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BCDE0763-2384-4B0D-B255-9DD8BB2C6EE8}" xr6:coauthVersionLast="47" xr6:coauthVersionMax="47" xr10:uidLastSave="{00000000-0000-0000-0000-000000000000}"/>
  <bookViews>
    <workbookView xWindow="-90" yWindow="-90" windowWidth="19380" windowHeight="10380" tabRatio="808" firstSheet="5" activeTab="9" xr2:uid="{00000000-000D-0000-FFFF-FFFF00000000}"/>
  </bookViews>
  <sheets>
    <sheet name="Guidance" sheetId="29" r:id="rId1"/>
    <sheet name="Contents" sheetId="33" r:id="rId2"/>
    <sheet name="A3 - Organisational structure" sheetId="3" r:id="rId3"/>
    <sheet name="A7.1a - Your company's products" sheetId="34" r:id="rId4"/>
    <sheet name="A7.1b - Your company's products" sheetId="7" r:id="rId5"/>
    <sheet name="A7.2 - Other goods" sheetId="5" r:id="rId6"/>
    <sheet name="B1- Upward sales reconciliatio " sheetId="36" r:id="rId7"/>
    <sheet name="B2a - Domestic sales" sheetId="35" r:id="rId8"/>
    <sheet name="C1 - Income statement" sheetId="17" r:id="rId9"/>
    <sheet name="C3 - Capacity" sheetId="20" r:id="rId10"/>
    <sheet name="C4 - Stocks" sheetId="2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21" l="1"/>
  <c r="C61" i="21"/>
  <c r="D11" i="20"/>
  <c r="E11" i="20"/>
  <c r="F11" i="20"/>
  <c r="C11" i="20"/>
  <c r="P35" i="17"/>
  <c r="P34" i="17"/>
  <c r="P32" i="17"/>
  <c r="P27" i="17"/>
  <c r="P26" i="17"/>
  <c r="P22" i="17"/>
  <c r="P21" i="17"/>
  <c r="P15" i="17"/>
  <c r="L35" i="17"/>
  <c r="M35" i="17"/>
  <c r="L34" i="17"/>
  <c r="M34" i="17"/>
  <c r="L32" i="17"/>
  <c r="M32" i="17"/>
  <c r="L27" i="17"/>
  <c r="M27" i="17"/>
  <c r="L26" i="17"/>
  <c r="M26" i="17"/>
  <c r="N26" i="17"/>
  <c r="O26" i="17"/>
  <c r="L22" i="17"/>
  <c r="M22" i="17"/>
  <c r="L21" i="17"/>
  <c r="M21" i="17"/>
  <c r="N21" i="17"/>
  <c r="O21" i="17"/>
  <c r="L15" i="17"/>
  <c r="M15" i="17"/>
  <c r="N15" i="17"/>
  <c r="N22" i="17" s="1"/>
  <c r="O15" i="17"/>
  <c r="O22" i="17" s="1"/>
  <c r="I26" i="17"/>
  <c r="G26" i="17"/>
  <c r="H26" i="17"/>
  <c r="G21" i="17"/>
  <c r="H21" i="17"/>
  <c r="I21" i="17"/>
  <c r="G15" i="17"/>
  <c r="G22" i="17" s="1"/>
  <c r="H15" i="17"/>
  <c r="I15" i="17"/>
  <c r="F26" i="17"/>
  <c r="F21" i="17"/>
  <c r="F15" i="17"/>
  <c r="F22" i="17" s="1"/>
  <c r="C15" i="17"/>
  <c r="J15" i="17"/>
  <c r="J21" i="17"/>
  <c r="J26" i="17"/>
  <c r="D26" i="17"/>
  <c r="D21" i="17"/>
  <c r="D15" i="17"/>
  <c r="D30" i="36"/>
  <c r="C30" i="36"/>
  <c r="C21" i="36" s="1"/>
  <c r="C26" i="36"/>
  <c r="C20" i="36" s="1"/>
  <c r="D21" i="36"/>
  <c r="E21" i="36"/>
  <c r="E30" i="36"/>
  <c r="E26" i="36"/>
  <c r="E20" i="36" s="1"/>
  <c r="E19" i="36" s="1"/>
  <c r="D26" i="36"/>
  <c r="D20" i="36" s="1"/>
  <c r="C15" i="36"/>
  <c r="C14" i="36" s="1"/>
  <c r="C5" i="36"/>
  <c r="C4" i="36"/>
  <c r="V27" i="35"/>
  <c r="Y27" i="35" s="1"/>
  <c r="AH27" i="35" s="1"/>
  <c r="V26" i="35"/>
  <c r="Y26" i="35" s="1"/>
  <c r="AH26" i="35" s="1"/>
  <c r="V25" i="35"/>
  <c r="Y25" i="35" s="1"/>
  <c r="AH25" i="35" s="1"/>
  <c r="V24" i="35"/>
  <c r="Y24" i="35" s="1"/>
  <c r="AH24" i="35" s="1"/>
  <c r="V23" i="35"/>
  <c r="Y23" i="35" s="1"/>
  <c r="AH23" i="35" s="1"/>
  <c r="V22" i="35"/>
  <c r="Y22" i="35" s="1"/>
  <c r="AH22" i="35" s="1"/>
  <c r="V21" i="35"/>
  <c r="Y21" i="35" s="1"/>
  <c r="AH21" i="35" s="1"/>
  <c r="V20" i="35"/>
  <c r="Y20" i="35" s="1"/>
  <c r="AH20" i="35" s="1"/>
  <c r="V19" i="35"/>
  <c r="Y19" i="35" s="1"/>
  <c r="AH19" i="35" s="1"/>
  <c r="V18" i="35"/>
  <c r="Y18" i="35" s="1"/>
  <c r="AH18" i="35" s="1"/>
  <c r="V17" i="35"/>
  <c r="Y17" i="35" s="1"/>
  <c r="AH17" i="35" s="1"/>
  <c r="C5" i="35"/>
  <c r="C4" i="35"/>
  <c r="C5" i="34"/>
  <c r="C4" i="34"/>
  <c r="C77" i="21"/>
  <c r="C69" i="21"/>
  <c r="F82" i="21"/>
  <c r="E82" i="21"/>
  <c r="D82" i="21"/>
  <c r="C82" i="21"/>
  <c r="F81" i="21"/>
  <c r="E81" i="21"/>
  <c r="D81" i="21"/>
  <c r="C81" i="21"/>
  <c r="F80" i="21"/>
  <c r="E80" i="21"/>
  <c r="D80" i="21"/>
  <c r="C80" i="21"/>
  <c r="F79" i="21"/>
  <c r="E79" i="21"/>
  <c r="D79" i="21"/>
  <c r="C79" i="21"/>
  <c r="F78" i="21"/>
  <c r="E78" i="21"/>
  <c r="D78" i="21"/>
  <c r="C78" i="21"/>
  <c r="F77" i="21"/>
  <c r="E77" i="21"/>
  <c r="D77" i="21"/>
  <c r="F66" i="21"/>
  <c r="E66" i="21"/>
  <c r="D66" i="21"/>
  <c r="C66" i="21"/>
  <c r="F65" i="21"/>
  <c r="E65" i="21"/>
  <c r="D65" i="21"/>
  <c r="C65" i="21"/>
  <c r="F64" i="21"/>
  <c r="E64" i="21"/>
  <c r="D64" i="21"/>
  <c r="C64" i="21"/>
  <c r="F63" i="21"/>
  <c r="E63" i="21"/>
  <c r="D63" i="21"/>
  <c r="C63" i="21"/>
  <c r="F62" i="21"/>
  <c r="E62" i="21"/>
  <c r="D62" i="21"/>
  <c r="F61" i="21"/>
  <c r="E61" i="21"/>
  <c r="D61" i="21"/>
  <c r="F58" i="21"/>
  <c r="E58" i="21"/>
  <c r="D58" i="21"/>
  <c r="C58" i="21"/>
  <c r="F42" i="21"/>
  <c r="E42" i="21"/>
  <c r="D42" i="21"/>
  <c r="C42" i="21"/>
  <c r="F33" i="21"/>
  <c r="E33" i="21"/>
  <c r="D33" i="21"/>
  <c r="C33" i="21"/>
  <c r="C83" i="21" s="1"/>
  <c r="F17" i="21"/>
  <c r="E17" i="21"/>
  <c r="D17" i="21"/>
  <c r="C17" i="21"/>
  <c r="H22" i="17" l="1"/>
  <c r="H27" i="17"/>
  <c r="H32" i="17" s="1"/>
  <c r="H34" i="17" s="1"/>
  <c r="H35" i="17" s="1"/>
  <c r="I22" i="17"/>
  <c r="I27" i="17" s="1"/>
  <c r="I32" i="17" s="1"/>
  <c r="I34" i="17" s="1"/>
  <c r="I35" i="17" s="1"/>
  <c r="G27" i="17"/>
  <c r="G32" i="17" s="1"/>
  <c r="G34" i="17" s="1"/>
  <c r="G35" i="17" s="1"/>
  <c r="F27" i="17"/>
  <c r="F32" i="17" s="1"/>
  <c r="F34" i="17" s="1"/>
  <c r="F35" i="17" s="1"/>
  <c r="D22" i="17"/>
  <c r="D27" i="17" s="1"/>
  <c r="D32" i="17" s="1"/>
  <c r="D34" i="17" s="1"/>
  <c r="D35" i="17" s="1"/>
  <c r="J22" i="17"/>
  <c r="J27" i="17" s="1"/>
  <c r="J32" i="17" s="1"/>
  <c r="J34" i="17" s="1"/>
  <c r="D19" i="36"/>
  <c r="C19" i="36"/>
  <c r="C18" i="36" s="1"/>
  <c r="D83" i="21"/>
  <c r="F67" i="21"/>
  <c r="D67" i="21"/>
  <c r="E67" i="21"/>
  <c r="C67" i="21"/>
  <c r="F83" i="21"/>
  <c r="E83" i="21"/>
  <c r="C5" i="21" l="1"/>
  <c r="C4" i="21"/>
  <c r="C5" i="20"/>
  <c r="C4" i="20"/>
  <c r="C5" i="17"/>
  <c r="C4" i="17"/>
  <c r="C5" i="5"/>
  <c r="C4" i="5"/>
  <c r="C5" i="7"/>
  <c r="C4" i="7"/>
  <c r="C5" i="3"/>
  <c r="C4" i="3"/>
  <c r="D50" i="21" l="1"/>
  <c r="E50" i="21"/>
  <c r="F50" i="21"/>
  <c r="C50" i="21"/>
  <c r="D25" i="21"/>
  <c r="E25" i="21"/>
  <c r="F25" i="21"/>
  <c r="C25" i="21"/>
  <c r="C75" i="21" l="1"/>
  <c r="F75" i="21"/>
  <c r="E75" i="21"/>
  <c r="D75" i="21"/>
  <c r="D12" i="20"/>
  <c r="E12" i="20"/>
  <c r="F12" i="20"/>
  <c r="C12" i="20"/>
  <c r="D69" i="21" l="1"/>
  <c r="E69" i="21"/>
  <c r="F69" i="21"/>
  <c r="C70" i="21"/>
  <c r="D70" i="21"/>
  <c r="E70" i="21"/>
  <c r="F70" i="21"/>
  <c r="C71" i="21"/>
  <c r="D71" i="21"/>
  <c r="E71" i="21"/>
  <c r="F71" i="21"/>
  <c r="C72" i="21"/>
  <c r="D72" i="21"/>
  <c r="E72" i="21"/>
  <c r="F72" i="21"/>
  <c r="C73" i="21"/>
  <c r="D73" i="21"/>
  <c r="E73" i="21"/>
  <c r="F73" i="21"/>
  <c r="C74" i="21"/>
  <c r="D74" i="21"/>
  <c r="E74" i="21"/>
  <c r="F74" i="21"/>
  <c r="E15" i="17"/>
  <c r="K15" i="17"/>
  <c r="Q15" i="17"/>
  <c r="R15" i="17"/>
  <c r="C21" i="17"/>
  <c r="C22" i="17" s="1"/>
  <c r="E21" i="17"/>
  <c r="K21" i="17"/>
  <c r="Q21" i="17"/>
  <c r="R21" i="17"/>
  <c r="C26" i="17"/>
  <c r="E26" i="17"/>
  <c r="K26" i="17"/>
  <c r="Q26" i="17"/>
  <c r="R26" i="17"/>
  <c r="R22" i="17" l="1"/>
  <c r="R27" i="17" s="1"/>
  <c r="R32" i="17" s="1"/>
  <c r="R34" i="17" s="1"/>
  <c r="R35" i="17" s="1"/>
  <c r="N27" i="17"/>
  <c r="N32" i="17" s="1"/>
  <c r="N34" i="17" s="1"/>
  <c r="N35" i="17" s="1"/>
  <c r="Q22" i="17"/>
  <c r="Q27" i="17" s="1"/>
  <c r="Q32" i="17" s="1"/>
  <c r="Q34" i="17" s="1"/>
  <c r="Q35" i="17" s="1"/>
  <c r="O27" i="17"/>
  <c r="O32" i="17" s="1"/>
  <c r="O34" i="17" s="1"/>
  <c r="O35" i="17" s="1"/>
  <c r="K22" i="17"/>
  <c r="K27" i="17" s="1"/>
  <c r="K32" i="17" s="1"/>
  <c r="K34" i="17" s="1"/>
  <c r="K35" i="17" s="1"/>
  <c r="J35" i="17"/>
  <c r="E22" i="17"/>
  <c r="E27" i="17" s="1"/>
  <c r="E32" i="17" s="1"/>
  <c r="E34" i="17" s="1"/>
  <c r="E35" i="17" s="1"/>
  <c r="C27" i="17"/>
  <c r="C32" i="17" s="1"/>
  <c r="C34" i="17" s="1"/>
  <c r="C3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3" authorId="0" shapeId="0" xr:uid="{FB5ECA63-E4FE-461C-A968-4FBF24CD2972}">
      <text>
        <r>
          <rPr>
            <sz val="9"/>
            <color indexed="81"/>
            <rFont val="Tahoma"/>
            <family val="2"/>
          </rPr>
          <t xml:space="preserve">This figure should match to the total sales as reported in your latest financial statements
</t>
        </r>
      </text>
    </comment>
    <comment ref="B14" authorId="0" shapeId="0" xr:uid="{0FC5F228-EB80-4B6D-BA70-496EFA5FD4A1}">
      <text>
        <r>
          <rPr>
            <sz val="9"/>
            <color indexed="81"/>
            <rFont val="Tahoma"/>
            <family val="2"/>
          </rPr>
          <t xml:space="preserve">This cell should reflect any adjustments made between the management accounts and the financial statements
</t>
        </r>
      </text>
    </comment>
    <comment ref="B15" authorId="0" shapeId="0" xr:uid="{4581D4E7-24DC-44FC-A1CC-9FA5EC9036E2}">
      <text>
        <r>
          <rPr>
            <sz val="9"/>
            <color indexed="81"/>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BDCF827F-E856-450D-A982-FB6DF838B98E}">
      <text>
        <r>
          <rPr>
            <sz val="9"/>
            <color indexed="81"/>
            <rFont val="Tahoma"/>
            <family val="2"/>
          </rPr>
          <t>This figure should match your sales as reported in your management accounts for the POI</t>
        </r>
      </text>
    </comment>
    <comment ref="B22" authorId="0" shapeId="0" xr:uid="{2DD135F9-7B5D-4DA7-8141-DC8837026F06}">
      <text>
        <r>
          <rPr>
            <sz val="9"/>
            <color indexed="81"/>
            <rFont val="Tahoma"/>
            <family val="2"/>
          </rPr>
          <t xml:space="preserve">Please provide details of the products you manufacture which are not the like good. The headings (e.g. Sales revenue/quantity of good A during the POI, etc.) should be adapted to suit the names of your goods which are not the like goods
</t>
        </r>
      </text>
    </comment>
    <comment ref="B27" authorId="0" shapeId="0" xr:uid="{DE788F83-4AA1-49A6-AF4F-33CDBA17D1D2}">
      <text>
        <r>
          <rPr>
            <sz val="9"/>
            <color theme="1"/>
            <rFont val="Tahoma"/>
            <family val="2"/>
          </rPr>
          <t>This figure should equal that shown in A7.1 - Your Company's Product for the like goods sold on the domestic market</t>
        </r>
      </text>
    </comment>
    <comment ref="B28" authorId="0" shapeId="0" xr:uid="{DA310250-6B16-4DED-9EC9-70049DFCF34C}">
      <text>
        <r>
          <rPr>
            <sz val="9"/>
            <color theme="1"/>
            <rFont val="Tahoma"/>
            <family val="2"/>
          </rPr>
          <t>This figure should equal that shown in A7.1 Your Company's Products for the goods subject to review sold on the UK market</t>
        </r>
      </text>
    </comment>
    <comment ref="B29" authorId="0" shapeId="0" xr:uid="{9474DB1B-6A5C-490F-A80D-AC039FCCA3E9}">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 ref="B31" authorId="0" shapeId="0" xr:uid="{E29AC5D2-907F-409C-B665-AB90E12228DC}">
      <text>
        <r>
          <rPr>
            <sz val="9"/>
            <color theme="1"/>
            <rFont val="Tahoma"/>
            <family val="2"/>
          </rPr>
          <t>This figure should equal that shown in A7.1 - Your Company's Product for the like goods sold on the domestic market</t>
        </r>
      </text>
    </comment>
    <comment ref="B32" authorId="0" shapeId="0" xr:uid="{40250AC9-8C60-4644-A12B-19E30E57A398}">
      <text>
        <r>
          <rPr>
            <sz val="9"/>
            <color theme="1"/>
            <rFont val="Tahoma"/>
            <family val="2"/>
          </rPr>
          <t>This figure should equal that shown in A7.1 Your Company's Products for the goods subject to review sold on the UK market</t>
        </r>
      </text>
    </comment>
    <comment ref="B33" authorId="0" shapeId="0" xr:uid="{682AC475-B25F-44FE-9764-2B294A3F899F}">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Ivor Thomas</author>
  </authors>
  <commentList>
    <comment ref="H16" authorId="0" shapeId="0" xr:uid="{C92DA5EC-7547-4ECA-8240-3DB745B083C4}">
      <text>
        <r>
          <rPr>
            <sz val="9"/>
            <color indexed="81"/>
            <rFont val="Tahoma"/>
            <family val="2"/>
          </rPr>
          <t xml:space="preserve">Please use one of the following:  Retailer, Wholesaler, Distributor, End-User, Other
</t>
        </r>
      </text>
    </comment>
    <comment ref="J16" authorId="0" shapeId="0" xr:uid="{CB76C0ED-E7F2-412F-B458-02A0D70DFAEB}">
      <text>
        <r>
          <rPr>
            <sz val="9"/>
            <color indexed="81"/>
            <rFont val="Tahoma"/>
            <family val="2"/>
          </rPr>
          <t xml:space="preserve">Please include the date relating to when the revenue is recognised in your accounting system:  this will normally be the despatch or invoice date.
</t>
        </r>
      </text>
    </comment>
    <comment ref="K16" authorId="0" shapeId="0" xr:uid="{1E377B72-43E2-4554-A908-062AF8E62C9C}">
      <text>
        <r>
          <rPr>
            <sz val="9"/>
            <color indexed="81"/>
            <rFont val="Tahoma"/>
            <family val="2"/>
          </rPr>
          <t xml:space="preserve">Please specify the type of document used for revenue recognition e.g. invoice, delivery note etc
</t>
        </r>
      </text>
    </comment>
    <comment ref="Q16" authorId="0" shapeId="0" xr:uid="{317C8ADB-DDF2-467B-80B1-07638E27075F}">
      <text>
        <r>
          <rPr>
            <sz val="9"/>
            <color indexed="81"/>
            <rFont val="Tahoma"/>
            <family val="2"/>
          </rPr>
          <t xml:space="preserve">This should show recoverable tax e.g. VAT included in your gross value
</t>
        </r>
      </text>
    </comment>
    <comment ref="R16" authorId="0" shapeId="0" xr:uid="{48D75A45-8FC1-4FFC-9BA5-A1CB2C4934F3}">
      <text>
        <r>
          <rPr>
            <sz val="9"/>
            <color indexed="81"/>
            <rFont val="Tahoma"/>
            <family val="2"/>
          </rPr>
          <t xml:space="preserve">Please include any discounts not already included in your gross value e.g. early payment discounts.  Please include additional columns if there are multiple discounts, showing one type of discount per column
</t>
        </r>
      </text>
    </comment>
    <comment ref="S16" authorId="0" shapeId="0" xr:uid="{20F6B6BF-20A5-47E4-95E4-69ECA7109417}">
      <text>
        <r>
          <rPr>
            <sz val="9"/>
            <color indexed="81"/>
            <rFont val="Tahoma"/>
            <family val="2"/>
          </rPr>
          <t xml:space="preserve">Please include any rebates paid / or due to be paid which are not reflected in the invoice value. Include any rebate as a positive figure.
</t>
        </r>
      </text>
    </comment>
    <comment ref="T16" authorId="0" shapeId="0" xr:uid="{D1C2D1F3-6471-4C11-86AB-138D1C8B76BD}">
      <text>
        <r>
          <rPr>
            <sz val="9"/>
            <color indexed="81"/>
            <rFont val="Tahoma"/>
            <family val="2"/>
          </rPr>
          <t>Please include any freight costs incurred by your company to ship the goods to the customer.  If the goods are shipped Ex Works, then no adjustment is required</t>
        </r>
      </text>
    </comment>
    <comment ref="U16" authorId="0" shapeId="0" xr:uid="{D500D83B-2FE0-43F8-8EDF-D238C2E2169C}">
      <text>
        <r>
          <rPr>
            <sz val="9"/>
            <color indexed="81"/>
            <rFont val="Tahoma"/>
            <family val="2"/>
          </rPr>
          <t xml:space="preserve">Please include any other deductions from the invoice value that may be relevant
</t>
        </r>
      </text>
    </comment>
    <comment ref="Z16" authorId="0" shapeId="0" xr:uid="{C8DF9BD1-F63A-473F-9B92-14106EF476F4}">
      <text>
        <r>
          <rPr>
            <sz val="9"/>
            <color theme="1"/>
            <rFont val="Tahoma"/>
            <family val="2"/>
          </rPr>
          <t xml:space="preserve">Please include any adjustments required for a fair comparison between your like goods and the goods subject to review due to differing prices related to the type of end customer e.g. wholesaler vs end user.  </t>
        </r>
      </text>
    </comment>
    <comment ref="AA16" authorId="0" shapeId="0" xr:uid="{255FF266-C023-4EE9-96ED-F0B1D20B198B}">
      <text>
        <r>
          <rPr>
            <sz val="9"/>
            <color theme="1"/>
            <rFont val="Tahoma"/>
            <family val="2"/>
          </rPr>
          <t>Please include any packing cost adjustments required which affect prices for a fair comparison between your like goods and the goods subject to review</t>
        </r>
      </text>
    </comment>
    <comment ref="AB16" authorId="0" shapeId="0" xr:uid="{F8DA8F0F-C824-4B1C-B6E5-7DE8E12E1493}">
      <text>
        <r>
          <rPr>
            <sz val="9"/>
            <color theme="1"/>
            <rFont val="Tahoma"/>
            <family val="2"/>
          </rPr>
          <t>Please include any indirect Tax adjustments, not included in Column R, which affect prices for a fair comparison between your like goods and the goods subject to review</t>
        </r>
      </text>
    </comment>
    <comment ref="AC16" authorId="1" shapeId="0" xr:uid="{B7909C31-CEEF-4AA8-8E6E-04DF9A9C2D25}">
      <text>
        <r>
          <rPr>
            <sz val="9"/>
            <color theme="1"/>
            <rFont val="Tahoma"/>
            <family val="2"/>
          </rPr>
          <t xml:space="preserve">Please include any Import Charges which affect prices for a fair comparison between your like goods and the goods subject to review. </t>
        </r>
      </text>
    </comment>
    <comment ref="AD16" authorId="0" shapeId="0" xr:uid="{68327A3F-F964-43E6-9833-9306891A0831}">
      <text>
        <r>
          <rPr>
            <sz val="9"/>
            <color theme="1"/>
            <rFont val="Tahoma"/>
            <family val="2"/>
          </rPr>
          <t>Credit looks at the cost of financing sales through differing payment terms.  Please estimate the interest incurred as the cost of "funding" customers.</t>
        </r>
        <r>
          <rPr>
            <sz val="11"/>
            <color theme="1"/>
            <rFont val="Calibri"/>
            <family val="2"/>
            <scheme val="minor"/>
          </rPr>
          <t xml:space="preserve"> </t>
        </r>
      </text>
    </comment>
    <comment ref="AE16" authorId="0" shapeId="0" xr:uid="{A628619D-634A-4BC3-9D97-55651EBBEB3C}">
      <text>
        <r>
          <rPr>
            <sz val="9"/>
            <color theme="1"/>
            <rFont val="Tahoma"/>
            <family val="2"/>
          </rPr>
          <t>Please include any after sales cost adjustments e.g. warranties, which affect prices for a fair comparison between your like goods and the goods subject to revie</t>
        </r>
        <r>
          <rPr>
            <sz val="11"/>
            <color theme="1"/>
            <rFont val="Calibri"/>
            <family val="2"/>
            <scheme val="minor"/>
          </rPr>
          <t>w</t>
        </r>
      </text>
    </comment>
    <comment ref="AF16" authorId="0" shapeId="0" xr:uid="{54D7372F-6C85-4794-9001-80A3A465CCCA}">
      <text>
        <r>
          <rPr>
            <sz val="9"/>
            <color theme="1"/>
            <rFont val="Tahoma"/>
            <family val="2"/>
          </rPr>
          <t>Please include any commission adjustments which affect prices for a fair comparison between your like goods and the goods subject to review</t>
        </r>
      </text>
    </comment>
  </commentList>
</comments>
</file>

<file path=xl/sharedStrings.xml><?xml version="1.0" encoding="utf-8"?>
<sst xmlns="http://schemas.openxmlformats.org/spreadsheetml/2006/main" count="394" uniqueCount="248">
  <si>
    <t>Guidance</t>
  </si>
  <si>
    <t>Case no.:</t>
  </si>
  <si>
    <t>TD0061</t>
  </si>
  <si>
    <t>Company name:</t>
  </si>
  <si>
    <t>Please complete this Annex in conjunction with the corresponding sections in the Questionnaire</t>
  </si>
  <si>
    <t>The years relevant to this investigation are as follows:</t>
  </si>
  <si>
    <t>Injury Period</t>
  </si>
  <si>
    <t>Period of Investigation (POI)</t>
  </si>
  <si>
    <t>POI + 1 year</t>
  </si>
  <si>
    <t>01/07/2020-30/06/2024</t>
  </si>
  <si>
    <t xml:space="preserve">01/07/2023 – 30/06/2024 </t>
  </si>
  <si>
    <t>01/07/2024-30/06/2025</t>
  </si>
  <si>
    <t xml:space="preserve">The accounting currency is: </t>
  </si>
  <si>
    <t>Please indicate the accounting currency here</t>
  </si>
  <si>
    <t xml:space="preserve">The unit for volume is: </t>
  </si>
  <si>
    <t>Kg &amp; Units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</si>
  <si>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</si>
  <si>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</si>
  <si>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</si>
  <si>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</si>
  <si>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</si>
  <si>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</si>
  <si>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</si>
  <si>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</si>
  <si>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</si>
  <si>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</si>
  <si>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</si>
  <si>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</si>
  <si>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</si>
  <si>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</si>
  <si>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</si>
  <si>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</si>
  <si>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</si>
  <si>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A7.1 - Your company's products</t>
  </si>
  <si>
    <t>A7.2 - Other goods</t>
  </si>
  <si>
    <t>Section B</t>
  </si>
  <si>
    <t>B1 - Upwards Sales Reconciliation</t>
  </si>
  <si>
    <t>B2 - Domestic Sales</t>
  </si>
  <si>
    <t>Section C</t>
  </si>
  <si>
    <t>C1 - Income Statement</t>
  </si>
  <si>
    <t>C3 - Capacity</t>
  </si>
  <si>
    <t>C4 - Stocks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</si>
  <si>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</si>
  <si>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</si>
  <si>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</si>
  <si>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</si>
  <si>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</si>
  <si>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</si>
  <si>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</si>
  <si>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</si>
  <si>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</si>
  <si>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General Information</t>
  </si>
  <si>
    <t>Activities</t>
  </si>
  <si>
    <t>Shareholding</t>
  </si>
  <si>
    <t>Associated Company name</t>
  </si>
  <si>
    <t>Address</t>
  </si>
  <si>
    <t>Company representative and role</t>
  </si>
  <si>
    <t xml:space="preserve">Representative email </t>
  </si>
  <si>
    <t>Representative telephone (Include country code in parenthesis)</t>
  </si>
  <si>
    <t>Relationship with Your Company</t>
  </si>
  <si>
    <t>Activities Undertaken</t>
  </si>
  <si>
    <t>Percentage shareholding in the associated company</t>
  </si>
  <si>
    <t>Percentage shareholding held by associated company in your company</t>
  </si>
  <si>
    <t>Company 1 Industries</t>
  </si>
  <si>
    <t>Kings Road, South Yorks, YOR 123, UK</t>
  </si>
  <si>
    <t>Edward King, MD</t>
  </si>
  <si>
    <t>edwardking@compny1.co.uk</t>
  </si>
  <si>
    <t>(+44) 0123 456 789</t>
  </si>
  <si>
    <t>parent company</t>
  </si>
  <si>
    <t xml:space="preserve">Activity 1, Actviity 2, Activity 3, </t>
  </si>
  <si>
    <t>Currency</t>
  </si>
  <si>
    <t>Indicate currency here</t>
  </si>
  <si>
    <r>
      <rPr>
        <sz val="11"/>
        <color theme="1"/>
        <rFont val="Calibri"/>
        <family val="2"/>
      </rPr>
      <t>•</t>
    </r>
    <r>
      <rPr>
        <sz val="9.9"/>
        <color theme="1"/>
        <rFont val="Arial"/>
        <family val="2"/>
      </rPr>
      <t xml:space="preserve"> </t>
    </r>
    <r>
      <rPr>
        <sz val="11"/>
        <color theme="1"/>
        <rFont val="Arial"/>
        <family val="2"/>
      </rPr>
      <t>Please complete the table below, by product, for all like goods and/or goods subject to review that you sold during the POI</t>
    </r>
  </si>
  <si>
    <t>Like Goods and/or goods subject to review manufactured by your company during the POI</t>
  </si>
  <si>
    <t>Domestic Sales During POI</t>
  </si>
  <si>
    <t>Export Sales to the UK During POI</t>
  </si>
  <si>
    <t>Export Sales to Third Countries During POI</t>
  </si>
  <si>
    <t>Internal Product / Model Number</t>
  </si>
  <si>
    <t>Essential characteristics of the product / model</t>
  </si>
  <si>
    <t>PCN</t>
  </si>
  <si>
    <r>
      <t>Volume of Sales within the domestic market - Independent Customers</t>
    </r>
    <r>
      <rPr>
        <b/>
        <sz val="11"/>
        <rFont val="Arial"/>
        <family val="2"/>
      </rPr>
      <t xml:space="preserve"> (Units)</t>
    </r>
  </si>
  <si>
    <r>
      <t xml:space="preserve">Volume of Sales within the domestic market - Independent Customers </t>
    </r>
    <r>
      <rPr>
        <b/>
        <sz val="11"/>
        <rFont val="Arial"/>
        <family val="2"/>
      </rPr>
      <t>(Kg)</t>
    </r>
  </si>
  <si>
    <t>Value of Sales within the Domestic Market - Independent Customers</t>
  </si>
  <si>
    <t>Volume of Sales within the Domestic Market - Associated Customers (Units)</t>
  </si>
  <si>
    <r>
      <t xml:space="preserve">Volume of Sales within the Domestic Market - Associated Customers </t>
    </r>
    <r>
      <rPr>
        <b/>
        <sz val="11"/>
        <rFont val="Arial"/>
        <family val="2"/>
      </rPr>
      <t>(Kg)</t>
    </r>
  </si>
  <si>
    <t>Value of Sales within the Domestic Market - Assocaited Customers</t>
  </si>
  <si>
    <t>Volume of Sales exported to the UK Market (Units)</t>
  </si>
  <si>
    <t>Volume of Sales exported to the UK Market (Kg)</t>
  </si>
  <si>
    <t>Value of Sales exported to the UK Market</t>
  </si>
  <si>
    <t>Volume of Sales exported outside the UK Market (Units)</t>
  </si>
  <si>
    <t>Volume of Sales exported outside the UK Market (Kg)</t>
  </si>
  <si>
    <t>Value of Sales exported outside the UK Market</t>
  </si>
  <si>
    <t>all-terrain mountain bicycle</t>
  </si>
  <si>
    <t>ADTS03DH</t>
  </si>
  <si>
    <t>Commodity Code</t>
  </si>
  <si>
    <t>hub brakes</t>
  </si>
  <si>
    <t>87 14 91 10 31</t>
  </si>
  <si>
    <t>A7.2 - Other Goods</t>
  </si>
  <si>
    <r>
      <rPr>
        <sz val="11"/>
        <color theme="1"/>
        <rFont val="Calibri"/>
        <family val="2"/>
      </rPr>
      <t>•</t>
    </r>
    <r>
      <rPr>
        <sz val="9.9"/>
        <color theme="1"/>
        <rFont val="Arial"/>
        <family val="2"/>
      </rPr>
      <t xml:space="preserve"> </t>
    </r>
    <r>
      <rPr>
        <sz val="11"/>
        <color theme="1"/>
        <rFont val="Arial"/>
        <family val="2"/>
      </rPr>
      <t>Please complete the table below, by product, for all other goods that you produced during the POI</t>
    </r>
  </si>
  <si>
    <r>
      <rPr>
        <sz val="11"/>
        <rFont val="Calibri"/>
        <family val="2"/>
      </rPr>
      <t>•</t>
    </r>
    <r>
      <rPr>
        <sz val="9.9"/>
        <rFont val="Arial"/>
        <family val="2"/>
      </rPr>
      <t xml:space="preserve"> </t>
    </r>
    <r>
      <rPr>
        <sz val="11"/>
        <rFont val="Arial"/>
        <family val="2"/>
      </rPr>
      <t>If goods belong to a similar product group, please include the generic name for the product type in the "Grouping" column</t>
    </r>
  </si>
  <si>
    <t>General information</t>
  </si>
  <si>
    <t>Other goods</t>
  </si>
  <si>
    <t>Description</t>
  </si>
  <si>
    <t>Grouping (if applicable)</t>
  </si>
  <si>
    <r>
      <rPr>
        <sz val="11"/>
        <color theme="1"/>
        <rFont val="Calibri"/>
        <family val="2"/>
      </rPr>
      <t>•</t>
    </r>
    <r>
      <rPr>
        <sz val="9.9"/>
        <color theme="1"/>
        <rFont val="Arial"/>
        <family val="2"/>
      </rPr>
      <t xml:space="preserve"> </t>
    </r>
    <r>
      <rPr>
        <sz val="11"/>
        <color theme="1"/>
        <rFont val="Arial"/>
        <family val="2"/>
      </rPr>
      <t>Input all sales, cost to make and AS&amp;G expenses as positive</t>
    </r>
  </si>
  <si>
    <r>
      <rPr>
        <sz val="11"/>
        <color theme="1"/>
        <rFont val="Calibri"/>
        <family val="2"/>
      </rPr>
      <t>•</t>
    </r>
    <r>
      <rPr>
        <sz val="9.9"/>
        <color theme="1"/>
        <rFont val="Arial"/>
        <family val="2"/>
      </rPr>
      <t xml:space="preserve"> </t>
    </r>
    <r>
      <rPr>
        <sz val="11"/>
        <color theme="1"/>
        <rFont val="Arial"/>
        <family val="2"/>
      </rPr>
      <t>For rows 28-31 e.g. interest, report income figures as positive and expenditure figures as negative.</t>
    </r>
  </si>
  <si>
    <t>POI -3 years (01/07/2020 – 30/06/2021 )</t>
  </si>
  <si>
    <t>POI- 2 years (01/07/2021 – 30/06/2022 )</t>
  </si>
  <si>
    <t>POI- 1 year (01/07/2022– 30/06/2023 )</t>
  </si>
  <si>
    <t>POI (01/07/2023 – 30/06/2024 )</t>
  </si>
  <si>
    <t>All goods</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</si>
  <si>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</si>
  <si>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</si>
  <si>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</si>
  <si>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</si>
  <si>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</si>
  <si>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</si>
  <si>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</si>
  <si>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</si>
  <si>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</si>
  <si>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</si>
  <si>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</si>
  <si>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</si>
  <si>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</si>
  <si>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</si>
  <si>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</si>
  <si>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</si>
  <si>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</si>
  <si>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</si>
  <si>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</si>
  <si>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</si>
  <si>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</si>
  <si>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</si>
  <si>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profit %</t>
  </si>
  <si>
    <t>B1  - Upward sales reconciliation</t>
  </si>
  <si>
    <r>
      <rPr>
        <sz val="11"/>
        <color theme="1"/>
        <rFont val="Calibri"/>
        <family val="2"/>
      </rPr>
      <t>•</t>
    </r>
    <r>
      <rPr>
        <sz val="8.8000000000000007"/>
        <color theme="1"/>
        <rFont val="Arial"/>
        <family val="2"/>
      </rPr>
      <t xml:space="preserve"> </t>
    </r>
    <r>
      <rPr>
        <sz val="11"/>
        <color theme="1"/>
        <rFont val="Arial"/>
        <family val="2"/>
      </rPr>
      <t>Please fill in the white cells only - except where explanations to variances are required</t>
    </r>
  </si>
  <si>
    <r>
      <rPr>
        <sz val="11"/>
        <color theme="1"/>
        <rFont val="Calibri"/>
        <family val="2"/>
      </rPr>
      <t>•</t>
    </r>
    <r>
      <rPr>
        <sz val="8.8000000000000007"/>
        <color theme="1"/>
        <rFont val="Arial"/>
        <family val="2"/>
      </rPr>
      <t xml:space="preserve"> </t>
    </r>
    <r>
      <rPr>
        <sz val="11"/>
        <color theme="1"/>
        <rFont val="Arial"/>
        <family val="2"/>
      </rPr>
      <t>Please ensure the table is completed using your accounting currency</t>
    </r>
  </si>
  <si>
    <r>
      <rPr>
        <sz val="11"/>
        <color theme="1"/>
        <rFont val="Calibri"/>
        <family val="2"/>
      </rPr>
      <t>•</t>
    </r>
    <r>
      <rPr>
        <sz val="8.8000000000000007"/>
        <color theme="1"/>
        <rFont val="Arial"/>
        <family val="2"/>
      </rPr>
      <t xml:space="preserve"> </t>
    </r>
    <r>
      <rPr>
        <sz val="11"/>
        <color theme="1"/>
        <rFont val="Arial"/>
        <family val="2"/>
      </rPr>
      <t>Please reference source documents used where applicable</t>
    </r>
  </si>
  <si>
    <t>Value</t>
  </si>
  <si>
    <t>Volume (Per Unit)</t>
  </si>
  <si>
    <t>Volume (Kg)</t>
  </si>
  <si>
    <t>Source Documents</t>
  </si>
  <si>
    <t>Revenue in Income Statement</t>
  </si>
  <si>
    <t> - Variance</t>
  </si>
  <si>
    <t>Please provide an explanation of the variance here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</si>
  <si>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</si>
  <si>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</si>
  <si>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</si>
  <si>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</si>
  <si>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Summary of all products sold</t>
  </si>
  <si>
    <t xml:space="preserve"> - Other products A</t>
  </si>
  <si>
    <t> - Other products B</t>
  </si>
  <si>
    <t> - Other products C</t>
  </si>
  <si>
    <t> - Other products D (add new lines as required)</t>
  </si>
  <si>
    <t> - Domestic Sales</t>
  </si>
  <si>
    <t> - UK Sales</t>
  </si>
  <si>
    <t> - Third country sales</t>
  </si>
  <si>
    <t>Total sales of goods subject to review to the UK</t>
  </si>
  <si>
    <t xml:space="preserve">Total sales of all other goods to the UK </t>
  </si>
  <si>
    <r>
      <rPr>
        <sz val="11"/>
        <color rgb="FF000000"/>
        <rFont val="Calibri"/>
        <family val="2"/>
      </rPr>
      <t xml:space="preserve">• </t>
    </r>
    <r>
      <rPr>
        <sz val="11"/>
        <color rgb="FF000000"/>
        <rFont val="Arial"/>
        <family val="2"/>
      </rPr>
      <t>Include all your domestic sales net of returns/credit notes of the like goods during the POI. Include the like goods both produced and purchased for resale.</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</si>
  <si>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</si>
  <si>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r>
      <rPr>
        <sz val="11"/>
        <color theme="1"/>
        <rFont val="Calibri"/>
        <family val="2"/>
      </rPr>
      <t>•</t>
    </r>
    <r>
      <rPr>
        <sz val="11"/>
        <color theme="1"/>
        <rFont val="Arial"/>
        <family val="2"/>
      </rPr>
      <t xml:space="preserve"> Fair comparison adjustments should only be recorded in this workbook if they have been included under question 3 section A7 - Your Products in the Questionnaire. </t>
    </r>
  </si>
  <si>
    <r>
      <rPr>
        <sz val="11"/>
        <color theme="1"/>
        <rFont val="Calibri"/>
        <family val="2"/>
      </rPr>
      <t>•</t>
    </r>
    <r>
      <rPr>
        <sz val="11"/>
        <color theme="1"/>
        <rFont val="Arial"/>
        <family val="2"/>
      </rPr>
      <t xml:space="preserve"> For fair comparison adjustments input figures as positive if the adjustment is to reduce domestic price and negative to increase domestic price. </t>
    </r>
  </si>
  <si>
    <t>Goods information</t>
  </si>
  <si>
    <t>Customer information</t>
  </si>
  <si>
    <t>Document reference</t>
  </si>
  <si>
    <t>Terms &amp; measurements</t>
  </si>
  <si>
    <t>Invoice value</t>
  </si>
  <si>
    <t>Currency conversion</t>
  </si>
  <si>
    <t>Fair comparison adjustments</t>
  </si>
  <si>
    <t>Model</t>
  </si>
  <si>
    <t>Source</t>
  </si>
  <si>
    <t>Customer name</t>
  </si>
  <si>
    <t>Customer number</t>
  </si>
  <si>
    <t>Customer link (Independent/
Associated)</t>
  </si>
  <si>
    <t>Customer type</t>
  </si>
  <si>
    <t>Sales Invoice number</t>
  </si>
  <si>
    <t>Revenue Recognition Date</t>
  </si>
  <si>
    <t>Document type (e.g. invoice, despatch)</t>
  </si>
  <si>
    <t>Delivery terms</t>
  </si>
  <si>
    <t>Payment terms</t>
  </si>
  <si>
    <t>Invoice quantity (Kg)</t>
  </si>
  <si>
    <t>Quantity in Units</t>
  </si>
  <si>
    <t>Gross invoice value</t>
  </si>
  <si>
    <t>Taxes</t>
  </si>
  <si>
    <t>Discounts</t>
  </si>
  <si>
    <t>Rebates</t>
  </si>
  <si>
    <t>Domestic freight</t>
  </si>
  <si>
    <t>Other charges (specify)</t>
  </si>
  <si>
    <t>Net invoice value</t>
  </si>
  <si>
    <t xml:space="preserve">Invoice currency </t>
  </si>
  <si>
    <t>Exchange rate</t>
  </si>
  <si>
    <t>Net invoice value in accounting currency</t>
  </si>
  <si>
    <t>Level of trade</t>
  </si>
  <si>
    <t>Packing</t>
  </si>
  <si>
    <t>Indirect taxes</t>
  </si>
  <si>
    <t>Import Charges</t>
  </si>
  <si>
    <t>Credit</t>
  </si>
  <si>
    <t>After sales costs</t>
  </si>
  <si>
    <t>Commissions</t>
  </si>
  <si>
    <t>Other</t>
  </si>
  <si>
    <t>Net value after adjustments</t>
  </si>
  <si>
    <t>Version 10X</t>
  </si>
  <si>
    <t>Own product</t>
  </si>
  <si>
    <t>Lancaster Industries</t>
  </si>
  <si>
    <t xml:space="preserve">Independent </t>
  </si>
  <si>
    <t>Retailer</t>
  </si>
  <si>
    <t>ABC-12345D</t>
  </si>
  <si>
    <t>CIF</t>
  </si>
  <si>
    <t>GBP</t>
  </si>
  <si>
    <t>&lt;Indicate currency here&gt;</t>
  </si>
  <si>
    <t>Stock produced by the company</t>
  </si>
  <si>
    <t>Opening stock</t>
  </si>
  <si>
    <t>(+) Production</t>
  </si>
  <si>
    <t>(−) Domestic sales</t>
  </si>
  <si>
    <t>(−) Export sales</t>
  </si>
  <si>
    <t>(−) Transfers</t>
  </si>
  <si>
    <t>(−) Others (e.g. wastage, expiration, theft)</t>
  </si>
  <si>
    <t>Closing stock</t>
  </si>
  <si>
    <r>
      <t>Stock purchased</t>
    </r>
    <r>
      <rPr>
        <b/>
        <sz val="11"/>
        <color theme="0"/>
        <rFont val="Arial"/>
        <family val="2"/>
      </rPr>
      <t xml:space="preserve"> by the company</t>
    </r>
  </si>
  <si>
    <t>(+) Purchase</t>
  </si>
  <si>
    <t>All stock held by the company</t>
  </si>
  <si>
    <t>(+) Production &amp; purchase</t>
  </si>
  <si>
    <t>Category 1 Goods (Bicycles)</t>
  </si>
  <si>
    <t>A7.1a - Your Company's Products</t>
  </si>
  <si>
    <t>Category 2 Goods (certain bicycle parts)</t>
  </si>
  <si>
    <t>A7.1b - Your Company's Products</t>
  </si>
  <si>
    <t>Cat 1 (Bicycles) Goods Subject to Review/ Like Goods</t>
  </si>
  <si>
    <t>Cat 2 (certain bicycle parts) Goods Subject to Review/ Like Goods</t>
  </si>
  <si>
    <t>Sales forecasts: 2025 - 2026</t>
  </si>
  <si>
    <t>Like goods sold domestically (Cat 1 - bicycles)</t>
  </si>
  <si>
    <t>Cat 1 goods (imported to UK)</t>
  </si>
  <si>
    <t>Cat 2 goods (imported to UK)</t>
  </si>
  <si>
    <t>Cat 2 goods (imported into UK)</t>
  </si>
  <si>
    <t>Total of actual production of the category 1 goods (bicycles) (units)</t>
  </si>
  <si>
    <t>Total production capacity of category 1 goods (bicycles) (units)</t>
  </si>
  <si>
    <t>Insert name</t>
  </si>
  <si>
    <t>Category 1 Goods (Units)</t>
  </si>
  <si>
    <t>C3 - Capacity (Category 1 goods)</t>
  </si>
  <si>
    <t>Category 1 Goods in volume (kg)</t>
  </si>
  <si>
    <t>Category 1 Goods in value</t>
  </si>
  <si>
    <t>Category 1 goods - Bicycles</t>
  </si>
  <si>
    <t>Category 1 Goods (kg)</t>
  </si>
  <si>
    <t>Category 1 goods in value</t>
  </si>
  <si>
    <t>Category 1 goods (Units)</t>
  </si>
  <si>
    <t>Category 1 goods in volume (kg)</t>
  </si>
  <si>
    <t>Total capacity utilisation for category 1 goods (bicycles) (%)</t>
  </si>
  <si>
    <t>Index for category 1 goods (bicycles) (If 2020-2021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</si>
</sst>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000"/>
    <numFmt numFmtId="167" formatCode="#,##0;\(#,##0\);\-"/>
  </numFmts>
  <fonts count="45"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FF0000"/>
      <name val="Calibri"/>
      <family val="2"/>
      <scheme val="minor"/>
    </font>
    <font>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i/>
      <sz val="11"/>
      <color rgb="FFFFFFFF"/>
      <name val="Arial"/>
      <family val="2"/>
    </font>
    <font>
      <sz val="11"/>
      <color rgb="FF000000"/>
      <name val="Calibri"/>
      <family val="2"/>
    </font>
    <font>
      <u/>
      <sz val="11"/>
      <color rgb="FF0563C1"/>
      <name val="Calibri"/>
      <family val="2"/>
    </font>
    <font>
      <b/>
      <sz val="14"/>
      <color rgb="FFFFFFFF"/>
      <name val="Arial"/>
      <family val="2"/>
    </font>
    <font>
      <b/>
      <sz val="11"/>
      <color rgb="FFFFFFFF"/>
      <name val="Arial"/>
      <family val="2"/>
    </font>
    <font>
      <b/>
      <sz val="12"/>
      <color theme="0"/>
      <name val="Arial"/>
      <family val="2"/>
    </font>
    <font>
      <i/>
      <sz val="8"/>
      <color rgb="FFFF0000"/>
      <name val="Arial"/>
      <family val="2"/>
    </font>
    <font>
      <sz val="9"/>
      <color rgb="FFFF0000"/>
      <name val="Arial"/>
      <family val="2"/>
    </font>
    <font>
      <sz val="11"/>
      <color theme="1"/>
      <name val="Calibri"/>
      <family val="2"/>
    </font>
    <font>
      <sz val="9"/>
      <color indexed="81"/>
      <name val="Tahoma"/>
      <family val="2"/>
    </font>
    <font>
      <sz val="9.9"/>
      <color theme="1"/>
      <name val="Arial"/>
      <family val="2"/>
    </font>
    <font>
      <sz val="11"/>
      <color rgb="FF0070C0"/>
      <name val="Arial"/>
      <family val="2"/>
    </font>
    <font>
      <b/>
      <u/>
      <sz val="11"/>
      <color rgb="FF0070C0"/>
      <name val="Arial"/>
      <family val="2"/>
    </font>
    <font>
      <b/>
      <sz val="11"/>
      <color rgb="FF0070C0"/>
      <name val="Arial"/>
      <family val="2"/>
    </font>
    <font>
      <b/>
      <u/>
      <sz val="11"/>
      <color rgb="FFFF0000"/>
      <name val="Arial"/>
      <family val="2"/>
    </font>
    <font>
      <sz val="8.8000000000000007"/>
      <color theme="1"/>
      <name val="Arial"/>
      <family val="2"/>
    </font>
    <font>
      <sz val="9"/>
      <color theme="1"/>
      <name val="Tahoma"/>
      <family val="2"/>
    </font>
    <font>
      <sz val="7"/>
      <color rgb="FF444444"/>
      <name val="Calibri"/>
      <family val="2"/>
      <scheme val="minor"/>
    </font>
    <font>
      <b/>
      <i/>
      <sz val="11"/>
      <color rgb="FFFF0000"/>
      <name val="Arial"/>
      <family val="2"/>
    </font>
    <font>
      <u/>
      <sz val="11"/>
      <color rgb="FFFF0000"/>
      <name val="Calibri"/>
      <family val="2"/>
    </font>
    <font>
      <sz val="11"/>
      <name val="Calibri"/>
      <family val="2"/>
    </font>
    <font>
      <sz val="9.9"/>
      <name val="Arial"/>
      <family val="2"/>
    </font>
    <font>
      <b/>
      <sz val="14"/>
      <color rgb="FF000000"/>
      <name val="Arial"/>
      <family val="2"/>
    </font>
    <font>
      <b/>
      <sz val="16"/>
      <color theme="1"/>
      <name val="Arial"/>
      <family val="2"/>
    </font>
  </fonts>
  <fills count="19">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
      <patternFill patternType="solid">
        <fgColor rgb="FFE7E6E6"/>
        <bgColor rgb="FF000000"/>
      </patternFill>
    </fill>
    <fill>
      <patternFill patternType="solid">
        <fgColor theme="9" tint="-0.249977111117893"/>
        <bgColor rgb="FF000000"/>
      </patternFill>
    </fill>
    <fill>
      <patternFill patternType="solid">
        <fgColor rgb="FFF6FCDA"/>
        <bgColor indexed="64"/>
      </patternFill>
    </fill>
    <fill>
      <patternFill patternType="solid">
        <fgColor rgb="FF548235"/>
        <bgColor rgb="FF000000"/>
      </patternFill>
    </fill>
    <fill>
      <patternFill patternType="solid">
        <fgColor theme="2"/>
        <bgColor indexed="64"/>
      </patternFill>
    </fill>
    <fill>
      <patternFill patternType="solid">
        <fgColor theme="0" tint="-0.249977111117893"/>
        <bgColor rgb="FF000000"/>
      </patternFill>
    </fill>
  </fills>
  <borders count="1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indexed="64"/>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indexed="64"/>
      </top>
      <bottom/>
      <diagonal/>
    </border>
    <border>
      <left/>
      <right/>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right style="thin">
        <color rgb="FF000000"/>
      </right>
      <top/>
      <bottom style="medium">
        <color indexed="64"/>
      </bottom>
      <diagonal/>
    </border>
    <border>
      <left style="medium">
        <color indexed="64"/>
      </left>
      <right style="thin">
        <color indexed="64"/>
      </right>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bottom style="medium">
        <color rgb="FF000000"/>
      </bottom>
      <diagonal/>
    </border>
    <border>
      <left style="thin">
        <color indexed="64"/>
      </left>
      <right style="medium">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top/>
      <bottom/>
      <diagonal/>
    </border>
    <border>
      <left style="thin">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rgb="FF000000"/>
      </top>
      <bottom style="medium">
        <color indexed="64"/>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rgb="FF000000"/>
      </top>
      <bottom style="medium">
        <color rgb="FF000000"/>
      </bottom>
      <diagonal/>
    </border>
    <border>
      <left style="medium">
        <color indexed="64"/>
      </left>
      <right style="thin">
        <color indexed="64"/>
      </right>
      <top style="thin">
        <color rgb="FF000000"/>
      </top>
      <bottom style="thin">
        <color rgb="FF000000"/>
      </bottom>
      <diagonal/>
    </border>
    <border>
      <left/>
      <right/>
      <top style="medium">
        <color rgb="FF000000"/>
      </top>
      <bottom style="thin">
        <color rgb="FF000000"/>
      </bottom>
      <diagonal/>
    </border>
    <border>
      <left/>
      <right/>
      <top/>
      <bottom style="medium">
        <color indexed="64"/>
      </bottom>
      <diagonal/>
    </border>
    <border>
      <left style="thin">
        <color rgb="FF000000"/>
      </left>
      <right style="medium">
        <color indexed="64"/>
      </right>
      <top/>
      <bottom style="thin">
        <color rgb="FF000000"/>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style="thin">
        <color rgb="FF000000"/>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right style="thin">
        <color indexed="64"/>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22" fillId="0" borderId="0"/>
    <xf numFmtId="0" fontId="23" fillId="0" borderId="0" applyNumberFormat="0" applyFill="0" applyBorder="0" applyAlignment="0" applyProtection="0"/>
  </cellStyleXfs>
  <cellXfs count="50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0" borderId="46" xfId="0" applyFont="1" applyBorder="1" applyAlignment="1">
      <alignment horizontal="left" wrapText="1"/>
    </xf>
    <xf numFmtId="0" fontId="3" fillId="0" borderId="39" xfId="0" applyFont="1" applyBorder="1" applyAlignment="1">
      <alignment horizontal="left" wrapText="1"/>
    </xf>
    <xf numFmtId="0" fontId="3" fillId="0" borderId="38" xfId="0" applyFont="1" applyBorder="1" applyAlignment="1">
      <alignment horizontal="left" wrapText="1"/>
    </xf>
    <xf numFmtId="0" fontId="3" fillId="0" borderId="47"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0" fillId="2" borderId="0" xfId="0" applyFont="1" applyFill="1" applyAlignment="1">
      <alignment horizontal="left" wrapText="1"/>
    </xf>
    <xf numFmtId="0" fontId="5" fillId="2" borderId="0" xfId="0" applyFont="1" applyFill="1" applyAlignment="1">
      <alignment horizontal="left"/>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64" xfId="0" applyFont="1" applyBorder="1" applyAlignment="1">
      <alignment horizontal="left" vertical="center" wrapText="1"/>
    </xf>
    <xf numFmtId="0" fontId="3" fillId="0" borderId="43" xfId="0" applyFont="1" applyBorder="1" applyAlignment="1">
      <alignment horizontal="left" vertical="center" wrapText="1"/>
    </xf>
    <xf numFmtId="0" fontId="3" fillId="0" borderId="65"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center"/>
    </xf>
    <xf numFmtId="0" fontId="4" fillId="3" borderId="46" xfId="0" applyFont="1" applyFill="1" applyBorder="1" applyAlignment="1">
      <alignment horizontal="left" vertical="center"/>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45" xfId="0" applyFont="1" applyBorder="1" applyAlignment="1">
      <alignment horizontal="left" wrapText="1"/>
    </xf>
    <xf numFmtId="0" fontId="3" fillId="0" borderId="44" xfId="0" applyFont="1" applyBorder="1" applyAlignment="1">
      <alignment horizontal="left" wrapText="1"/>
    </xf>
    <xf numFmtId="0" fontId="3" fillId="0" borderId="16" xfId="0" applyFont="1" applyBorder="1" applyAlignment="1">
      <alignment horizontal="left" wrapText="1"/>
    </xf>
    <xf numFmtId="0" fontId="3" fillId="0" borderId="43" xfId="0" applyFont="1" applyBorder="1" applyAlignment="1">
      <alignment horizontal="left" wrapText="1"/>
    </xf>
    <xf numFmtId="0" fontId="3" fillId="0" borderId="19" xfId="0" applyFont="1" applyBorder="1" applyAlignment="1">
      <alignment horizontal="left" wrapText="1"/>
    </xf>
    <xf numFmtId="0" fontId="3" fillId="0" borderId="68" xfId="0" applyFont="1" applyBorder="1" applyAlignment="1">
      <alignment horizontal="left" wrapText="1"/>
    </xf>
    <xf numFmtId="0" fontId="3" fillId="0" borderId="37" xfId="0" applyFont="1" applyBorder="1" applyAlignment="1">
      <alignment horizontal="left" wrapText="1"/>
    </xf>
    <xf numFmtId="0" fontId="3" fillId="0" borderId="42" xfId="0" applyFont="1" applyBorder="1" applyAlignment="1">
      <alignment horizontal="left" wrapText="1"/>
    </xf>
    <xf numFmtId="0" fontId="4" fillId="2" borderId="0" xfId="0" applyFont="1" applyFill="1" applyAlignment="1">
      <alignment horizontal="left" vertical="center"/>
    </xf>
    <xf numFmtId="0" fontId="4" fillId="3" borderId="11" xfId="0" applyFont="1" applyFill="1" applyBorder="1" applyAlignment="1">
      <alignment horizontal="center" vertical="center" wrapText="1"/>
    </xf>
    <xf numFmtId="0" fontId="3" fillId="2" borderId="0" xfId="0" applyFont="1" applyFill="1" applyAlignment="1">
      <alignment horizontal="left" vertical="center" wrapText="1" indent="1"/>
    </xf>
    <xf numFmtId="0" fontId="12" fillId="2" borderId="0" xfId="0" applyFont="1" applyFill="1" applyAlignment="1">
      <alignment horizontal="left" vertical="center"/>
    </xf>
    <xf numFmtId="0" fontId="15" fillId="0" borderId="0" xfId="0" applyFont="1"/>
    <xf numFmtId="0" fontId="0" fillId="0" borderId="49" xfId="0" applyBorder="1" applyAlignment="1">
      <alignment horizontal="center"/>
    </xf>
    <xf numFmtId="0" fontId="0" fillId="0" borderId="15" xfId="0" applyBorder="1" applyAlignment="1">
      <alignment horizontal="center"/>
    </xf>
    <xf numFmtId="0" fontId="0" fillId="0" borderId="55" xfId="0" applyBorder="1" applyAlignment="1">
      <alignment horizontal="center"/>
    </xf>
    <xf numFmtId="0" fontId="0" fillId="0" borderId="48" xfId="0" applyBorder="1" applyAlignment="1">
      <alignment horizontal="center"/>
    </xf>
    <xf numFmtId="0" fontId="0" fillId="0" borderId="36" xfId="0" applyBorder="1" applyAlignment="1">
      <alignment horizontal="center"/>
    </xf>
    <xf numFmtId="0" fontId="0" fillId="0" borderId="57" xfId="0" applyBorder="1" applyAlignment="1">
      <alignment horizontal="center"/>
    </xf>
    <xf numFmtId="0" fontId="0" fillId="2" borderId="0" xfId="0" applyFill="1"/>
    <xf numFmtId="0" fontId="15" fillId="2" borderId="0" xfId="0" applyFont="1" applyFill="1"/>
    <xf numFmtId="0" fontId="11" fillId="2" borderId="0" xfId="0" applyFont="1" applyFill="1" applyAlignment="1">
      <alignment horizontal="left"/>
    </xf>
    <xf numFmtId="0" fontId="4" fillId="3" borderId="20" xfId="0" applyFont="1" applyFill="1" applyBorder="1" applyAlignment="1">
      <alignment horizontal="left" vertical="center"/>
    </xf>
    <xf numFmtId="0" fontId="4" fillId="3" borderId="32"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48" xfId="0" applyFont="1" applyFill="1" applyBorder="1" applyAlignment="1">
      <alignment horizontal="left" vertical="center"/>
    </xf>
    <xf numFmtId="0" fontId="4" fillId="3" borderId="52" xfId="0" applyFont="1" applyFill="1" applyBorder="1" applyAlignment="1">
      <alignment horizontal="left" vertical="center"/>
    </xf>
    <xf numFmtId="0" fontId="11" fillId="5" borderId="32" xfId="0" applyFont="1" applyFill="1" applyBorder="1" applyAlignment="1">
      <alignment horizontal="center" vertical="center"/>
    </xf>
    <xf numFmtId="0" fontId="11" fillId="5" borderId="56" xfId="0" applyFont="1" applyFill="1" applyBorder="1" applyAlignment="1">
      <alignment horizontal="center" vertical="center"/>
    </xf>
    <xf numFmtId="14" fontId="11" fillId="5" borderId="56"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14" fillId="3" borderId="56" xfId="0" applyFont="1" applyFill="1" applyBorder="1" applyAlignment="1">
      <alignment horizontal="center" vertical="center" wrapText="1"/>
    </xf>
    <xf numFmtId="1" fontId="11" fillId="5" borderId="56" xfId="0" applyNumberFormat="1" applyFont="1" applyFill="1" applyBorder="1" applyAlignment="1">
      <alignment horizontal="center" vertical="center"/>
    </xf>
    <xf numFmtId="43" fontId="11" fillId="5" borderId="56" xfId="2" applyFont="1" applyFill="1" applyBorder="1" applyAlignment="1">
      <alignment horizontal="center" vertical="center"/>
    </xf>
    <xf numFmtId="166" fontId="11" fillId="5" borderId="56" xfId="2" applyNumberFormat="1" applyFont="1" applyFill="1" applyBorder="1" applyAlignment="1">
      <alignment horizontal="center" vertical="center"/>
    </xf>
    <xf numFmtId="0" fontId="3" fillId="0" borderId="80" xfId="0" applyFont="1" applyBorder="1" applyAlignment="1">
      <alignment horizontal="center"/>
    </xf>
    <xf numFmtId="0" fontId="3" fillId="0" borderId="51" xfId="0" applyFont="1" applyBorder="1" applyAlignment="1">
      <alignment horizontal="center" vertical="center"/>
    </xf>
    <xf numFmtId="0" fontId="3" fillId="0" borderId="84" xfId="0" applyFont="1" applyBorder="1" applyAlignment="1">
      <alignment horizontal="center" vertical="center"/>
    </xf>
    <xf numFmtId="0" fontId="4" fillId="2" borderId="0" xfId="0" applyFont="1" applyFill="1" applyAlignment="1">
      <alignment horizontal="left"/>
    </xf>
    <xf numFmtId="0" fontId="3" fillId="2" borderId="0" xfId="0" applyFont="1" applyFill="1" applyAlignment="1">
      <alignment horizontal="left" wrapText="1"/>
    </xf>
    <xf numFmtId="3"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10" fontId="3" fillId="2" borderId="0" xfId="3" applyNumberFormat="1" applyFont="1" applyFill="1" applyAlignment="1">
      <alignment horizontal="left" vertical="center"/>
    </xf>
    <xf numFmtId="165" fontId="3" fillId="0" borderId="16" xfId="2" applyNumberFormat="1" applyFont="1" applyBorder="1" applyAlignment="1">
      <alignment horizontal="center"/>
    </xf>
    <xf numFmtId="165" fontId="9" fillId="0" borderId="16" xfId="2" applyNumberFormat="1" applyFont="1" applyBorder="1" applyAlignment="1">
      <alignment horizontal="center"/>
    </xf>
    <xf numFmtId="165" fontId="9" fillId="0" borderId="16" xfId="2" applyNumberFormat="1" applyFont="1" applyFill="1" applyBorder="1" applyAlignment="1">
      <alignment horizontal="center"/>
    </xf>
    <xf numFmtId="165" fontId="4" fillId="0" borderId="45" xfId="2" applyNumberFormat="1" applyFont="1" applyBorder="1" applyAlignment="1">
      <alignment horizontal="center"/>
    </xf>
    <xf numFmtId="165" fontId="4" fillId="0" borderId="44" xfId="2" applyNumberFormat="1" applyFont="1" applyBorder="1" applyAlignment="1">
      <alignment horizontal="center"/>
    </xf>
    <xf numFmtId="165" fontId="3" fillId="0" borderId="43" xfId="2" applyNumberFormat="1" applyFont="1" applyBorder="1" applyAlignment="1">
      <alignment horizontal="center"/>
    </xf>
    <xf numFmtId="165" fontId="9" fillId="0" borderId="43" xfId="2" applyNumberFormat="1" applyFont="1" applyBorder="1" applyAlignment="1">
      <alignment horizontal="center"/>
    </xf>
    <xf numFmtId="165" fontId="9" fillId="0" borderId="43" xfId="2" applyNumberFormat="1" applyFont="1" applyFill="1" applyBorder="1" applyAlignment="1">
      <alignment horizontal="center"/>
    </xf>
    <xf numFmtId="165" fontId="4" fillId="0" borderId="71" xfId="2" applyNumberFormat="1" applyFont="1" applyBorder="1" applyAlignment="1">
      <alignment horizontal="center"/>
    </xf>
    <xf numFmtId="165" fontId="3" fillId="0" borderId="33" xfId="2" applyNumberFormat="1" applyFont="1" applyBorder="1" applyAlignment="1">
      <alignment horizontal="center"/>
    </xf>
    <xf numFmtId="165" fontId="9" fillId="0" borderId="33" xfId="2" applyNumberFormat="1" applyFont="1" applyBorder="1" applyAlignment="1">
      <alignment horizontal="center"/>
    </xf>
    <xf numFmtId="165" fontId="9" fillId="0" borderId="33" xfId="2" applyNumberFormat="1" applyFont="1" applyFill="1" applyBorder="1" applyAlignment="1">
      <alignment horizontal="center"/>
    </xf>
    <xf numFmtId="43" fontId="3" fillId="0" borderId="16" xfId="2" applyFont="1" applyBorder="1" applyAlignment="1">
      <alignment horizontal="center"/>
    </xf>
    <xf numFmtId="43" fontId="9" fillId="0" borderId="16" xfId="2" applyFont="1" applyBorder="1" applyAlignment="1">
      <alignment horizontal="center"/>
    </xf>
    <xf numFmtId="43" fontId="4" fillId="0" borderId="45" xfId="2" applyFont="1" applyBorder="1" applyAlignment="1">
      <alignment horizontal="center"/>
    </xf>
    <xf numFmtId="43" fontId="4" fillId="0" borderId="44" xfId="2" applyFont="1" applyBorder="1" applyAlignment="1">
      <alignment horizontal="center"/>
    </xf>
    <xf numFmtId="43" fontId="3" fillId="0" borderId="43" xfId="2" applyFont="1" applyBorder="1" applyAlignment="1">
      <alignment horizontal="center"/>
    </xf>
    <xf numFmtId="43" fontId="9" fillId="0" borderId="43" xfId="2" applyFont="1" applyBorder="1" applyAlignment="1">
      <alignment horizontal="center"/>
    </xf>
    <xf numFmtId="43" fontId="4" fillId="0" borderId="71" xfId="2" applyFont="1" applyBorder="1" applyAlignment="1">
      <alignment horizontal="center"/>
    </xf>
    <xf numFmtId="43" fontId="3" fillId="0" borderId="33" xfId="2" applyFont="1" applyBorder="1" applyAlignment="1">
      <alignment horizontal="center"/>
    </xf>
    <xf numFmtId="43" fontId="9" fillId="0" borderId="33" xfId="2" applyFont="1" applyBorder="1" applyAlignment="1">
      <alignment horizontal="center"/>
    </xf>
    <xf numFmtId="0" fontId="3" fillId="2" borderId="0" xfId="0" applyFont="1" applyFill="1"/>
    <xf numFmtId="0" fontId="3" fillId="4" borderId="5" xfId="0" applyFont="1" applyFill="1" applyBorder="1" applyAlignment="1">
      <alignment horizontal="center"/>
    </xf>
    <xf numFmtId="0" fontId="3" fillId="4" borderId="52" xfId="0" applyFont="1" applyFill="1" applyBorder="1" applyAlignment="1">
      <alignment horizontal="center"/>
    </xf>
    <xf numFmtId="0" fontId="3" fillId="0" borderId="89" xfId="0" applyFont="1" applyBorder="1" applyAlignment="1">
      <alignment horizontal="center"/>
    </xf>
    <xf numFmtId="0" fontId="3" fillId="4" borderId="83" xfId="0" applyFont="1" applyFill="1" applyBorder="1" applyAlignment="1">
      <alignment horizontal="center"/>
    </xf>
    <xf numFmtId="0" fontId="3" fillId="4" borderId="82" xfId="0" applyFont="1" applyFill="1" applyBorder="1" applyAlignment="1">
      <alignment horizontal="center"/>
    </xf>
    <xf numFmtId="0" fontId="3" fillId="0" borderId="82" xfId="0" applyFont="1" applyBorder="1" applyAlignment="1">
      <alignment horizontal="center"/>
    </xf>
    <xf numFmtId="0" fontId="3" fillId="0" borderId="81" xfId="0" applyFont="1" applyBorder="1" applyAlignment="1">
      <alignment horizontal="center"/>
    </xf>
    <xf numFmtId="0" fontId="3" fillId="4" borderId="81" xfId="0" applyFont="1" applyFill="1" applyBorder="1" applyAlignment="1">
      <alignment horizontal="center"/>
    </xf>
    <xf numFmtId="0" fontId="3" fillId="4" borderId="84" xfId="0" applyFont="1" applyFill="1" applyBorder="1" applyAlignment="1">
      <alignment horizontal="center" vertical="center"/>
    </xf>
    <xf numFmtId="0" fontId="4" fillId="4" borderId="85" xfId="2" applyNumberFormat="1" applyFont="1" applyFill="1" applyBorder="1" applyAlignment="1">
      <alignment horizontal="center"/>
    </xf>
    <xf numFmtId="0" fontId="4" fillId="4" borderId="37" xfId="2" applyNumberFormat="1" applyFont="1" applyFill="1" applyBorder="1" applyAlignment="1">
      <alignment horizontal="center"/>
    </xf>
    <xf numFmtId="0" fontId="4" fillId="4" borderId="42" xfId="2" applyNumberFormat="1" applyFont="1" applyFill="1" applyBorder="1" applyAlignment="1">
      <alignment horizontal="center"/>
    </xf>
    <xf numFmtId="0" fontId="14" fillId="4" borderId="45" xfId="2" applyNumberFormat="1" applyFont="1" applyFill="1" applyBorder="1" applyAlignment="1">
      <alignment horizontal="center"/>
    </xf>
    <xf numFmtId="0" fontId="14" fillId="4" borderId="44" xfId="2" applyNumberFormat="1" applyFont="1" applyFill="1" applyBorder="1" applyAlignment="1">
      <alignment horizontal="center"/>
    </xf>
    <xf numFmtId="0" fontId="6" fillId="4" borderId="33" xfId="2" applyNumberFormat="1" applyFont="1" applyFill="1" applyBorder="1" applyAlignment="1">
      <alignment horizontal="center"/>
    </xf>
    <xf numFmtId="0" fontId="6" fillId="4" borderId="16" xfId="2" applyNumberFormat="1" applyFont="1" applyFill="1" applyBorder="1" applyAlignment="1">
      <alignment horizontal="center"/>
    </xf>
    <xf numFmtId="0" fontId="6" fillId="4" borderId="43" xfId="2" applyNumberFormat="1" applyFont="1" applyFill="1" applyBorder="1" applyAlignment="1">
      <alignment horizontal="center"/>
    </xf>
    <xf numFmtId="0" fontId="14" fillId="4" borderId="85" xfId="2" applyNumberFormat="1" applyFont="1" applyFill="1" applyBorder="1" applyAlignment="1">
      <alignment horizontal="center"/>
    </xf>
    <xf numFmtId="0" fontId="14" fillId="4" borderId="37" xfId="2" applyNumberFormat="1" applyFont="1" applyFill="1" applyBorder="1" applyAlignment="1">
      <alignment horizontal="center"/>
    </xf>
    <xf numFmtId="0" fontId="14" fillId="4" borderId="42" xfId="2" applyNumberFormat="1" applyFont="1" applyFill="1" applyBorder="1" applyAlignment="1">
      <alignment horizontal="center"/>
    </xf>
    <xf numFmtId="0" fontId="3" fillId="5" borderId="84" xfId="0" applyFont="1" applyFill="1" applyBorder="1" applyAlignment="1">
      <alignment horizontal="left" vertical="center" indent="3"/>
    </xf>
    <xf numFmtId="0" fontId="3" fillId="5" borderId="49" xfId="0" applyFont="1" applyFill="1" applyBorder="1" applyAlignment="1">
      <alignment horizontal="left" wrapText="1"/>
    </xf>
    <xf numFmtId="0" fontId="3" fillId="5" borderId="50" xfId="0" applyFont="1" applyFill="1" applyBorder="1" applyAlignment="1">
      <alignment horizontal="left" wrapText="1"/>
    </xf>
    <xf numFmtId="0" fontId="3" fillId="5" borderId="53" xfId="0" applyFont="1" applyFill="1" applyBorder="1" applyAlignment="1">
      <alignment horizontal="left" wrapText="1"/>
    </xf>
    <xf numFmtId="0" fontId="3" fillId="4" borderId="25" xfId="0" applyFont="1" applyFill="1" applyBorder="1" applyAlignment="1">
      <alignment horizontal="left"/>
    </xf>
    <xf numFmtId="0" fontId="3" fillId="0" borderId="0" xfId="0" applyFont="1"/>
    <xf numFmtId="0" fontId="4" fillId="2" borderId="0" xfId="0" applyFont="1" applyFill="1" applyAlignment="1">
      <alignment vertical="center"/>
    </xf>
    <xf numFmtId="0" fontId="17" fillId="2" borderId="0" xfId="1" applyFont="1" applyFill="1" applyAlignment="1">
      <alignment vertical="center"/>
    </xf>
    <xf numFmtId="0" fontId="4" fillId="0" borderId="0" xfId="0" applyFont="1" applyAlignment="1">
      <alignment vertical="center"/>
    </xf>
    <xf numFmtId="0" fontId="17" fillId="2" borderId="0" xfId="1" applyFont="1" applyFill="1" applyAlignment="1">
      <alignment horizontal="left" vertical="center"/>
    </xf>
    <xf numFmtId="0" fontId="4" fillId="3" borderId="32" xfId="0" applyFont="1" applyFill="1" applyBorder="1" applyAlignment="1">
      <alignment horizontal="left" vertical="center"/>
    </xf>
    <xf numFmtId="0" fontId="3" fillId="2" borderId="91" xfId="0" applyFont="1" applyFill="1" applyBorder="1" applyAlignment="1">
      <alignment horizontal="left"/>
    </xf>
    <xf numFmtId="0" fontId="3" fillId="2" borderId="91" xfId="0" applyFont="1" applyFill="1" applyBorder="1" applyAlignment="1">
      <alignment horizontal="left" vertical="center"/>
    </xf>
    <xf numFmtId="0" fontId="3" fillId="2" borderId="92" xfId="0" applyFont="1" applyFill="1" applyBorder="1" applyAlignment="1">
      <alignment horizontal="left"/>
    </xf>
    <xf numFmtId="0" fontId="3" fillId="0" borderId="40" xfId="0" applyFont="1" applyBorder="1" applyAlignment="1">
      <alignment horizontal="center" vertical="center"/>
    </xf>
    <xf numFmtId="0" fontId="3" fillId="0" borderId="91" xfId="0" applyFont="1" applyBorder="1" applyAlignment="1">
      <alignment horizontal="center" vertical="center"/>
    </xf>
    <xf numFmtId="0" fontId="19" fillId="7" borderId="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8" borderId="6" xfId="0" applyFont="1" applyFill="1" applyBorder="1" applyAlignment="1">
      <alignment horizontal="center"/>
    </xf>
    <xf numFmtId="0" fontId="3" fillId="0" borderId="0" xfId="0" applyFont="1" applyAlignment="1">
      <alignment horizontal="left" wrapText="1"/>
    </xf>
    <xf numFmtId="0" fontId="19" fillId="7" borderId="25" xfId="0" applyFont="1" applyFill="1" applyBorder="1" applyAlignment="1">
      <alignment horizontal="center" vertical="center"/>
    </xf>
    <xf numFmtId="0" fontId="19" fillId="7" borderId="21" xfId="0" applyFont="1" applyFill="1" applyBorder="1" applyAlignment="1">
      <alignment horizontal="center" vertical="center"/>
    </xf>
    <xf numFmtId="0" fontId="4" fillId="5" borderId="78" xfId="0" applyFont="1" applyFill="1" applyBorder="1" applyAlignment="1">
      <alignment horizontal="left" wrapText="1"/>
    </xf>
    <xf numFmtId="0" fontId="3" fillId="5" borderId="70" xfId="0" applyFont="1" applyFill="1" applyBorder="1" applyAlignment="1">
      <alignment horizontal="left" wrapText="1" indent="1"/>
    </xf>
    <xf numFmtId="0" fontId="4" fillId="5" borderId="4" xfId="0" applyFont="1" applyFill="1" applyBorder="1" applyAlignment="1">
      <alignment horizontal="left" wrapText="1"/>
    </xf>
    <xf numFmtId="0" fontId="11" fillId="0" borderId="6" xfId="0" applyFont="1" applyBorder="1" applyAlignment="1">
      <alignment horizontal="center" vertical="center"/>
    </xf>
    <xf numFmtId="0" fontId="19" fillId="7" borderId="6" xfId="0" applyFont="1" applyFill="1" applyBorder="1" applyAlignment="1">
      <alignment horizontal="center" vertical="center"/>
    </xf>
    <xf numFmtId="0" fontId="8" fillId="5" borderId="79" xfId="0" applyFont="1" applyFill="1" applyBorder="1" applyAlignment="1">
      <alignment horizontal="left" vertical="center" indent="1"/>
    </xf>
    <xf numFmtId="0" fontId="8" fillId="5" borderId="86" xfId="0" applyFont="1" applyFill="1" applyBorder="1" applyAlignment="1">
      <alignment horizontal="left" vertical="center" indent="1"/>
    </xf>
    <xf numFmtId="0" fontId="16" fillId="5" borderId="79" xfId="0" applyFont="1" applyFill="1" applyBorder="1" applyAlignment="1">
      <alignment horizontal="left" vertical="center" indent="1"/>
    </xf>
    <xf numFmtId="0" fontId="6" fillId="5" borderId="84" xfId="0" applyFont="1" applyFill="1" applyBorder="1" applyAlignment="1">
      <alignment horizontal="left" vertical="center" indent="3"/>
    </xf>
    <xf numFmtId="0" fontId="16" fillId="5" borderId="86" xfId="0" applyFont="1" applyFill="1" applyBorder="1" applyAlignment="1">
      <alignment horizontal="left" vertical="center" indent="1"/>
    </xf>
    <xf numFmtId="0" fontId="3" fillId="5" borderId="70" xfId="0" applyFont="1" applyFill="1" applyBorder="1" applyAlignment="1">
      <alignment horizontal="left" vertical="center" wrapText="1" indent="1"/>
    </xf>
    <xf numFmtId="0" fontId="5" fillId="2" borderId="0" xfId="0" applyFont="1" applyFill="1" applyAlignment="1">
      <alignment horizontal="center" wrapText="1"/>
    </xf>
    <xf numFmtId="0" fontId="20" fillId="7" borderId="11" xfId="0" applyFont="1" applyFill="1" applyBorder="1" applyAlignment="1">
      <alignment horizontal="center" vertical="center"/>
    </xf>
    <xf numFmtId="0" fontId="19" fillId="7" borderId="11" xfId="0" applyFont="1" applyFill="1" applyBorder="1" applyAlignment="1">
      <alignment horizontal="center" vertical="center"/>
    </xf>
    <xf numFmtId="0" fontId="14" fillId="10" borderId="50" xfId="0" applyFont="1" applyFill="1" applyBorder="1" applyAlignment="1">
      <alignment wrapText="1"/>
    </xf>
    <xf numFmtId="0" fontId="16" fillId="0" borderId="95" xfId="0" applyFont="1" applyBorder="1" applyAlignment="1">
      <alignment horizontal="center" vertical="center"/>
    </xf>
    <xf numFmtId="0" fontId="16" fillId="0" borderId="91" xfId="0" applyFont="1" applyBorder="1" applyAlignment="1">
      <alignment horizontal="center" vertical="center" wrapText="1"/>
    </xf>
    <xf numFmtId="0" fontId="16" fillId="0" borderId="96" xfId="0" applyFont="1" applyBorder="1" applyAlignment="1">
      <alignment horizontal="left" vertical="center"/>
    </xf>
    <xf numFmtId="0" fontId="16" fillId="0" borderId="91" xfId="0" applyFont="1" applyBorder="1" applyAlignment="1">
      <alignment horizontal="left" vertical="center"/>
    </xf>
    <xf numFmtId="0" fontId="6" fillId="0" borderId="37" xfId="0" applyFont="1" applyBorder="1" applyAlignment="1">
      <alignment horizontal="center" wrapText="1"/>
    </xf>
    <xf numFmtId="0" fontId="6" fillId="0" borderId="42" xfId="0" applyFont="1" applyBorder="1" applyAlignment="1">
      <alignment horizontal="center" wrapText="1"/>
    </xf>
    <xf numFmtId="0" fontId="14" fillId="10" borderId="50" xfId="0" applyFont="1" applyFill="1" applyBorder="1" applyAlignment="1">
      <alignment horizontal="center" vertical="center" wrapText="1"/>
    </xf>
    <xf numFmtId="0" fontId="14" fillId="10" borderId="48" xfId="0" applyFont="1" applyFill="1" applyBorder="1" applyAlignment="1">
      <alignment horizontal="center" vertical="center" wrapText="1"/>
    </xf>
    <xf numFmtId="0" fontId="6" fillId="0" borderId="0" xfId="0" applyFont="1"/>
    <xf numFmtId="0" fontId="6" fillId="11" borderId="0" xfId="0" applyFont="1" applyFill="1"/>
    <xf numFmtId="0" fontId="1" fillId="11" borderId="0" xfId="1" applyFill="1" applyAlignment="1">
      <alignment vertical="center"/>
    </xf>
    <xf numFmtId="0" fontId="14" fillId="12" borderId="72" xfId="0" applyFont="1" applyFill="1" applyBorder="1" applyAlignment="1">
      <alignment horizontal="center" vertical="center" wrapText="1"/>
    </xf>
    <xf numFmtId="0" fontId="14" fillId="12" borderId="97" xfId="0" applyFont="1" applyFill="1" applyBorder="1" applyAlignment="1">
      <alignment horizontal="center" vertical="center" wrapText="1"/>
    </xf>
    <xf numFmtId="0" fontId="14" fillId="12" borderId="98" xfId="0" applyFont="1" applyFill="1" applyBorder="1" applyAlignment="1">
      <alignment horizontal="center" vertical="center" wrapText="1"/>
    </xf>
    <xf numFmtId="0" fontId="27" fillId="11" borderId="0" xfId="0" applyFont="1" applyFill="1" applyAlignment="1">
      <alignment vertical="center" wrapText="1"/>
    </xf>
    <xf numFmtId="0" fontId="6" fillId="0" borderId="39" xfId="0" applyFont="1" applyBorder="1" applyAlignment="1">
      <alignment wrapText="1"/>
    </xf>
    <xf numFmtId="0" fontId="6" fillId="0" borderId="16" xfId="0" applyFont="1" applyBorder="1" applyAlignment="1">
      <alignment wrapText="1"/>
    </xf>
    <xf numFmtId="0" fontId="6" fillId="0" borderId="38" xfId="0" applyFont="1" applyBorder="1" applyAlignment="1">
      <alignment wrapText="1"/>
    </xf>
    <xf numFmtId="0" fontId="13" fillId="3" borderId="9" xfId="0" applyFont="1" applyFill="1" applyBorder="1" applyAlignment="1">
      <alignment horizontal="center" vertical="center" wrapText="1"/>
    </xf>
    <xf numFmtId="0" fontId="19" fillId="7" borderId="13" xfId="0" applyFont="1" applyFill="1"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center" wrapText="1"/>
    </xf>
    <xf numFmtId="0" fontId="14" fillId="0" borderId="0" xfId="0" applyFont="1" applyAlignment="1">
      <alignment horizontal="center" vertical="center" wrapText="1"/>
    </xf>
    <xf numFmtId="0" fontId="28" fillId="2" borderId="0" xfId="0" applyFont="1" applyFill="1" applyAlignment="1">
      <alignment horizontal="left" wrapText="1"/>
    </xf>
    <xf numFmtId="0" fontId="6" fillId="12" borderId="89" xfId="0" applyFont="1" applyFill="1" applyBorder="1" applyAlignment="1">
      <alignment vertical="center" wrapText="1"/>
    </xf>
    <xf numFmtId="0" fontId="6" fillId="12" borderId="99" xfId="0" applyFont="1" applyFill="1" applyBorder="1" applyAlignment="1">
      <alignment vertical="center" wrapText="1"/>
    </xf>
    <xf numFmtId="0" fontId="3" fillId="15" borderId="101" xfId="0" applyFont="1" applyFill="1" applyBorder="1"/>
    <xf numFmtId="0" fontId="3" fillId="15" borderId="102" xfId="0" applyFont="1" applyFill="1" applyBorder="1"/>
    <xf numFmtId="0" fontId="3" fillId="15" borderId="104" xfId="0" applyFont="1" applyFill="1" applyBorder="1"/>
    <xf numFmtId="0" fontId="3" fillId="15" borderId="105" xfId="0" applyFont="1" applyFill="1" applyBorder="1"/>
    <xf numFmtId="0" fontId="9" fillId="0" borderId="25" xfId="0" applyFont="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3" fillId="17" borderId="91" xfId="0" applyFont="1" applyFill="1" applyBorder="1" applyAlignment="1">
      <alignment horizontal="left" wrapText="1"/>
    </xf>
    <xf numFmtId="0" fontId="4" fillId="5" borderId="107" xfId="0" applyFont="1" applyFill="1" applyBorder="1" applyAlignment="1">
      <alignment horizontal="left" wrapText="1"/>
    </xf>
    <xf numFmtId="0" fontId="3" fillId="4" borderId="21" xfId="0" applyFont="1" applyFill="1" applyBorder="1" applyAlignment="1">
      <alignment horizontal="center" vertical="center"/>
    </xf>
    <xf numFmtId="0" fontId="3" fillId="2" borderId="30" xfId="0" applyFont="1" applyFill="1" applyBorder="1" applyAlignment="1">
      <alignment horizontal="left"/>
    </xf>
    <xf numFmtId="0" fontId="3" fillId="0" borderId="108" xfId="0" applyFont="1" applyBorder="1" applyAlignment="1">
      <alignment horizontal="center" vertical="center"/>
    </xf>
    <xf numFmtId="0" fontId="3" fillId="2" borderId="108" xfId="0" applyFont="1" applyFill="1" applyBorder="1" applyAlignment="1">
      <alignment horizontal="left"/>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0" fillId="5" borderId="109" xfId="0" applyFont="1" applyFill="1" applyBorder="1" applyAlignment="1">
      <alignment horizontal="left" vertical="center" wrapText="1" indent="1"/>
    </xf>
    <xf numFmtId="0" fontId="3" fillId="0" borderId="93" xfId="0" applyFont="1" applyBorder="1" applyAlignment="1">
      <alignment horizontal="center" vertical="center"/>
    </xf>
    <xf numFmtId="0" fontId="3" fillId="5" borderId="110" xfId="0" applyFont="1" applyFill="1" applyBorder="1" applyAlignment="1">
      <alignment horizontal="left" vertical="center" wrapText="1" indent="1"/>
    </xf>
    <xf numFmtId="0" fontId="3" fillId="0" borderId="5" xfId="0" applyFont="1" applyBorder="1" applyAlignment="1">
      <alignment horizontal="center" vertical="center"/>
    </xf>
    <xf numFmtId="0" fontId="14" fillId="12" borderId="112" xfId="0" applyFont="1" applyFill="1" applyBorder="1" applyAlignment="1">
      <alignment horizontal="center" vertical="center" wrapText="1"/>
    </xf>
    <xf numFmtId="0" fontId="6" fillId="0" borderId="109" xfId="0" applyFont="1" applyBorder="1" applyAlignment="1">
      <alignment wrapText="1"/>
    </xf>
    <xf numFmtId="0" fontId="6" fillId="0" borderId="113" xfId="0" applyFont="1" applyBorder="1" applyAlignment="1">
      <alignment wrapText="1"/>
    </xf>
    <xf numFmtId="0" fontId="6" fillId="0" borderId="99" xfId="0" applyFont="1" applyBorder="1" applyAlignment="1">
      <alignment wrapText="1"/>
    </xf>
    <xf numFmtId="0" fontId="6" fillId="0" borderId="114" xfId="0" applyFont="1" applyBorder="1" applyAlignment="1">
      <alignment wrapText="1"/>
    </xf>
    <xf numFmtId="0" fontId="6" fillId="0" borderId="115" xfId="0" applyFont="1" applyBorder="1" applyAlignment="1">
      <alignment wrapText="1"/>
    </xf>
    <xf numFmtId="0" fontId="6" fillId="0" borderId="15" xfId="0" applyFont="1" applyBorder="1" applyAlignment="1">
      <alignment wrapText="1"/>
    </xf>
    <xf numFmtId="0" fontId="6" fillId="0" borderId="117" xfId="0" applyFont="1" applyBorder="1" applyAlignment="1">
      <alignment wrapText="1"/>
    </xf>
    <xf numFmtId="0" fontId="6" fillId="0" borderId="94" xfId="0" applyFont="1" applyBorder="1" applyAlignment="1">
      <alignment wrapText="1"/>
    </xf>
    <xf numFmtId="0" fontId="6" fillId="0" borderId="118" xfId="0" applyFont="1" applyBorder="1" applyAlignment="1">
      <alignment wrapText="1"/>
    </xf>
    <xf numFmtId="0" fontId="3" fillId="15" borderId="100" xfId="0" applyFont="1" applyFill="1" applyBorder="1" applyAlignment="1">
      <alignment vertical="center"/>
    </xf>
    <xf numFmtId="0" fontId="11" fillId="15" borderId="101" xfId="0" applyFont="1" applyFill="1" applyBorder="1" applyAlignment="1">
      <alignment horizontal="left" vertical="center" wrapText="1"/>
    </xf>
    <xf numFmtId="0" fontId="3" fillId="15" borderId="103" xfId="0" applyFont="1" applyFill="1" applyBorder="1" applyAlignment="1">
      <alignment vertical="center"/>
    </xf>
    <xf numFmtId="0" fontId="11" fillId="15" borderId="104" xfId="0" applyFont="1" applyFill="1" applyBorder="1" applyAlignment="1">
      <alignment horizontal="left" vertical="center" wrapText="1"/>
    </xf>
    <xf numFmtId="49" fontId="11" fillId="5" borderId="56" xfId="0" applyNumberFormat="1" applyFont="1" applyFill="1" applyBorder="1" applyAlignment="1">
      <alignment horizontal="center" vertical="center"/>
    </xf>
    <xf numFmtId="49" fontId="0" fillId="0" borderId="15" xfId="0" applyNumberFormat="1" applyBorder="1" applyAlignment="1">
      <alignment horizontal="center"/>
    </xf>
    <xf numFmtId="49" fontId="0" fillId="0" borderId="36" xfId="0" applyNumberFormat="1" applyBorder="1" applyAlignment="1">
      <alignment horizontal="center"/>
    </xf>
    <xf numFmtId="0" fontId="11" fillId="2" borderId="0" xfId="0" applyFont="1" applyFill="1" applyAlignment="1">
      <alignment horizontal="center" vertical="center"/>
    </xf>
    <xf numFmtId="0" fontId="1" fillId="2" borderId="0" xfId="1" applyFill="1" applyAlignment="1">
      <alignment vertical="center"/>
    </xf>
    <xf numFmtId="0" fontId="4" fillId="9" borderId="0" xfId="0" applyFont="1" applyFill="1" applyAlignment="1">
      <alignment horizontal="left" vertical="center"/>
    </xf>
    <xf numFmtId="0" fontId="3" fillId="9" borderId="106" xfId="0" applyFont="1" applyFill="1" applyBorder="1"/>
    <xf numFmtId="0" fontId="3" fillId="9" borderId="0" xfId="0" applyFont="1" applyFill="1"/>
    <xf numFmtId="0" fontId="32" fillId="2" borderId="0" xfId="0" applyFont="1" applyFill="1"/>
    <xf numFmtId="0" fontId="33" fillId="2" borderId="0" xfId="1" applyFont="1" applyFill="1" applyAlignment="1">
      <alignment vertical="center"/>
    </xf>
    <xf numFmtId="0" fontId="32" fillId="0" borderId="0" xfId="0" applyFont="1"/>
    <xf numFmtId="0" fontId="34" fillId="2" borderId="0" xfId="0" applyFont="1" applyFill="1"/>
    <xf numFmtId="0" fontId="9" fillId="2" borderId="0" xfId="0" applyFont="1" applyFill="1"/>
    <xf numFmtId="0" fontId="35" fillId="2" borderId="0" xfId="1" applyFont="1" applyFill="1" applyAlignment="1">
      <alignment vertical="center"/>
    </xf>
    <xf numFmtId="0" fontId="5" fillId="2" borderId="0" xfId="0" applyFont="1" applyFill="1"/>
    <xf numFmtId="0" fontId="5" fillId="0" borderId="0" xfId="0" applyFont="1"/>
    <xf numFmtId="0" fontId="33" fillId="0" borderId="0" xfId="1" applyFont="1" applyAlignment="1">
      <alignment vertical="center"/>
    </xf>
    <xf numFmtId="0" fontId="3" fillId="0" borderId="87" xfId="0" applyFont="1" applyBorder="1" applyAlignment="1">
      <alignment horizontal="center" vertical="center"/>
    </xf>
    <xf numFmtId="0" fontId="3" fillId="0" borderId="92" xfId="0" applyFont="1" applyBorder="1" applyAlignment="1">
      <alignment horizontal="center" vertical="center"/>
    </xf>
    <xf numFmtId="0" fontId="1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3" fillId="15" borderId="122" xfId="0" applyFont="1" applyFill="1" applyBorder="1"/>
    <xf numFmtId="0" fontId="3" fillId="15" borderId="123" xfId="0" applyFont="1" applyFill="1" applyBorder="1"/>
    <xf numFmtId="0" fontId="3" fillId="15" borderId="77" xfId="0" applyFont="1" applyFill="1" applyBorder="1"/>
    <xf numFmtId="0" fontId="3" fillId="15" borderId="125" xfId="0" applyFont="1" applyFill="1" applyBorder="1"/>
    <xf numFmtId="0" fontId="3" fillId="15" borderId="121" xfId="0" applyFont="1" applyFill="1" applyBorder="1"/>
    <xf numFmtId="0" fontId="3" fillId="15" borderId="124" xfId="0" applyFont="1" applyFill="1" applyBorder="1"/>
    <xf numFmtId="0" fontId="3" fillId="15" borderId="100" xfId="0" applyFont="1" applyFill="1" applyBorder="1"/>
    <xf numFmtId="0" fontId="3" fillId="15" borderId="103" xfId="0" applyFont="1" applyFill="1" applyBorder="1"/>
    <xf numFmtId="0" fontId="3" fillId="15" borderId="125" xfId="0" applyFont="1" applyFill="1" applyBorder="1" applyAlignment="1">
      <alignment horizontal="left"/>
    </xf>
    <xf numFmtId="0" fontId="11" fillId="15" borderId="122" xfId="0" applyFont="1" applyFill="1" applyBorder="1" applyAlignment="1">
      <alignment horizontal="left" vertical="center" wrapText="1"/>
    </xf>
    <xf numFmtId="0" fontId="6" fillId="15" borderId="119" xfId="0" applyFont="1" applyFill="1" applyBorder="1" applyAlignment="1">
      <alignment vertical="center"/>
    </xf>
    <xf numFmtId="0" fontId="11" fillId="15" borderId="0" xfId="0" applyFont="1" applyFill="1" applyAlignment="1">
      <alignment horizontal="left" vertical="center" wrapText="1"/>
    </xf>
    <xf numFmtId="0" fontId="3" fillId="15" borderId="0" xfId="0" applyFont="1" applyFill="1"/>
    <xf numFmtId="0" fontId="3" fillId="15" borderId="126" xfId="0" applyFont="1" applyFill="1" applyBorder="1"/>
    <xf numFmtId="0" fontId="3" fillId="15" borderId="119" xfId="0" applyFont="1" applyFill="1" applyBorder="1" applyAlignment="1">
      <alignment vertical="center"/>
    </xf>
    <xf numFmtId="0" fontId="3" fillId="15" borderId="124" xfId="0" applyFont="1" applyFill="1" applyBorder="1" applyAlignment="1">
      <alignment vertical="center"/>
    </xf>
    <xf numFmtId="0" fontId="11" fillId="15" borderId="77" xfId="0" applyFont="1" applyFill="1" applyBorder="1" applyAlignment="1">
      <alignment horizontal="left" vertical="center" wrapText="1"/>
    </xf>
    <xf numFmtId="0" fontId="3" fillId="15" borderId="121" xfId="0" applyFont="1" applyFill="1" applyBorder="1" applyAlignment="1">
      <alignment horizontal="left"/>
    </xf>
    <xf numFmtId="0" fontId="3" fillId="15" borderId="119" xfId="0" applyFont="1" applyFill="1" applyBorder="1" applyAlignment="1">
      <alignment horizontal="left"/>
    </xf>
    <xf numFmtId="0" fontId="3" fillId="15" borderId="0" xfId="0" applyFont="1" applyFill="1" applyAlignment="1">
      <alignment horizontal="left"/>
    </xf>
    <xf numFmtId="0" fontId="3" fillId="15" borderId="126" xfId="0" applyFont="1" applyFill="1" applyBorder="1" applyAlignment="1">
      <alignment horizontal="left"/>
    </xf>
    <xf numFmtId="0" fontId="3" fillId="15" borderId="124" xfId="0" applyFont="1" applyFill="1" applyBorder="1" applyAlignment="1">
      <alignment horizontal="left"/>
    </xf>
    <xf numFmtId="167" fontId="11" fillId="4" borderId="75" xfId="2" applyNumberFormat="1" applyFont="1" applyFill="1" applyBorder="1" applyAlignment="1">
      <alignment horizontal="center" vertical="center"/>
    </xf>
    <xf numFmtId="167" fontId="3" fillId="4" borderId="19" xfId="2" applyNumberFormat="1" applyFont="1" applyFill="1" applyBorder="1" applyAlignment="1">
      <alignment horizontal="center" vertical="center"/>
    </xf>
    <xf numFmtId="167" fontId="3" fillId="4" borderId="37" xfId="2" applyNumberFormat="1" applyFont="1" applyFill="1" applyBorder="1" applyAlignment="1">
      <alignment horizontal="center" vertical="center"/>
    </xf>
    <xf numFmtId="1" fontId="0" fillId="0" borderId="15" xfId="0" applyNumberFormat="1" applyBorder="1" applyAlignment="1">
      <alignment horizontal="center"/>
    </xf>
    <xf numFmtId="1" fontId="0" fillId="0" borderId="36" xfId="0" applyNumberFormat="1" applyBorder="1" applyAlignment="1">
      <alignment horizontal="center"/>
    </xf>
    <xf numFmtId="167" fontId="11" fillId="5" borderId="56" xfId="0" applyNumberFormat="1" applyFont="1" applyFill="1" applyBorder="1" applyAlignment="1">
      <alignment horizontal="center" vertical="center"/>
    </xf>
    <xf numFmtId="167" fontId="0" fillId="0" borderId="15" xfId="0" applyNumberFormat="1" applyBorder="1" applyAlignment="1">
      <alignment horizontal="center"/>
    </xf>
    <xf numFmtId="167" fontId="0" fillId="0" borderId="36" xfId="0" applyNumberFormat="1" applyBorder="1" applyAlignment="1">
      <alignment horizontal="center"/>
    </xf>
    <xf numFmtId="167" fontId="11" fillId="5" borderId="56" xfId="2" applyNumberFormat="1" applyFont="1" applyFill="1" applyBorder="1" applyAlignment="1">
      <alignment horizontal="center" vertical="center"/>
    </xf>
    <xf numFmtId="167" fontId="11" fillId="4" borderId="56" xfId="2" applyNumberFormat="1" applyFont="1" applyFill="1" applyBorder="1" applyAlignment="1">
      <alignment horizontal="center" vertical="center"/>
    </xf>
    <xf numFmtId="167" fontId="11" fillId="5" borderId="56" xfId="2" applyNumberFormat="1" applyFont="1" applyFill="1" applyBorder="1" applyAlignment="1">
      <alignment horizontal="center"/>
    </xf>
    <xf numFmtId="167" fontId="0" fillId="0" borderId="43" xfId="0" applyNumberFormat="1" applyBorder="1" applyAlignment="1">
      <alignment horizontal="center"/>
    </xf>
    <xf numFmtId="167" fontId="0" fillId="0" borderId="42" xfId="0" applyNumberFormat="1" applyBorder="1" applyAlignment="1">
      <alignment horizontal="center"/>
    </xf>
    <xf numFmtId="0" fontId="6" fillId="15" borderId="121" xfId="0" applyFont="1" applyFill="1" applyBorder="1" applyAlignment="1">
      <alignment vertical="center"/>
    </xf>
    <xf numFmtId="0" fontId="3" fillId="4" borderId="128" xfId="0" applyFont="1" applyFill="1" applyBorder="1" applyAlignment="1">
      <alignment horizontal="center"/>
    </xf>
    <xf numFmtId="0" fontId="3" fillId="4" borderId="127" xfId="0" applyFont="1" applyFill="1" applyBorder="1" applyAlignment="1">
      <alignment horizontal="center"/>
    </xf>
    <xf numFmtId="9" fontId="3" fillId="4" borderId="129" xfId="3" applyFont="1" applyFill="1" applyBorder="1" applyAlignment="1">
      <alignment horizontal="center"/>
    </xf>
    <xf numFmtId="0" fontId="3" fillId="4" borderId="111" xfId="0" applyFont="1" applyFill="1" applyBorder="1" applyAlignment="1">
      <alignment horizontal="center"/>
    </xf>
    <xf numFmtId="0" fontId="3" fillId="4" borderId="130" xfId="0" applyFont="1" applyFill="1" applyBorder="1" applyAlignment="1">
      <alignment horizontal="center"/>
    </xf>
    <xf numFmtId="0" fontId="3" fillId="15" borderId="77" xfId="0" applyFont="1" applyFill="1" applyBorder="1" applyAlignment="1">
      <alignment horizontal="left"/>
    </xf>
    <xf numFmtId="0" fontId="32" fillId="9" borderId="0" xfId="0" applyFont="1" applyFill="1"/>
    <xf numFmtId="0" fontId="34" fillId="9" borderId="0" xfId="0" applyFont="1" applyFill="1"/>
    <xf numFmtId="0" fontId="5" fillId="9" borderId="0" xfId="0" applyFont="1" applyFill="1"/>
    <xf numFmtId="0" fontId="9" fillId="9" borderId="0" xfId="0" applyFont="1" applyFill="1"/>
    <xf numFmtId="0" fontId="4" fillId="9" borderId="0" xfId="0" applyFont="1" applyFill="1" applyAlignment="1">
      <alignment vertical="center"/>
    </xf>
    <xf numFmtId="0" fontId="3" fillId="15" borderId="122" xfId="0" applyFont="1" applyFill="1" applyBorder="1" applyAlignment="1">
      <alignment horizontal="left"/>
    </xf>
    <xf numFmtId="0" fontId="3" fillId="15" borderId="123" xfId="0" applyFont="1" applyFill="1" applyBorder="1" applyAlignment="1">
      <alignment horizontal="left"/>
    </xf>
    <xf numFmtId="0" fontId="38" fillId="0" borderId="0" xfId="0" applyFont="1"/>
    <xf numFmtId="0" fontId="39" fillId="8" borderId="6" xfId="0" applyFont="1" applyFill="1" applyBorder="1" applyAlignment="1">
      <alignment horizont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3" fillId="9" borderId="0" xfId="0" applyFont="1" applyFill="1" applyAlignment="1">
      <alignment horizontal="left"/>
    </xf>
    <xf numFmtId="0" fontId="11" fillId="0" borderId="41" xfId="0" applyFont="1" applyBorder="1" applyAlignment="1">
      <alignment horizontal="left" vertical="center" wrapText="1"/>
    </xf>
    <xf numFmtId="0" fontId="11" fillId="0" borderId="14" xfId="0" applyFont="1" applyBorder="1" applyAlignment="1">
      <alignment horizontal="left" vertical="center" wrapText="1"/>
    </xf>
    <xf numFmtId="0" fontId="40" fillId="0" borderId="14" xfId="6" applyFont="1" applyBorder="1" applyAlignment="1">
      <alignment horizontal="left" vertical="center" wrapText="1"/>
    </xf>
    <xf numFmtId="0" fontId="11" fillId="0" borderId="51" xfId="0" applyFont="1" applyBorder="1" applyAlignment="1">
      <alignment horizontal="left" vertical="center" wrapText="1"/>
    </xf>
    <xf numFmtId="0" fontId="11" fillId="0" borderId="131" xfId="0" applyFont="1" applyBorder="1" applyAlignment="1">
      <alignment horizontal="left" vertical="center" wrapText="1"/>
    </xf>
    <xf numFmtId="9" fontId="11" fillId="0" borderId="50" xfId="0" applyNumberFormat="1" applyFont="1" applyBorder="1" applyAlignment="1">
      <alignment horizontal="left" vertical="center" wrapText="1"/>
    </xf>
    <xf numFmtId="9" fontId="11" fillId="0" borderId="51" xfId="0" applyNumberFormat="1" applyFont="1" applyBorder="1" applyAlignment="1">
      <alignment horizontal="left" vertical="center" wrapText="1"/>
    </xf>
    <xf numFmtId="0" fontId="10" fillId="5" borderId="49" xfId="0" applyFont="1" applyFill="1" applyBorder="1" applyAlignment="1">
      <alignment horizontal="left" wrapText="1"/>
    </xf>
    <xf numFmtId="0" fontId="13" fillId="3" borderId="1" xfId="0" applyFont="1" applyFill="1" applyBorder="1" applyAlignment="1">
      <alignment horizontal="left" vertical="center"/>
    </xf>
    <xf numFmtId="0" fontId="19" fillId="7" borderId="24"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4" fillId="18" borderId="116" xfId="0" applyFont="1" applyFill="1" applyBorder="1" applyAlignment="1">
      <alignment horizontal="center" vertical="center" wrapText="1"/>
    </xf>
    <xf numFmtId="0" fontId="11" fillId="13" borderId="39" xfId="0" applyFont="1" applyFill="1" applyBorder="1" applyAlignment="1">
      <alignment wrapText="1"/>
    </xf>
    <xf numFmtId="0" fontId="11" fillId="13" borderId="95" xfId="0" applyFont="1" applyFill="1" applyBorder="1" applyAlignment="1">
      <alignment wrapText="1"/>
    </xf>
    <xf numFmtId="0" fontId="11" fillId="13" borderId="93" xfId="0" applyFont="1" applyFill="1" applyBorder="1" applyAlignment="1">
      <alignment wrapText="1"/>
    </xf>
    <xf numFmtId="3" fontId="11" fillId="13" borderId="109" xfId="0" applyNumberFormat="1" applyFont="1" applyFill="1" applyBorder="1" applyAlignment="1">
      <alignment wrapText="1"/>
    </xf>
    <xf numFmtId="3" fontId="11" fillId="13" borderId="16" xfId="0" applyNumberFormat="1" applyFont="1" applyFill="1" applyBorder="1" applyAlignment="1">
      <alignment wrapText="1"/>
    </xf>
    <xf numFmtId="3" fontId="11" fillId="13" borderId="113" xfId="0" applyNumberFormat="1" applyFont="1" applyFill="1" applyBorder="1" applyAlignment="1">
      <alignment wrapText="1"/>
    </xf>
    <xf numFmtId="0" fontId="11" fillId="11" borderId="0" xfId="0" applyFont="1" applyFill="1"/>
    <xf numFmtId="0" fontId="11" fillId="0" borderId="0" xfId="0" applyFont="1"/>
    <xf numFmtId="0" fontId="8" fillId="0" borderId="0" xfId="0" applyFont="1" applyAlignment="1">
      <alignment horizontal="left"/>
    </xf>
    <xf numFmtId="0" fontId="6" fillId="11" borderId="18" xfId="0" applyFont="1" applyFill="1" applyBorder="1"/>
    <xf numFmtId="0" fontId="6" fillId="11" borderId="132" xfId="0" applyFont="1" applyFill="1" applyBorder="1"/>
    <xf numFmtId="3" fontId="11" fillId="13" borderId="81" xfId="0" applyNumberFormat="1" applyFont="1" applyFill="1" applyBorder="1" applyAlignment="1">
      <alignment wrapText="1"/>
    </xf>
    <xf numFmtId="0" fontId="6" fillId="11" borderId="135" xfId="0" applyFont="1" applyFill="1" applyBorder="1"/>
    <xf numFmtId="0" fontId="6" fillId="11" borderId="136" xfId="0" applyFont="1" applyFill="1" applyBorder="1"/>
    <xf numFmtId="0" fontId="14" fillId="12" borderId="6" xfId="0" applyFont="1" applyFill="1" applyBorder="1" applyAlignment="1">
      <alignment horizontal="center" vertical="center" wrapText="1"/>
    </xf>
    <xf numFmtId="3" fontId="11" fillId="13" borderId="17" xfId="0" applyNumberFormat="1" applyFont="1" applyFill="1" applyBorder="1" applyAlignment="1">
      <alignment wrapText="1"/>
    </xf>
    <xf numFmtId="3" fontId="11" fillId="13" borderId="137" xfId="0" applyNumberFormat="1" applyFont="1" applyFill="1" applyBorder="1" applyAlignment="1">
      <alignment wrapText="1"/>
    </xf>
    <xf numFmtId="0" fontId="14" fillId="12" borderId="10" xfId="0" applyFont="1" applyFill="1" applyBorder="1" applyAlignment="1">
      <alignment horizontal="center" vertical="center" wrapText="1"/>
    </xf>
    <xf numFmtId="0" fontId="6" fillId="0" borderId="134" xfId="0" applyFont="1" applyBorder="1" applyAlignment="1">
      <alignment wrapText="1"/>
    </xf>
    <xf numFmtId="0" fontId="6" fillId="0" borderId="133" xfId="0" applyFont="1" applyBorder="1" applyAlignment="1">
      <alignment wrapText="1"/>
    </xf>
    <xf numFmtId="0" fontId="6" fillId="0" borderId="139" xfId="0" applyFont="1" applyBorder="1" applyAlignment="1">
      <alignment wrapText="1"/>
    </xf>
    <xf numFmtId="0" fontId="6" fillId="0" borderId="138" xfId="0" applyFont="1" applyBorder="1" applyAlignment="1">
      <alignment wrapTex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8" xfId="0" applyFont="1" applyBorder="1" applyAlignment="1">
      <alignment horizontal="center" vertical="center"/>
    </xf>
    <xf numFmtId="0" fontId="3" fillId="0" borderId="132" xfId="0" applyFont="1" applyBorder="1" applyAlignment="1">
      <alignment horizontal="center" vertical="center"/>
    </xf>
    <xf numFmtId="0" fontId="3" fillId="0" borderId="17" xfId="0" applyFont="1" applyBorder="1" applyAlignment="1">
      <alignment horizontal="center" vertical="center"/>
    </xf>
    <xf numFmtId="0" fontId="19" fillId="7" borderId="32" xfId="0" applyFont="1" applyFill="1" applyBorder="1" applyAlignment="1">
      <alignment horizontal="center" vertical="center"/>
    </xf>
    <xf numFmtId="0" fontId="19" fillId="7" borderId="30" xfId="0" applyFont="1" applyFill="1" applyBorder="1" applyAlignment="1">
      <alignment horizontal="center" vertical="center"/>
    </xf>
    <xf numFmtId="0" fontId="5" fillId="3" borderId="141" xfId="0" applyFont="1" applyFill="1" applyBorder="1" applyAlignment="1">
      <alignment horizontal="left" vertical="center"/>
    </xf>
    <xf numFmtId="0" fontId="14" fillId="12" borderId="5" xfId="0" applyFont="1" applyFill="1" applyBorder="1" applyAlignment="1">
      <alignment horizontal="center" vertical="center" wrapText="1"/>
    </xf>
    <xf numFmtId="3" fontId="11" fillId="13" borderId="142" xfId="0" applyNumberFormat="1" applyFont="1" applyFill="1" applyBorder="1" applyAlignment="1">
      <alignment wrapText="1"/>
    </xf>
    <xf numFmtId="3" fontId="11" fillId="13" borderId="77" xfId="0" applyNumberFormat="1" applyFont="1" applyFill="1" applyBorder="1" applyAlignment="1">
      <alignment wrapText="1"/>
    </xf>
    <xf numFmtId="0" fontId="14" fillId="12" borderId="17" xfId="0" applyFont="1" applyFill="1" applyBorder="1" applyAlignment="1">
      <alignment horizontal="center" vertical="center" wrapText="1"/>
    </xf>
    <xf numFmtId="0" fontId="14" fillId="12" borderId="14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3" fillId="3" borderId="56" xfId="0" applyFont="1" applyFill="1" applyBorder="1" applyAlignment="1">
      <alignment horizontal="center" vertical="center" wrapText="1"/>
    </xf>
    <xf numFmtId="3" fontId="3" fillId="0" borderId="18" xfId="0" applyNumberFormat="1" applyFont="1" applyBorder="1" applyAlignment="1">
      <alignment horizontal="center" vertical="center"/>
    </xf>
    <xf numFmtId="0" fontId="10" fillId="5" borderId="10"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134" xfId="0" applyFont="1" applyBorder="1" applyAlignment="1">
      <alignment horizontal="center" vertical="center"/>
    </xf>
    <xf numFmtId="0" fontId="10" fillId="5" borderId="74" xfId="0" applyFont="1" applyFill="1" applyBorder="1" applyAlignment="1">
      <alignment horizontal="center" vertical="center" wrapText="1"/>
    </xf>
    <xf numFmtId="0" fontId="10" fillId="5" borderId="144" xfId="0" applyFont="1" applyFill="1" applyBorder="1" applyAlignment="1">
      <alignment horizontal="center" vertical="center" wrapText="1"/>
    </xf>
    <xf numFmtId="165" fontId="14" fillId="4" borderId="71" xfId="2" applyNumberFormat="1" applyFont="1" applyFill="1" applyBorder="1" applyAlignment="1">
      <alignment horizontal="center"/>
    </xf>
    <xf numFmtId="43" fontId="14" fillId="4" borderId="71" xfId="2" applyFont="1" applyFill="1" applyBorder="1" applyAlignment="1">
      <alignment horizontal="center"/>
    </xf>
    <xf numFmtId="0" fontId="43" fillId="11" borderId="0" xfId="0" applyFont="1" applyFill="1"/>
    <xf numFmtId="0" fontId="3" fillId="2" borderId="3" xfId="0" applyFont="1" applyFill="1" applyBorder="1" applyAlignment="1">
      <alignment horizontal="left"/>
    </xf>
    <xf numFmtId="0" fontId="4" fillId="5" borderId="146" xfId="0" applyFont="1" applyFill="1" applyBorder="1" applyAlignment="1">
      <alignment horizontal="left" wrapText="1"/>
    </xf>
    <xf numFmtId="0" fontId="3" fillId="4" borderId="147" xfId="0" applyFont="1" applyFill="1" applyBorder="1" applyAlignment="1">
      <alignment horizontal="center" vertical="center"/>
    </xf>
    <xf numFmtId="0" fontId="3" fillId="0" borderId="145" xfId="0" applyFont="1" applyBorder="1" applyAlignment="1">
      <alignment horizontal="center" vertical="center"/>
    </xf>
    <xf numFmtId="0" fontId="3" fillId="0" borderId="148" xfId="0" applyFont="1" applyBorder="1" applyAlignment="1">
      <alignment horizontal="center" vertical="center"/>
    </xf>
    <xf numFmtId="0" fontId="3" fillId="2" borderId="149" xfId="0" applyFont="1" applyFill="1" applyBorder="1" applyAlignment="1">
      <alignment horizontal="left"/>
    </xf>
    <xf numFmtId="0" fontId="3" fillId="2" borderId="135" xfId="0" applyFont="1" applyFill="1" applyBorder="1" applyAlignment="1">
      <alignment horizontal="left"/>
    </xf>
    <xf numFmtId="0" fontId="3" fillId="0" borderId="150" xfId="0" applyFont="1" applyBorder="1" applyAlignment="1">
      <alignment horizontal="center" vertical="center"/>
    </xf>
    <xf numFmtId="0" fontId="3" fillId="2" borderId="136" xfId="0" applyFont="1" applyFill="1" applyBorder="1" applyAlignment="1">
      <alignment horizontal="left"/>
    </xf>
    <xf numFmtId="0" fontId="3" fillId="5" borderId="74" xfId="0" applyFont="1" applyFill="1" applyBorder="1" applyAlignment="1">
      <alignment horizontal="left" wrapText="1"/>
    </xf>
    <xf numFmtId="0" fontId="3" fillId="5" borderId="151" xfId="0" applyFont="1" applyFill="1" applyBorder="1" applyAlignment="1">
      <alignment horizontal="left" wrapText="1"/>
    </xf>
    <xf numFmtId="0" fontId="3" fillId="5" borderId="152" xfId="0" applyFont="1" applyFill="1" applyBorder="1" applyAlignment="1">
      <alignment horizontal="left" wrapText="1"/>
    </xf>
    <xf numFmtId="0" fontId="3" fillId="0" borderId="77" xfId="0" applyFont="1" applyBorder="1" applyAlignment="1">
      <alignment horizontal="center"/>
    </xf>
    <xf numFmtId="0" fontId="3" fillId="4" borderId="141" xfId="0" applyFont="1" applyFill="1" applyBorder="1" applyAlignment="1">
      <alignment horizontal="center"/>
    </xf>
    <xf numFmtId="0" fontId="3" fillId="4" borderId="153" xfId="0" applyFont="1" applyFill="1" applyBorder="1" applyAlignment="1">
      <alignment horizontal="center"/>
    </xf>
    <xf numFmtId="0" fontId="3" fillId="0" borderId="153" xfId="0" applyFont="1" applyBorder="1" applyAlignment="1">
      <alignment horizontal="center"/>
    </xf>
    <xf numFmtId="0" fontId="4" fillId="3" borderId="6" xfId="0" applyFont="1" applyFill="1" applyBorder="1" applyAlignment="1">
      <alignment horizontal="center" vertical="center" wrapText="1"/>
    </xf>
    <xf numFmtId="0" fontId="4" fillId="3" borderId="154" xfId="0" applyFont="1" applyFill="1" applyBorder="1" applyAlignment="1">
      <alignment horizontal="center" vertical="center"/>
    </xf>
    <xf numFmtId="0" fontId="13" fillId="3" borderId="5" xfId="0" applyFont="1" applyFill="1" applyBorder="1" applyAlignment="1">
      <alignment horizontal="center" vertical="center" wrapText="1"/>
    </xf>
    <xf numFmtId="0" fontId="3" fillId="5" borderId="78" xfId="0" applyFont="1" applyFill="1" applyBorder="1" applyAlignment="1">
      <alignment horizontal="left" wrapText="1" indent="1"/>
    </xf>
    <xf numFmtId="0" fontId="4" fillId="3" borderId="157" xfId="0" applyFont="1" applyFill="1" applyBorder="1" applyAlignment="1">
      <alignment horizontal="center" vertical="center" wrapText="1"/>
    </xf>
    <xf numFmtId="0" fontId="3" fillId="4" borderId="158" xfId="0" applyFont="1" applyFill="1" applyBorder="1" applyAlignment="1">
      <alignment horizontal="center"/>
    </xf>
    <xf numFmtId="9" fontId="3" fillId="4" borderId="5" xfId="3" applyFont="1" applyFill="1" applyBorder="1" applyAlignment="1">
      <alignment horizontal="center"/>
    </xf>
    <xf numFmtId="0" fontId="3" fillId="4" borderId="4" xfId="0" applyFont="1" applyFill="1" applyBorder="1" applyAlignment="1">
      <alignment horizontal="center"/>
    </xf>
    <xf numFmtId="0" fontId="3" fillId="4" borderId="78" xfId="0" applyFont="1" applyFill="1" applyBorder="1" applyAlignment="1">
      <alignment horizontal="center"/>
    </xf>
    <xf numFmtId="0" fontId="3" fillId="0" borderId="160" xfId="0" applyFont="1" applyBorder="1" applyAlignment="1">
      <alignment horizontal="center"/>
    </xf>
    <xf numFmtId="0" fontId="3" fillId="0" borderId="161" xfId="0" applyFont="1" applyBorder="1" applyAlignment="1">
      <alignment horizontal="center"/>
    </xf>
    <xf numFmtId="0" fontId="3" fillId="4" borderId="162" xfId="0" applyFont="1" applyFill="1" applyBorder="1" applyAlignment="1">
      <alignment horizontal="center"/>
    </xf>
    <xf numFmtId="0" fontId="3" fillId="4" borderId="160" xfId="0" applyFont="1" applyFill="1" applyBorder="1" applyAlignment="1">
      <alignment horizontal="center"/>
    </xf>
    <xf numFmtId="9" fontId="3" fillId="4" borderId="162" xfId="3" applyFont="1" applyFill="1" applyBorder="1" applyAlignment="1">
      <alignment horizontal="center"/>
    </xf>
    <xf numFmtId="0" fontId="13" fillId="3" borderId="6" xfId="0" applyFont="1" applyFill="1" applyBorder="1" applyAlignment="1">
      <alignment horizontal="center" vertical="center" wrapText="1"/>
    </xf>
    <xf numFmtId="0" fontId="3" fillId="15" borderId="0" xfId="0" applyFont="1" applyFill="1" applyBorder="1"/>
    <xf numFmtId="0" fontId="3" fillId="0" borderId="125" xfId="0" applyFont="1" applyBorder="1" applyAlignment="1">
      <alignment horizontal="center"/>
    </xf>
    <xf numFmtId="0" fontId="3" fillId="0" borderId="128" xfId="0" applyFont="1" applyBorder="1" applyAlignment="1">
      <alignment horizontal="center"/>
    </xf>
    <xf numFmtId="0" fontId="3" fillId="4" borderId="163" xfId="0" applyFont="1" applyFill="1" applyBorder="1" applyAlignment="1">
      <alignment horizontal="center"/>
    </xf>
    <xf numFmtId="9" fontId="3" fillId="4" borderId="141" xfId="3" applyFont="1" applyFill="1" applyBorder="1" applyAlignment="1">
      <alignment horizontal="center"/>
    </xf>
    <xf numFmtId="0" fontId="3" fillId="0" borderId="78" xfId="0" applyFont="1" applyBorder="1" applyAlignment="1">
      <alignment horizontal="center"/>
    </xf>
    <xf numFmtId="0" fontId="3" fillId="0" borderId="70" xfId="0" applyFont="1" applyBorder="1" applyAlignment="1">
      <alignment horizontal="center"/>
    </xf>
    <xf numFmtId="0" fontId="3" fillId="4" borderId="10" xfId="0" applyFont="1" applyFill="1" applyBorder="1" applyAlignment="1">
      <alignment horizontal="center"/>
    </xf>
    <xf numFmtId="0" fontId="3" fillId="4" borderId="164" xfId="0" applyFont="1" applyFill="1" applyBorder="1" applyAlignment="1">
      <alignment horizontal="center"/>
    </xf>
    <xf numFmtId="9" fontId="3" fillId="4" borderId="4" xfId="3" applyFont="1" applyFill="1" applyBorder="1" applyAlignment="1">
      <alignment horizontal="center"/>
    </xf>
    <xf numFmtId="0" fontId="13" fillId="3" borderId="8" xfId="0" applyFont="1" applyFill="1" applyBorder="1" applyAlignment="1">
      <alignment horizontal="center" vertical="center" wrapText="1"/>
    </xf>
    <xf numFmtId="9" fontId="3" fillId="4" borderId="159" xfId="3" applyFont="1" applyFill="1" applyBorder="1" applyAlignment="1">
      <alignment horizontal="center"/>
    </xf>
    <xf numFmtId="0" fontId="3" fillId="0" borderId="127" xfId="0" applyFont="1" applyBorder="1" applyAlignment="1">
      <alignment horizontal="center"/>
    </xf>
    <xf numFmtId="0" fontId="3" fillId="0" borderId="165" xfId="0" applyFont="1" applyBorder="1" applyAlignment="1">
      <alignment horizontal="center"/>
    </xf>
    <xf numFmtId="0" fontId="3" fillId="4" borderId="110" xfId="0" applyFont="1" applyFill="1" applyBorder="1" applyAlignment="1">
      <alignment horizontal="center"/>
    </xf>
    <xf numFmtId="9" fontId="3" fillId="4" borderId="110" xfId="3" applyFont="1" applyFill="1" applyBorder="1" applyAlignment="1">
      <alignment horizontal="center"/>
    </xf>
    <xf numFmtId="9" fontId="3" fillId="4" borderId="9" xfId="3" applyFont="1" applyFill="1" applyBorder="1" applyAlignment="1">
      <alignment horizontal="center"/>
    </xf>
    <xf numFmtId="0" fontId="4" fillId="3" borderId="90" xfId="0" applyFont="1" applyFill="1" applyBorder="1" applyAlignment="1">
      <alignment horizontal="center" vertical="center" wrapText="1"/>
    </xf>
    <xf numFmtId="0" fontId="3" fillId="0" borderId="166" xfId="0" applyFont="1" applyBorder="1" applyAlignment="1">
      <alignment horizontal="center"/>
    </xf>
    <xf numFmtId="0" fontId="3" fillId="0" borderId="167" xfId="0" applyFont="1" applyBorder="1" applyAlignment="1">
      <alignment horizontal="center"/>
    </xf>
    <xf numFmtId="0" fontId="3" fillId="0" borderId="0" xfId="0" applyFont="1" applyBorder="1" applyAlignment="1">
      <alignment horizontal="left"/>
    </xf>
    <xf numFmtId="0" fontId="10" fillId="5" borderId="6" xfId="0" applyFont="1" applyFill="1" applyBorder="1" applyAlignment="1">
      <alignment horizontal="center" vertical="center" wrapText="1"/>
    </xf>
    <xf numFmtId="10" fontId="3" fillId="4" borderId="168" xfId="3" applyNumberFormat="1" applyFont="1" applyFill="1" applyBorder="1" applyAlignment="1">
      <alignment horizontal="center" vertical="center"/>
    </xf>
    <xf numFmtId="164" fontId="3" fillId="4" borderId="90" xfId="3" applyNumberFormat="1" applyFont="1" applyFill="1" applyBorder="1" applyAlignment="1">
      <alignment horizontal="center" vertical="center"/>
    </xf>
    <xf numFmtId="164" fontId="3" fillId="4" borderId="169" xfId="3" applyNumberFormat="1" applyFont="1" applyFill="1" applyBorder="1" applyAlignment="1">
      <alignment horizontal="center" vertical="center"/>
    </xf>
    <xf numFmtId="164" fontId="3" fillId="4" borderId="170" xfId="3" applyNumberFormat="1" applyFont="1" applyFill="1" applyBorder="1" applyAlignment="1">
      <alignment horizontal="center" vertical="center"/>
    </xf>
    <xf numFmtId="165" fontId="6" fillId="4" borderId="33" xfId="2" applyNumberFormat="1" applyFont="1" applyFill="1" applyBorder="1" applyAlignment="1">
      <alignment horizontal="center"/>
    </xf>
    <xf numFmtId="0" fontId="44" fillId="2" borderId="0" xfId="0" applyFont="1" applyFill="1" applyAlignment="1">
      <alignment horizontal="left"/>
    </xf>
    <xf numFmtId="0" fontId="5" fillId="2" borderId="0" xfId="0" applyFont="1" applyFill="1" applyAlignment="1">
      <alignment horizontal="center" wrapText="1"/>
    </xf>
    <xf numFmtId="0" fontId="3" fillId="2" borderId="0" xfId="0" applyFont="1" applyFill="1" applyAlignment="1">
      <alignment horizontal="left" wrapText="1"/>
    </xf>
    <xf numFmtId="0" fontId="18" fillId="7" borderId="66" xfId="0" applyFont="1" applyFill="1" applyBorder="1" applyAlignment="1">
      <alignment horizontal="left" vertical="center" wrapText="1"/>
    </xf>
    <xf numFmtId="0" fontId="18" fillId="7" borderId="88" xfId="0" applyFont="1" applyFill="1" applyBorder="1" applyAlignment="1">
      <alignment horizontal="left" vertical="center" wrapText="1"/>
    </xf>
    <xf numFmtId="0" fontId="18" fillId="7" borderId="67" xfId="0" applyFont="1" applyFill="1" applyBorder="1" applyAlignment="1">
      <alignment horizontal="left" vertical="center" wrapText="1"/>
    </xf>
    <xf numFmtId="0" fontId="10" fillId="0" borderId="58" xfId="0" applyFont="1" applyBorder="1" applyAlignment="1">
      <alignment horizontal="left" vertical="center"/>
    </xf>
    <xf numFmtId="0" fontId="11" fillId="0" borderId="54"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20" fillId="7" borderId="11"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2" xfId="0" applyFont="1" applyFill="1" applyBorder="1" applyAlignment="1">
      <alignment horizontal="center" vertical="center"/>
    </xf>
    <xf numFmtId="0" fontId="26" fillId="7" borderId="11"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10" fillId="0" borderId="54" xfId="0" applyFont="1" applyBorder="1" applyAlignment="1">
      <alignment horizontal="left"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21" fillId="14" borderId="8" xfId="0" applyFont="1" applyFill="1" applyBorder="1" applyAlignment="1">
      <alignment horizontal="center" vertical="center" wrapText="1"/>
    </xf>
    <xf numFmtId="0" fontId="21" fillId="14" borderId="9" xfId="0" applyFont="1" applyFill="1" applyBorder="1" applyAlignment="1">
      <alignment horizontal="center" vertical="center" wrapText="1"/>
    </xf>
    <xf numFmtId="0" fontId="24" fillId="14" borderId="66" xfId="0" applyFont="1" applyFill="1" applyBorder="1" applyAlignment="1">
      <alignment horizontal="left" vertical="center" wrapText="1"/>
    </xf>
    <xf numFmtId="0" fontId="24" fillId="14" borderId="88" xfId="0" applyFont="1" applyFill="1" applyBorder="1" applyAlignment="1">
      <alignment horizontal="left" vertical="center" wrapText="1"/>
    </xf>
    <xf numFmtId="0" fontId="24" fillId="14" borderId="67" xfId="0" applyFont="1" applyFill="1" applyBorder="1" applyAlignment="1">
      <alignment horizontal="left" vertical="center" wrapText="1"/>
    </xf>
    <xf numFmtId="0" fontId="21" fillId="14" borderId="7" xfId="0" applyFont="1" applyFill="1" applyBorder="1" applyAlignment="1">
      <alignment horizontal="center" vertical="center" wrapText="1"/>
    </xf>
    <xf numFmtId="0" fontId="19" fillId="7" borderId="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9" xfId="0" applyFont="1" applyFill="1" applyBorder="1" applyAlignment="1">
      <alignment horizontal="center" vertical="center"/>
    </xf>
    <xf numFmtId="0" fontId="18" fillId="7" borderId="7" xfId="0" applyFont="1" applyFill="1" applyBorder="1" applyAlignment="1">
      <alignment horizontal="left" vertical="center"/>
    </xf>
    <xf numFmtId="0" fontId="18" fillId="7" borderId="8" xfId="0" applyFont="1" applyFill="1" applyBorder="1" applyAlignment="1">
      <alignment horizontal="left" vertical="center"/>
    </xf>
    <xf numFmtId="0" fontId="18" fillId="7" borderId="9" xfId="0" applyFont="1" applyFill="1" applyBorder="1" applyAlignment="1">
      <alignment horizontal="left" vertical="center"/>
    </xf>
    <xf numFmtId="0" fontId="3" fillId="15" borderId="121" xfId="0" applyFont="1" applyFill="1" applyBorder="1" applyAlignment="1">
      <alignment wrapText="1"/>
    </xf>
    <xf numFmtId="0" fontId="3" fillId="15" borderId="122" xfId="0" applyFont="1" applyFill="1" applyBorder="1" applyAlignment="1">
      <alignment wrapText="1"/>
    </xf>
    <xf numFmtId="0" fontId="3" fillId="15" borderId="123" xfId="0" applyFont="1" applyFill="1" applyBorder="1" applyAlignment="1">
      <alignment wrapText="1"/>
    </xf>
    <xf numFmtId="0" fontId="10" fillId="15" borderId="124" xfId="0" applyFont="1" applyFill="1" applyBorder="1" applyAlignment="1">
      <alignment horizontal="left"/>
    </xf>
    <xf numFmtId="0" fontId="10" fillId="15" borderId="77" xfId="0" applyFont="1" applyFill="1" applyBorder="1" applyAlignment="1">
      <alignment horizontal="left"/>
    </xf>
    <xf numFmtId="0" fontId="10" fillId="15" borderId="125" xfId="0" applyFont="1" applyFill="1" applyBorder="1" applyAlignment="1">
      <alignment horizontal="left"/>
    </xf>
    <xf numFmtId="0" fontId="3" fillId="6" borderId="92"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0" xfId="0" applyFont="1" applyFill="1" applyBorder="1" applyAlignment="1">
      <alignment horizontal="center" vertical="center"/>
    </xf>
    <xf numFmtId="0" fontId="25" fillId="16" borderId="7" xfId="0" applyFont="1" applyFill="1" applyBorder="1" applyAlignment="1">
      <alignment horizontal="center" vertical="center"/>
    </xf>
    <xf numFmtId="0" fontId="25" fillId="1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0" fillId="7" borderId="34" xfId="0" applyFont="1" applyFill="1" applyBorder="1" applyAlignment="1">
      <alignment horizontal="center"/>
    </xf>
    <xf numFmtId="0" fontId="20" fillId="7" borderId="2" xfId="0" applyFont="1" applyFill="1" applyBorder="1" applyAlignment="1">
      <alignment horizontal="center"/>
    </xf>
    <xf numFmtId="0" fontId="20" fillId="7" borderId="32" xfId="0" applyFont="1" applyFill="1" applyBorder="1" applyAlignment="1">
      <alignment horizontal="center"/>
    </xf>
    <xf numFmtId="0" fontId="20" fillId="7" borderId="31" xfId="0" applyFont="1" applyFill="1" applyBorder="1" applyAlignment="1">
      <alignment horizont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66" xfId="0" applyFont="1" applyFill="1" applyBorder="1" applyAlignment="1">
      <alignment horizontal="center"/>
    </xf>
    <xf numFmtId="0" fontId="20" fillId="7" borderId="88" xfId="0" applyFont="1" applyFill="1" applyBorder="1" applyAlignment="1">
      <alignment horizontal="center"/>
    </xf>
    <xf numFmtId="0" fontId="20" fillId="7" borderId="1" xfId="0" applyFont="1" applyFill="1" applyBorder="1" applyAlignment="1">
      <alignment horizontal="center"/>
    </xf>
    <xf numFmtId="0" fontId="20" fillId="7" borderId="76" xfId="0" applyFont="1" applyFill="1" applyBorder="1" applyAlignment="1">
      <alignment horizontal="center"/>
    </xf>
    <xf numFmtId="0" fontId="20" fillId="7" borderId="32"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30" xfId="0" applyFont="1" applyFill="1" applyBorder="1" applyAlignment="1">
      <alignment horizontal="center" vertical="center"/>
    </xf>
    <xf numFmtId="0" fontId="18" fillId="7" borderId="32" xfId="0" applyFont="1" applyFill="1" applyBorder="1" applyAlignment="1">
      <alignment horizontal="left" vertical="center"/>
    </xf>
    <xf numFmtId="0" fontId="18" fillId="7" borderId="31" xfId="0" applyFont="1" applyFill="1" applyBorder="1" applyAlignment="1">
      <alignment horizontal="left" vertical="center"/>
    </xf>
    <xf numFmtId="0" fontId="18" fillId="7" borderId="30" xfId="0" applyFont="1" applyFill="1" applyBorder="1" applyAlignment="1">
      <alignment horizontal="left" vertical="center"/>
    </xf>
    <xf numFmtId="0" fontId="11" fillId="0" borderId="8" xfId="0" applyFont="1" applyBorder="1" applyAlignment="1">
      <alignment horizontal="center" vertical="center"/>
    </xf>
    <xf numFmtId="0" fontId="19" fillId="7" borderId="7" xfId="0" applyFont="1" applyFill="1" applyBorder="1" applyAlignment="1">
      <alignment horizontal="center"/>
    </xf>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129" xfId="0" applyFont="1" applyFill="1" applyBorder="1" applyAlignment="1">
      <alignment horizontal="center"/>
    </xf>
    <xf numFmtId="0" fontId="19" fillId="7" borderId="155" xfId="0" applyFont="1" applyFill="1" applyBorder="1" applyAlignment="1">
      <alignment horizontal="center"/>
    </xf>
    <xf numFmtId="0" fontId="19" fillId="7" borderId="156" xfId="0" applyFont="1" applyFill="1" applyBorder="1" applyAlignment="1">
      <alignment horizontal="center"/>
    </xf>
    <xf numFmtId="0" fontId="19" fillId="7" borderId="7" xfId="0" applyFont="1" applyFill="1" applyBorder="1" applyAlignment="1">
      <alignment horizontal="center" wrapText="1"/>
    </xf>
    <xf numFmtId="0" fontId="19" fillId="7" borderId="8" xfId="0" applyFont="1" applyFill="1" applyBorder="1" applyAlignment="1">
      <alignment horizontal="center" wrapText="1"/>
    </xf>
    <xf numFmtId="0" fontId="19" fillId="7" borderId="9" xfId="0" applyFont="1" applyFill="1" applyBorder="1" applyAlignment="1">
      <alignment horizontal="center" wrapText="1"/>
    </xf>
    <xf numFmtId="0" fontId="18" fillId="7" borderId="66" xfId="0" applyFont="1" applyFill="1" applyBorder="1" applyAlignment="1">
      <alignment horizontal="left" vertical="center"/>
    </xf>
    <xf numFmtId="0" fontId="18" fillId="7" borderId="88" xfId="0" applyFont="1" applyFill="1" applyBorder="1" applyAlignment="1">
      <alignment horizontal="left" vertical="center"/>
    </xf>
    <xf numFmtId="0" fontId="18" fillId="7" borderId="67" xfId="0" applyFont="1" applyFill="1" applyBorder="1" applyAlignment="1">
      <alignment horizontal="left" vertical="center"/>
    </xf>
    <xf numFmtId="0" fontId="13" fillId="3" borderId="20" xfId="0" applyFont="1" applyFill="1" applyBorder="1" applyAlignment="1">
      <alignment horizontal="left" indent="1"/>
    </xf>
    <xf numFmtId="0" fontId="13" fillId="3" borderId="0" xfId="0" applyFont="1" applyFill="1" applyAlignment="1">
      <alignment horizontal="left" indent="1"/>
    </xf>
    <xf numFmtId="0" fontId="13" fillId="3" borderId="28" xfId="0" applyFont="1" applyFill="1" applyBorder="1" applyAlignment="1">
      <alignment horizontal="left" indent="1"/>
    </xf>
    <xf numFmtId="0" fontId="13" fillId="3" borderId="32" xfId="0" applyFont="1" applyFill="1" applyBorder="1" applyAlignment="1">
      <alignment horizontal="left" indent="1"/>
    </xf>
    <xf numFmtId="0" fontId="13" fillId="3" borderId="31" xfId="0" applyFont="1" applyFill="1" applyBorder="1" applyAlignment="1">
      <alignment horizontal="left" indent="1"/>
    </xf>
    <xf numFmtId="0" fontId="13" fillId="3" borderId="30" xfId="0" applyFont="1" applyFill="1" applyBorder="1" applyAlignment="1">
      <alignment horizontal="left" indent="1"/>
    </xf>
    <xf numFmtId="0" fontId="5" fillId="3" borderId="31" xfId="0" applyFont="1" applyFill="1" applyBorder="1" applyAlignment="1">
      <alignment horizontal="left" indent="1"/>
    </xf>
    <xf numFmtId="0" fontId="5" fillId="3" borderId="30" xfId="0" applyFont="1" applyFill="1" applyBorder="1" applyAlignment="1">
      <alignment horizontal="left" indent="1"/>
    </xf>
    <xf numFmtId="0" fontId="20" fillId="7" borderId="32" xfId="0" applyFont="1" applyFill="1" applyBorder="1" applyAlignment="1">
      <alignment horizontal="left" vertical="center"/>
    </xf>
    <xf numFmtId="0" fontId="20" fillId="7" borderId="0" xfId="0" applyFont="1" applyFill="1" applyAlignment="1">
      <alignment horizontal="left" vertical="center"/>
    </xf>
    <xf numFmtId="0" fontId="20" fillId="7" borderId="28" xfId="0" applyFont="1" applyFill="1" applyBorder="1" applyAlignment="1">
      <alignment horizontal="left" vertical="center"/>
    </xf>
    <xf numFmtId="0" fontId="20" fillId="7" borderId="29" xfId="0" applyFont="1" applyFill="1" applyBorder="1" applyAlignment="1">
      <alignment horizontal="left" vertical="center"/>
    </xf>
    <xf numFmtId="0" fontId="20" fillId="7" borderId="73" xfId="0" applyFont="1" applyFill="1" applyBorder="1" applyAlignment="1">
      <alignment horizontal="left" vertical="center"/>
    </xf>
    <xf numFmtId="0" fontId="20" fillId="7" borderId="69" xfId="0" applyFont="1" applyFill="1" applyBorder="1" applyAlignment="1">
      <alignment horizontal="left" vertical="center"/>
    </xf>
  </cellXfs>
  <cellStyles count="7">
    <cellStyle name="Comma" xfId="2" builtinId="3"/>
    <cellStyle name="Hyperlink" xfId="1" builtinId="8"/>
    <cellStyle name="Hyperlink 2" xfId="6" xr:uid="{32203FA1-950B-4690-BC0E-05FF5862C277}"/>
    <cellStyle name="Normal" xfId="0" builtinId="0"/>
    <cellStyle name="Normal 2" xfId="4" xr:uid="{B21B5788-0974-4963-A2E4-46BD7176653F}"/>
    <cellStyle name="Normal 3" xfId="5" xr:uid="{9FCB7BD9-9CD3-41E1-8BDD-967DB79E57C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dwardking@compny1.co.uk" TargetMode="External"/><Relationship Id="rId1" Type="http://schemas.openxmlformats.org/officeDocument/2006/relationships/hyperlink" Target="mailto:edwardking@compny1.co.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1"/>
  <sheetViews>
    <sheetView zoomScale="60" zoomScaleNormal="60" workbookViewId="0">
      <selection activeCell="H15" sqref="H15"/>
    </sheetView>
  </sheetViews>
  <sheetFormatPr defaultColWidth="9.1328125" defaultRowHeight="14.25" x14ac:dyDescent="0.65"/>
  <cols>
    <col min="1" max="1" width="8.54296875" style="2" customWidth="1"/>
    <col min="2" max="6" width="20.54296875" style="2" customWidth="1"/>
    <col min="7" max="7" width="9.1328125" style="2"/>
    <col min="8" max="8" width="69.40625" style="2" customWidth="1"/>
    <col min="9" max="16384" width="9.1328125" style="2"/>
  </cols>
  <sheetData>
    <row r="1" spans="1:26" x14ac:dyDescent="0.65">
      <c r="A1" s="7"/>
      <c r="B1" s="7"/>
      <c r="C1" s="7"/>
      <c r="D1" s="7"/>
      <c r="E1" s="7"/>
      <c r="F1" s="7"/>
      <c r="G1" s="7"/>
      <c r="H1" s="7"/>
      <c r="I1" s="7"/>
      <c r="J1" s="7"/>
      <c r="K1" s="7"/>
      <c r="L1" s="7"/>
      <c r="M1" s="7"/>
      <c r="N1" s="7"/>
      <c r="O1" s="7"/>
      <c r="P1" s="7"/>
      <c r="Q1" s="7"/>
      <c r="R1" s="7"/>
      <c r="S1" s="7"/>
      <c r="T1" s="7"/>
      <c r="U1" s="7"/>
      <c r="V1" s="7"/>
      <c r="W1" s="7"/>
      <c r="X1" s="7"/>
      <c r="Y1" s="7"/>
      <c r="Z1" s="7"/>
    </row>
    <row r="2" spans="1:26" ht="15"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18.75" customHeight="1" thickBot="1" x14ac:dyDescent="0.85">
      <c r="A3" s="7"/>
      <c r="B3" s="412" t="s">
        <v>0</v>
      </c>
      <c r="C3" s="413"/>
      <c r="D3" s="414"/>
      <c r="E3" s="7"/>
      <c r="F3" s="7"/>
      <c r="G3" s="7"/>
      <c r="H3" s="410"/>
      <c r="I3" s="154"/>
      <c r="J3" s="154"/>
      <c r="K3" s="154"/>
      <c r="L3" s="154"/>
      <c r="M3" s="154"/>
      <c r="N3" s="154"/>
      <c r="O3" s="154"/>
      <c r="P3" s="154"/>
      <c r="Q3" s="154"/>
      <c r="R3" s="154"/>
      <c r="S3" s="154"/>
      <c r="T3" s="154"/>
      <c r="U3" s="154"/>
      <c r="V3" s="154"/>
      <c r="W3" s="7"/>
      <c r="X3" s="7"/>
      <c r="Y3" s="7"/>
      <c r="Z3" s="7"/>
    </row>
    <row r="4" spans="1:26" ht="15" customHeight="1" thickBot="1" x14ac:dyDescent="0.8">
      <c r="A4" s="7"/>
      <c r="B4" s="131" t="s">
        <v>1</v>
      </c>
      <c r="C4" s="415" t="s">
        <v>2</v>
      </c>
      <c r="D4" s="416"/>
      <c r="E4" s="7"/>
      <c r="F4" s="7"/>
      <c r="G4" s="7"/>
      <c r="H4" s="410"/>
      <c r="I4" s="7"/>
      <c r="J4" s="7"/>
      <c r="K4" s="7"/>
      <c r="L4" s="7"/>
      <c r="M4" s="7"/>
      <c r="N4" s="7"/>
      <c r="O4" s="7"/>
      <c r="P4" s="7"/>
      <c r="Q4" s="7"/>
      <c r="R4" s="7"/>
      <c r="S4" s="7"/>
      <c r="T4" s="7"/>
      <c r="U4" s="7"/>
      <c r="V4" s="7"/>
      <c r="W4" s="7"/>
      <c r="X4" s="7"/>
      <c r="Y4" s="7"/>
      <c r="Z4" s="7"/>
    </row>
    <row r="5" spans="1:26" ht="15.75" customHeight="1" thickBot="1" x14ac:dyDescent="0.8">
      <c r="A5" s="7"/>
      <c r="B5" s="15" t="s">
        <v>3</v>
      </c>
      <c r="C5" s="417" t="s">
        <v>236</v>
      </c>
      <c r="D5" s="418"/>
      <c r="E5" s="7"/>
      <c r="F5" s="7"/>
      <c r="G5" s="7"/>
      <c r="H5" s="410"/>
      <c r="I5" s="7"/>
      <c r="J5" s="7"/>
      <c r="K5" s="7"/>
      <c r="L5" s="7"/>
      <c r="M5" s="7"/>
      <c r="N5" s="7"/>
      <c r="O5" s="7"/>
      <c r="P5" s="7"/>
      <c r="Q5" s="7"/>
      <c r="R5" s="7"/>
      <c r="S5" s="7"/>
      <c r="T5" s="7"/>
      <c r="U5" s="7"/>
      <c r="V5" s="7"/>
      <c r="W5" s="7"/>
      <c r="X5" s="7"/>
      <c r="Y5" s="7"/>
      <c r="Z5" s="7"/>
    </row>
    <row r="6" spans="1:26" ht="14.25" customHeight="1" x14ac:dyDescent="0.65">
      <c r="A6" s="7"/>
      <c r="B6" s="7"/>
      <c r="C6" s="7"/>
      <c r="D6" s="7"/>
      <c r="E6" s="7"/>
      <c r="F6" s="7"/>
      <c r="G6" s="7"/>
      <c r="H6" s="410"/>
      <c r="I6" s="7"/>
      <c r="J6" s="7"/>
      <c r="K6" s="7"/>
      <c r="L6" s="7"/>
      <c r="M6" s="7"/>
      <c r="N6" s="7"/>
      <c r="O6" s="7"/>
      <c r="P6" s="7"/>
      <c r="Q6" s="7"/>
      <c r="R6" s="7"/>
      <c r="S6" s="7"/>
      <c r="T6" s="7"/>
      <c r="U6" s="7"/>
      <c r="V6" s="7"/>
      <c r="W6" s="7"/>
      <c r="X6" s="7"/>
      <c r="Y6" s="7"/>
      <c r="Z6" s="7"/>
    </row>
    <row r="7" spans="1:26" ht="14.25" customHeight="1" x14ac:dyDescent="0.65">
      <c r="A7" s="7"/>
      <c r="B7" s="7"/>
      <c r="C7" s="7"/>
      <c r="D7" s="7"/>
      <c r="E7" s="7"/>
      <c r="F7" s="7"/>
      <c r="G7" s="7"/>
      <c r="H7" s="410"/>
      <c r="I7" s="7"/>
      <c r="J7" s="7"/>
      <c r="K7" s="7"/>
      <c r="L7" s="7"/>
      <c r="M7" s="7"/>
      <c r="N7" s="7"/>
      <c r="O7" s="7"/>
      <c r="P7" s="7"/>
      <c r="Q7" s="7"/>
      <c r="R7" s="7"/>
      <c r="S7" s="7"/>
      <c r="T7" s="7"/>
      <c r="U7" s="7"/>
      <c r="V7" s="7"/>
      <c r="W7" s="7"/>
      <c r="X7" s="7"/>
      <c r="Y7" s="7"/>
      <c r="Z7" s="7"/>
    </row>
    <row r="8" spans="1:26" ht="15" customHeight="1" x14ac:dyDescent="0.65">
      <c r="A8" s="7"/>
      <c r="B8" s="47" t="s">
        <v>4</v>
      </c>
      <c r="C8" s="7"/>
      <c r="D8" s="7"/>
      <c r="E8" s="7"/>
      <c r="F8" s="7"/>
      <c r="G8" s="7"/>
      <c r="H8" s="7"/>
      <c r="I8" s="7"/>
      <c r="J8" s="7"/>
      <c r="K8" s="7"/>
      <c r="L8" s="7"/>
      <c r="M8" s="7"/>
      <c r="N8" s="7"/>
      <c r="O8" s="7"/>
      <c r="P8" s="7"/>
      <c r="Q8" s="7"/>
      <c r="R8" s="7"/>
      <c r="S8" s="7"/>
      <c r="T8" s="7"/>
      <c r="U8" s="7"/>
      <c r="V8" s="7"/>
      <c r="W8" s="7"/>
      <c r="X8" s="7"/>
      <c r="Y8" s="7"/>
      <c r="Z8" s="7"/>
    </row>
    <row r="9" spans="1:26" ht="14.25" customHeight="1" x14ac:dyDescent="0.6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65">
      <c r="A10" s="7"/>
      <c r="B10" s="292" t="s">
        <v>5</v>
      </c>
      <c r="C10" s="292"/>
      <c r="D10" s="292"/>
      <c r="E10" s="7"/>
      <c r="F10" s="7"/>
      <c r="G10" s="7"/>
      <c r="H10" s="7"/>
      <c r="I10" s="7"/>
      <c r="J10" s="7"/>
      <c r="K10" s="7"/>
      <c r="L10" s="7"/>
      <c r="M10" s="7"/>
      <c r="N10" s="7"/>
      <c r="O10" s="7"/>
      <c r="P10" s="7"/>
      <c r="Q10" s="7"/>
      <c r="R10" s="7"/>
      <c r="S10" s="7"/>
      <c r="T10" s="7"/>
      <c r="U10" s="7"/>
      <c r="V10" s="7"/>
      <c r="W10" s="7"/>
      <c r="X10" s="7"/>
      <c r="Y10" s="7"/>
      <c r="Z10" s="7"/>
    </row>
    <row r="11" spans="1:26" ht="15" customHeight="1" thickBot="1" x14ac:dyDescent="0.8">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45.75" customHeight="1" thickBot="1" x14ac:dyDescent="0.8">
      <c r="A12" s="7"/>
      <c r="B12" s="137" t="s">
        <v>6</v>
      </c>
      <c r="C12" s="137" t="s">
        <v>7</v>
      </c>
      <c r="D12" s="138" t="s">
        <v>8</v>
      </c>
      <c r="E12" s="7"/>
      <c r="F12" s="7"/>
      <c r="G12" s="7"/>
      <c r="H12" s="7"/>
      <c r="I12" s="7"/>
      <c r="J12" s="7"/>
      <c r="K12" s="7"/>
      <c r="L12" s="7"/>
      <c r="M12" s="7"/>
      <c r="N12" s="7"/>
      <c r="O12" s="7"/>
      <c r="P12" s="7"/>
      <c r="Q12" s="7"/>
      <c r="R12" s="7"/>
      <c r="S12" s="7"/>
      <c r="T12" s="7"/>
      <c r="U12" s="7"/>
      <c r="V12" s="7"/>
      <c r="W12" s="7"/>
      <c r="X12" s="7"/>
      <c r="Y12" s="7"/>
    </row>
    <row r="13" spans="1:26" ht="30.75" customHeight="1" thickBot="1" x14ac:dyDescent="0.8">
      <c r="A13" s="7"/>
      <c r="B13" s="290" t="s">
        <v>9</v>
      </c>
      <c r="C13" s="291" t="s">
        <v>10</v>
      </c>
      <c r="D13" s="291" t="s">
        <v>11</v>
      </c>
      <c r="E13" s="7"/>
      <c r="F13" s="7"/>
      <c r="G13" s="7"/>
      <c r="H13" s="7"/>
      <c r="I13" s="7"/>
      <c r="J13" s="7"/>
      <c r="K13" s="7"/>
      <c r="L13" s="7"/>
      <c r="M13" s="7"/>
      <c r="N13" s="7"/>
      <c r="O13" s="7"/>
      <c r="P13" s="7"/>
      <c r="Q13" s="7"/>
      <c r="R13" s="7"/>
      <c r="S13" s="7"/>
      <c r="T13" s="7"/>
      <c r="U13" s="7"/>
      <c r="V13" s="7"/>
      <c r="W13" s="7"/>
      <c r="X13" s="7"/>
      <c r="Y13" s="7"/>
    </row>
    <row r="14" spans="1:26" ht="14.15" customHeight="1" thickBot="1" x14ac:dyDescent="0.8">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51" customHeight="1" thickBot="1" x14ac:dyDescent="0.8">
      <c r="A15" s="7"/>
      <c r="B15" s="7" t="s">
        <v>12</v>
      </c>
      <c r="C15" s="7"/>
      <c r="D15" s="289" t="s">
        <v>13</v>
      </c>
      <c r="E15" s="11"/>
      <c r="F15" s="11"/>
      <c r="G15" s="7"/>
      <c r="H15" s="7"/>
      <c r="I15" s="7"/>
      <c r="J15" s="7"/>
      <c r="K15" s="7"/>
      <c r="L15" s="11"/>
      <c r="M15" s="11"/>
      <c r="N15" s="7"/>
      <c r="O15" s="7"/>
      <c r="P15" s="7"/>
      <c r="Q15" s="7"/>
      <c r="R15" s="7"/>
      <c r="S15" s="7"/>
      <c r="T15" s="7"/>
      <c r="U15" s="7"/>
      <c r="V15" s="7"/>
      <c r="W15" s="7"/>
      <c r="X15" s="7"/>
      <c r="Y15" s="7"/>
      <c r="Z15" s="7"/>
    </row>
    <row r="16" spans="1:26" ht="14.25" customHeight="1" thickBot="1" x14ac:dyDescent="0.8">
      <c r="A16" s="7"/>
      <c r="B16" s="7"/>
      <c r="C16" s="7"/>
      <c r="D16" s="7"/>
      <c r="E16" s="7"/>
      <c r="F16" s="11"/>
      <c r="G16" s="7"/>
      <c r="H16" s="288"/>
      <c r="I16" s="7"/>
      <c r="J16" s="7"/>
      <c r="K16" s="7"/>
      <c r="L16" s="11"/>
      <c r="M16" s="11"/>
      <c r="N16" s="7"/>
      <c r="O16" s="7"/>
      <c r="P16" s="7"/>
      <c r="Q16" s="7"/>
      <c r="R16" s="7"/>
      <c r="S16" s="7"/>
      <c r="T16" s="7"/>
      <c r="U16" s="7"/>
      <c r="V16" s="7"/>
      <c r="W16" s="7"/>
      <c r="X16" s="7"/>
      <c r="Y16" s="7"/>
      <c r="Z16" s="7"/>
    </row>
    <row r="17" spans="1:26" ht="14.25" customHeight="1" thickBot="1" x14ac:dyDescent="0.85">
      <c r="A17" s="7"/>
      <c r="B17" s="7" t="s">
        <v>14</v>
      </c>
      <c r="C17" s="7"/>
      <c r="D17" s="139" t="s">
        <v>15</v>
      </c>
      <c r="E17" s="11"/>
      <c r="F17" s="11"/>
      <c r="G17" s="7"/>
      <c r="H17" s="7"/>
      <c r="I17" s="7"/>
      <c r="J17" s="7"/>
      <c r="K17" s="7"/>
      <c r="L17" s="11"/>
      <c r="M17" s="11"/>
      <c r="N17" s="7"/>
      <c r="O17" s="7"/>
      <c r="P17" s="7"/>
      <c r="Q17" s="7"/>
      <c r="R17" s="7"/>
      <c r="S17" s="7"/>
      <c r="T17" s="7"/>
      <c r="U17" s="7"/>
      <c r="V17" s="7"/>
      <c r="W17" s="7"/>
      <c r="X17" s="7"/>
      <c r="Y17" s="7"/>
      <c r="Z17" s="7"/>
    </row>
    <row r="18" spans="1:26" ht="14.25" customHeight="1" x14ac:dyDescent="0.7">
      <c r="A18" s="7"/>
      <c r="B18" s="7"/>
      <c r="C18" s="7"/>
      <c r="D18" s="12"/>
      <c r="E18" s="11"/>
      <c r="F18" s="11"/>
      <c r="G18" s="7"/>
      <c r="H18" s="7"/>
      <c r="I18" s="7"/>
      <c r="J18" s="7"/>
      <c r="K18" s="7"/>
      <c r="L18" s="11"/>
      <c r="M18" s="11"/>
      <c r="N18" s="7"/>
      <c r="O18" s="7"/>
      <c r="P18" s="7"/>
      <c r="Q18" s="7"/>
      <c r="R18" s="7"/>
      <c r="S18" s="7"/>
      <c r="T18" s="7"/>
      <c r="U18" s="7"/>
      <c r="V18" s="7"/>
      <c r="W18" s="7"/>
      <c r="X18" s="7"/>
      <c r="Y18" s="7"/>
      <c r="Z18" s="7"/>
    </row>
    <row r="19" spans="1:26" ht="14.25" customHeight="1" x14ac:dyDescent="0.65">
      <c r="A19" s="7"/>
      <c r="B19" s="8" t="s">
        <v>16</v>
      </c>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65">
      <c r="A20" s="7"/>
      <c r="B20" s="9" t="s">
        <v>17</v>
      </c>
      <c r="C20" s="8"/>
      <c r="D20" s="8"/>
      <c r="E20" s="8"/>
      <c r="F20" s="8"/>
      <c r="G20" s="8"/>
      <c r="H20" s="8"/>
      <c r="I20" s="8"/>
      <c r="J20" s="7"/>
      <c r="K20" s="7"/>
      <c r="L20" s="7"/>
      <c r="M20" s="7"/>
      <c r="N20" s="7"/>
      <c r="O20" s="7"/>
      <c r="P20" s="7"/>
      <c r="Q20" s="7"/>
      <c r="R20" s="7"/>
      <c r="S20" s="7"/>
      <c r="T20" s="7"/>
      <c r="U20" s="7"/>
      <c r="V20" s="7"/>
      <c r="W20" s="7"/>
      <c r="X20" s="7"/>
      <c r="Y20" s="7"/>
      <c r="Z20" s="7"/>
    </row>
    <row r="21" spans="1:26" ht="14.25" customHeight="1" x14ac:dyDescent="0.65">
      <c r="A21" s="7"/>
      <c r="B21" s="7"/>
      <c r="C21" s="7"/>
      <c r="D21" s="7"/>
      <c r="E21" s="7"/>
      <c r="F21" s="7"/>
      <c r="G21" s="7"/>
      <c r="H21" s="7"/>
      <c r="I21" s="7"/>
      <c r="J21" s="10"/>
      <c r="K21" s="7"/>
      <c r="L21" s="7"/>
      <c r="M21" s="7"/>
      <c r="N21" s="7"/>
      <c r="O21" s="7"/>
      <c r="P21" s="7"/>
      <c r="Q21" s="7"/>
      <c r="R21" s="7"/>
      <c r="S21" s="7"/>
      <c r="T21" s="7"/>
      <c r="U21" s="7"/>
      <c r="V21" s="7"/>
      <c r="W21" s="7"/>
      <c r="X21" s="7"/>
      <c r="Y21" s="7"/>
      <c r="Z21" s="7"/>
    </row>
    <row r="22" spans="1:26" ht="15" customHeight="1" x14ac:dyDescent="0.65">
      <c r="A22" s="7"/>
      <c r="B22" s="7" t="s">
        <v>18</v>
      </c>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65">
      <c r="A23" s="7"/>
      <c r="B23" s="10" t="s">
        <v>19</v>
      </c>
      <c r="C23" s="7"/>
      <c r="D23" s="7"/>
      <c r="E23" s="7"/>
      <c r="F23" s="7"/>
      <c r="G23" s="7"/>
      <c r="H23" s="7"/>
      <c r="I23" s="7"/>
      <c r="J23" s="7"/>
      <c r="K23" s="7"/>
      <c r="L23" s="7"/>
      <c r="M23" s="7"/>
      <c r="N23" s="7"/>
      <c r="O23" s="7"/>
      <c r="P23" s="7"/>
      <c r="Q23" s="7"/>
      <c r="R23" s="7"/>
      <c r="S23" s="7"/>
      <c r="T23" s="7"/>
      <c r="U23" s="7"/>
      <c r="V23" s="7"/>
      <c r="W23" s="7"/>
      <c r="X23" s="7"/>
      <c r="Y23" s="7"/>
      <c r="Z23" s="7"/>
    </row>
    <row r="24" spans="1:26" ht="1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65">
      <c r="A25" s="7"/>
      <c r="B25" s="7" t="s">
        <v>20</v>
      </c>
      <c r="C25" s="11"/>
      <c r="D25" s="11"/>
      <c r="E25" s="7"/>
      <c r="F25" s="7"/>
      <c r="G25" s="7"/>
      <c r="H25" s="7"/>
      <c r="I25" s="7"/>
      <c r="J25" s="7"/>
      <c r="K25" s="11"/>
      <c r="L25" s="7"/>
      <c r="M25" s="7"/>
      <c r="N25" s="7"/>
      <c r="O25" s="7"/>
      <c r="P25" s="7"/>
      <c r="Q25" s="7"/>
      <c r="R25" s="7"/>
      <c r="S25" s="7"/>
      <c r="T25" s="7"/>
      <c r="U25" s="7"/>
      <c r="V25" s="7"/>
      <c r="W25" s="7"/>
      <c r="X25" s="7"/>
      <c r="Y25" s="7"/>
      <c r="Z25" s="7"/>
    </row>
    <row r="26" spans="1:26" ht="15" customHeight="1" x14ac:dyDescent="0.65">
      <c r="A26" s="7"/>
      <c r="B26" s="7"/>
      <c r="C26" s="11"/>
      <c r="D26" s="11"/>
      <c r="E26" s="7"/>
      <c r="F26" s="7"/>
      <c r="G26" s="7"/>
      <c r="H26" s="7"/>
      <c r="I26" s="7"/>
      <c r="J26" s="7"/>
      <c r="K26" s="11"/>
      <c r="L26" s="7"/>
      <c r="M26" s="7"/>
      <c r="N26" s="7"/>
      <c r="O26" s="7"/>
      <c r="P26" s="7"/>
      <c r="Q26" s="7"/>
      <c r="R26" s="7"/>
      <c r="S26" s="7"/>
      <c r="T26" s="7"/>
      <c r="U26" s="7"/>
      <c r="V26" s="7"/>
      <c r="W26" s="7"/>
      <c r="X26" s="7"/>
      <c r="Y26" s="7"/>
      <c r="Z26" s="7"/>
    </row>
    <row r="27" spans="1:26" ht="14.25" customHeight="1" x14ac:dyDescent="0.65">
      <c r="A27" s="7"/>
      <c r="B27" s="7" t="s">
        <v>21</v>
      </c>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10" t="s">
        <v>22</v>
      </c>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10"/>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8" t="s">
        <v>23</v>
      </c>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8"/>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thickBot="1" x14ac:dyDescent="0.8">
      <c r="A32" s="7"/>
      <c r="B32" s="8" t="s">
        <v>24</v>
      </c>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thickBot="1" x14ac:dyDescent="0.8">
      <c r="A33" s="7"/>
      <c r="B33" s="7" t="s">
        <v>25</v>
      </c>
      <c r="C33" s="7"/>
      <c r="D33" s="7"/>
      <c r="E33" s="125"/>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t="s">
        <v>26</v>
      </c>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t="s">
        <v>27</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t="s">
        <v>28</v>
      </c>
      <c r="C37" s="7"/>
      <c r="D37" s="7"/>
      <c r="E37" s="7"/>
      <c r="F37" s="7"/>
      <c r="G37" s="7"/>
      <c r="H37" s="7"/>
      <c r="I37" s="7"/>
      <c r="J37" s="7"/>
      <c r="K37" s="7"/>
      <c r="L37" s="7"/>
      <c r="M37" s="7"/>
      <c r="N37" s="7"/>
      <c r="O37" s="7"/>
      <c r="P37" s="7"/>
      <c r="Q37" s="7"/>
      <c r="R37" s="7"/>
      <c r="S37" s="7"/>
      <c r="T37" s="7"/>
      <c r="U37" s="7"/>
      <c r="V37" s="7"/>
      <c r="W37" s="7"/>
      <c r="X37" s="7"/>
      <c r="Y37" s="7"/>
      <c r="Z37" s="7"/>
    </row>
    <row r="38" spans="1:26" ht="15.65" customHeight="1"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34.5" customHeight="1" x14ac:dyDescent="0.65">
      <c r="A39" s="7"/>
      <c r="B39" s="411" t="s">
        <v>29</v>
      </c>
      <c r="C39" s="411"/>
      <c r="D39" s="411"/>
      <c r="E39" s="411"/>
      <c r="F39" s="411"/>
      <c r="G39" s="411"/>
      <c r="H39" s="411"/>
      <c r="I39" s="7"/>
      <c r="J39" s="7"/>
      <c r="K39" s="7"/>
      <c r="L39" s="7"/>
      <c r="M39" s="7"/>
      <c r="N39" s="7"/>
      <c r="O39" s="7"/>
      <c r="P39" s="7"/>
      <c r="Q39" s="7"/>
      <c r="R39" s="7"/>
      <c r="S39" s="7"/>
      <c r="T39" s="7"/>
      <c r="U39" s="7"/>
      <c r="V39" s="7"/>
      <c r="W39" s="7"/>
      <c r="X39" s="7"/>
      <c r="Y39" s="7"/>
      <c r="Z39" s="7"/>
    </row>
    <row r="40" spans="1:26" x14ac:dyDescent="0.65">
      <c r="A40" s="8"/>
      <c r="B40" s="411"/>
      <c r="C40" s="411"/>
      <c r="D40" s="411"/>
      <c r="E40" s="411"/>
      <c r="F40" s="411"/>
      <c r="G40" s="411"/>
      <c r="H40" s="411"/>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6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6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6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6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6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6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6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6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6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6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6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6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6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6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6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6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6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6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6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abSelected="1" zoomScale="60" zoomScaleNormal="60" workbookViewId="0">
      <selection activeCell="L12" sqref="L12"/>
    </sheetView>
  </sheetViews>
  <sheetFormatPr defaultColWidth="8.54296875" defaultRowHeight="14.25" x14ac:dyDescent="0.65"/>
  <cols>
    <col min="1" max="1" width="8.54296875" style="2" customWidth="1"/>
    <col min="2" max="2" width="29.86328125" style="2" customWidth="1"/>
    <col min="3" max="6" width="20.54296875" style="2" customWidth="1"/>
    <col min="7" max="7" width="3.1328125" style="2" customWidth="1"/>
    <col min="8" max="9" width="13.1328125" style="2" customWidth="1"/>
    <col min="10" max="14" width="24.40625" style="2" customWidth="1"/>
    <col min="1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84" t="s">
        <v>238</v>
      </c>
      <c r="C3" s="485"/>
      <c r="D3" s="486"/>
      <c r="E3" s="7"/>
      <c r="F3" s="7"/>
      <c r="G3" s="7"/>
      <c r="H3" s="7"/>
      <c r="I3" s="7"/>
      <c r="J3" s="7"/>
      <c r="K3" s="7"/>
      <c r="L3" s="7"/>
      <c r="M3" s="7"/>
      <c r="N3" s="7"/>
      <c r="O3" s="7"/>
      <c r="P3" s="7"/>
      <c r="Q3" s="7"/>
      <c r="R3" s="7"/>
      <c r="S3" s="7"/>
      <c r="T3" s="7"/>
      <c r="U3" s="7"/>
      <c r="V3" s="7"/>
      <c r="W3" s="7"/>
      <c r="X3" s="7"/>
      <c r="Y3" s="7"/>
      <c r="Z3" s="7"/>
    </row>
    <row r="4" spans="1:26" ht="14.25" customHeight="1"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thickBot="1" x14ac:dyDescent="0.8">
      <c r="A7" s="7"/>
      <c r="B7" s="7"/>
      <c r="C7" s="57"/>
      <c r="D7" s="7"/>
      <c r="E7" s="7"/>
      <c r="F7" s="7"/>
      <c r="G7" s="7"/>
      <c r="H7" s="7"/>
      <c r="I7" s="7"/>
      <c r="J7" s="7"/>
      <c r="K7" s="7"/>
      <c r="L7" s="7"/>
      <c r="M7" s="7"/>
      <c r="N7" s="7"/>
      <c r="O7" s="7"/>
      <c r="P7" s="7"/>
      <c r="Q7" s="7"/>
      <c r="R7" s="7"/>
      <c r="S7" s="7"/>
      <c r="T7" s="7"/>
      <c r="U7" s="7"/>
      <c r="V7" s="7"/>
      <c r="W7" s="7"/>
      <c r="X7" s="7"/>
      <c r="Y7" s="7"/>
      <c r="Z7" s="7"/>
    </row>
    <row r="8" spans="1:26" ht="44.25" thickBot="1" x14ac:dyDescent="0.85">
      <c r="A8" s="7"/>
      <c r="B8" s="7"/>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64.400000000000006" customHeight="1" thickBot="1" x14ac:dyDescent="0.8">
      <c r="A9" s="7"/>
      <c r="B9" s="346" t="s">
        <v>235</v>
      </c>
      <c r="C9" s="344"/>
      <c r="D9" s="76"/>
      <c r="E9" s="77"/>
      <c r="F9" s="72"/>
      <c r="G9" s="8"/>
      <c r="H9" s="402"/>
      <c r="I9" s="402"/>
      <c r="J9" s="7"/>
      <c r="K9" s="7"/>
      <c r="L9" s="7"/>
      <c r="M9" s="7"/>
      <c r="N9" s="7"/>
      <c r="O9" s="7"/>
      <c r="P9" s="7"/>
      <c r="Q9" s="7"/>
      <c r="R9" s="7"/>
      <c r="S9" s="7"/>
      <c r="T9" s="7"/>
      <c r="U9" s="7"/>
      <c r="V9" s="7"/>
      <c r="W9" s="7"/>
      <c r="X9" s="7"/>
      <c r="Y9" s="7"/>
      <c r="Z9" s="7"/>
    </row>
    <row r="10" spans="1:26" ht="52.5" customHeight="1" thickBot="1" x14ac:dyDescent="0.8">
      <c r="A10" s="7"/>
      <c r="B10" s="347" t="s">
        <v>234</v>
      </c>
      <c r="C10" s="345"/>
      <c r="D10" s="342"/>
      <c r="E10" s="329"/>
      <c r="F10" s="329"/>
      <c r="G10" s="78"/>
      <c r="H10" s="7"/>
      <c r="I10" s="7"/>
      <c r="J10" s="7"/>
      <c r="K10" s="7"/>
      <c r="L10" s="7"/>
      <c r="M10" s="7"/>
      <c r="N10" s="7"/>
      <c r="O10" s="7"/>
      <c r="P10" s="7"/>
      <c r="Q10" s="7"/>
      <c r="R10" s="7"/>
      <c r="S10" s="7"/>
      <c r="T10" s="7"/>
      <c r="U10" s="7"/>
      <c r="V10" s="7"/>
      <c r="W10" s="7"/>
      <c r="X10" s="7"/>
      <c r="Y10" s="7"/>
      <c r="Z10" s="7"/>
    </row>
    <row r="11" spans="1:26" ht="43.5" thickBot="1" x14ac:dyDescent="0.8">
      <c r="A11" s="7"/>
      <c r="B11" s="403" t="s">
        <v>246</v>
      </c>
      <c r="C11" s="404">
        <f>IF(C9&gt;0,C10/C9,0)</f>
        <v>0</v>
      </c>
      <c r="D11" s="404">
        <f t="shared" ref="D11:F11" si="0">IF(D9&gt;0,D10/D9,0)</f>
        <v>0</v>
      </c>
      <c r="E11" s="404">
        <f t="shared" si="0"/>
        <v>0</v>
      </c>
      <c r="F11" s="404">
        <f t="shared" si="0"/>
        <v>0</v>
      </c>
      <c r="G11" s="7"/>
      <c r="H11" s="7"/>
      <c r="I11" s="7"/>
      <c r="J11" s="7"/>
      <c r="K11" s="7"/>
      <c r="L11" s="7"/>
      <c r="M11" s="7"/>
      <c r="N11" s="7"/>
      <c r="O11" s="7"/>
      <c r="P11" s="7"/>
      <c r="Q11" s="7"/>
      <c r="R11" s="7"/>
      <c r="S11" s="7"/>
      <c r="T11" s="7"/>
      <c r="U11" s="7"/>
      <c r="V11" s="7"/>
      <c r="W11" s="7"/>
      <c r="X11" s="7"/>
      <c r="Y11" s="7"/>
      <c r="Z11" s="7"/>
    </row>
    <row r="12" spans="1:26" ht="49.5" customHeight="1" thickBot="1" x14ac:dyDescent="0.8">
      <c r="A12" s="7"/>
      <c r="B12" s="343" t="s">
        <v>247</v>
      </c>
      <c r="C12" s="405">
        <f>IF($C$11 &gt; 0,(C11/$C$11)*100,0)</f>
        <v>0</v>
      </c>
      <c r="D12" s="406">
        <f t="shared" ref="D12:F12" si="1">IF($C$11 &gt; 0,(D11/$C$11)*100,0)</f>
        <v>0</v>
      </c>
      <c r="E12" s="406">
        <f t="shared" si="1"/>
        <v>0</v>
      </c>
      <c r="F12" s="407">
        <f t="shared" si="1"/>
        <v>0</v>
      </c>
      <c r="G12" s="7"/>
      <c r="H12" s="7"/>
      <c r="I12" s="7"/>
      <c r="J12" s="7"/>
      <c r="K12" s="7"/>
      <c r="L12" s="7"/>
      <c r="M12" s="7"/>
      <c r="N12" s="7"/>
      <c r="O12" s="7"/>
      <c r="P12" s="7"/>
      <c r="Q12" s="7"/>
      <c r="R12" s="7"/>
      <c r="S12" s="7"/>
      <c r="T12" s="7"/>
      <c r="U12" s="7"/>
      <c r="V12" s="7"/>
      <c r="W12" s="7"/>
      <c r="X12" s="7"/>
      <c r="Y12" s="7"/>
      <c r="Z12" s="7"/>
    </row>
    <row r="13" spans="1:26" x14ac:dyDescent="0.6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6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6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6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6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6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6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6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6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6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6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B61" s="7"/>
      <c r="C61" s="7"/>
      <c r="D61" s="7"/>
      <c r="E61" s="7"/>
      <c r="F61" s="7"/>
    </row>
    <row r="62" spans="1:26" x14ac:dyDescent="0.65">
      <c r="B62" s="7"/>
      <c r="C62" s="7"/>
      <c r="D62" s="7"/>
      <c r="E62" s="7"/>
      <c r="F62" s="7"/>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26"/>
  <sheetViews>
    <sheetView topLeftCell="A6" zoomScale="60" zoomScaleNormal="60" workbookViewId="0">
      <selection activeCell="I65" sqref="I65"/>
    </sheetView>
  </sheetViews>
  <sheetFormatPr defaultColWidth="8.54296875" defaultRowHeight="14.25" x14ac:dyDescent="0.65"/>
  <cols>
    <col min="1" max="1" width="8.54296875" style="2" customWidth="1"/>
    <col min="2" max="2" width="46.54296875" style="2" customWidth="1"/>
    <col min="3" max="4" width="22.1328125" style="2" customWidth="1"/>
    <col min="5" max="5" width="22.90625" style="2" customWidth="1"/>
    <col min="6" max="6" width="23.86328125" style="2" customWidth="1"/>
    <col min="7" max="8" width="10.54296875" style="2" customWidth="1"/>
    <col min="9" max="13" width="24.40625" style="2" customWidth="1"/>
    <col min="14" max="15" width="8.54296875" style="2" customWidth="1"/>
    <col min="16"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29" t="s">
        <v>41</v>
      </c>
      <c r="C3" s="430"/>
      <c r="D3" s="431"/>
      <c r="E3" s="7"/>
      <c r="F3" s="147" t="s">
        <v>70</v>
      </c>
      <c r="G3" s="7"/>
      <c r="H3" s="7"/>
      <c r="I3" s="7"/>
      <c r="J3" s="7"/>
      <c r="K3" s="7"/>
      <c r="L3" s="7"/>
      <c r="M3" s="7"/>
      <c r="N3" s="7"/>
      <c r="O3" s="7"/>
      <c r="P3" s="7"/>
      <c r="Q3" s="7"/>
      <c r="R3" s="7"/>
      <c r="S3" s="7"/>
      <c r="T3" s="7"/>
      <c r="U3" s="7"/>
      <c r="V3" s="7"/>
      <c r="W3" s="7"/>
      <c r="X3" s="7"/>
      <c r="Y3" s="7"/>
    </row>
    <row r="4" spans="1:26" ht="14.25" customHeight="1" thickBot="1" x14ac:dyDescent="0.8">
      <c r="A4" s="7"/>
      <c r="B4" s="32" t="s">
        <v>1</v>
      </c>
      <c r="C4" s="415" t="str">
        <f>Guidance!C4</f>
        <v>TD0061</v>
      </c>
      <c r="D4" s="428"/>
      <c r="E4" s="7"/>
      <c r="F4" s="146" t="s">
        <v>210</v>
      </c>
      <c r="G4" s="7"/>
      <c r="H4" s="7"/>
      <c r="I4" s="7"/>
      <c r="J4" s="7"/>
      <c r="K4" s="7"/>
      <c r="L4" s="7"/>
      <c r="M4" s="7"/>
      <c r="N4" s="7"/>
      <c r="O4" s="7"/>
      <c r="P4" s="7"/>
      <c r="Q4" s="7"/>
      <c r="R4" s="7"/>
      <c r="S4" s="7"/>
      <c r="T4" s="7"/>
      <c r="U4" s="7"/>
      <c r="V4" s="7"/>
      <c r="W4" s="7"/>
      <c r="X4" s="7"/>
      <c r="Y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x14ac:dyDescent="0.65">
      <c r="A7" s="7"/>
      <c r="B7" s="7"/>
      <c r="C7" s="57"/>
      <c r="D7" s="7"/>
      <c r="E7" s="7"/>
      <c r="F7" s="7"/>
      <c r="G7" s="7"/>
      <c r="H7" s="7"/>
      <c r="I7" s="7"/>
      <c r="J7" s="7"/>
      <c r="K7" s="7"/>
      <c r="L7" s="7"/>
      <c r="M7" s="7"/>
      <c r="N7" s="7"/>
      <c r="O7" s="7"/>
      <c r="P7" s="7"/>
      <c r="Q7" s="7"/>
      <c r="R7" s="7"/>
      <c r="S7" s="7"/>
      <c r="T7" s="7"/>
      <c r="U7" s="7"/>
      <c r="V7" s="7"/>
      <c r="W7" s="7"/>
      <c r="X7" s="7"/>
      <c r="Y7" s="7"/>
      <c r="Z7" s="7"/>
    </row>
    <row r="8" spans="1:26" ht="44.45" customHeight="1" thickBot="1" x14ac:dyDescent="1.05">
      <c r="A8" s="7"/>
      <c r="B8" s="409" t="s">
        <v>241</v>
      </c>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15.25" thickBot="1" x14ac:dyDescent="0.85">
      <c r="A9" s="7"/>
      <c r="B9" s="495" t="s">
        <v>211</v>
      </c>
      <c r="C9" s="496"/>
      <c r="D9" s="496"/>
      <c r="E9" s="496"/>
      <c r="F9" s="497"/>
      <c r="G9" s="74"/>
      <c r="H9" s="7"/>
      <c r="I9" s="7"/>
      <c r="J9" s="7"/>
      <c r="K9" s="7"/>
      <c r="L9" s="7"/>
      <c r="M9" s="7"/>
      <c r="N9" s="7"/>
      <c r="O9" s="7"/>
      <c r="P9" s="7"/>
      <c r="Q9" s="7"/>
      <c r="R9" s="7"/>
      <c r="S9" s="7"/>
      <c r="T9" s="7"/>
      <c r="U9" s="7"/>
      <c r="V9" s="7"/>
      <c r="W9" s="7"/>
      <c r="X9" s="7"/>
      <c r="Y9" s="7"/>
      <c r="Z9" s="7"/>
    </row>
    <row r="10" spans="1:26" ht="15.25" thickBot="1" x14ac:dyDescent="0.85">
      <c r="A10" s="7"/>
      <c r="B10" s="490" t="s">
        <v>237</v>
      </c>
      <c r="C10" s="493"/>
      <c r="D10" s="493"/>
      <c r="E10" s="493"/>
      <c r="F10" s="494"/>
      <c r="G10" s="74"/>
      <c r="H10" s="7"/>
      <c r="I10" s="7"/>
      <c r="J10" s="7"/>
      <c r="K10" s="7"/>
      <c r="L10" s="7"/>
      <c r="M10" s="7"/>
      <c r="N10" s="7"/>
      <c r="O10" s="7"/>
      <c r="P10" s="7"/>
      <c r="Q10" s="7"/>
      <c r="R10" s="7"/>
      <c r="S10" s="7"/>
      <c r="T10" s="7"/>
      <c r="U10" s="7"/>
      <c r="V10" s="7"/>
      <c r="W10" s="7"/>
      <c r="X10" s="7"/>
      <c r="Y10" s="7"/>
      <c r="Z10" s="7"/>
    </row>
    <row r="11" spans="1:26" ht="14.5" x14ac:dyDescent="0.7">
      <c r="A11" s="7"/>
      <c r="B11" s="148" t="s">
        <v>212</v>
      </c>
      <c r="C11" s="87"/>
      <c r="D11" s="82"/>
      <c r="E11" s="82"/>
      <c r="F11" s="83"/>
      <c r="G11" s="74"/>
      <c r="H11" s="7"/>
      <c r="I11" s="7"/>
      <c r="J11" s="7"/>
      <c r="K11" s="7"/>
      <c r="L11" s="7"/>
      <c r="M11" s="7"/>
      <c r="N11" s="7"/>
      <c r="O11" s="7"/>
      <c r="P11" s="7"/>
      <c r="Q11" s="7"/>
      <c r="R11" s="7"/>
      <c r="S11" s="7"/>
      <c r="T11" s="7"/>
      <c r="U11" s="7"/>
      <c r="V11" s="7"/>
      <c r="W11" s="7"/>
      <c r="X11" s="7"/>
      <c r="Y11" s="7"/>
      <c r="Z11" s="7"/>
    </row>
    <row r="12" spans="1:26" ht="14.5" x14ac:dyDescent="0.7">
      <c r="A12" s="7"/>
      <c r="B12" s="121" t="s">
        <v>213</v>
      </c>
      <c r="C12" s="88"/>
      <c r="D12" s="79"/>
      <c r="E12" s="79"/>
      <c r="F12" s="84"/>
      <c r="G12" s="74"/>
      <c r="H12" s="7"/>
      <c r="I12" s="7"/>
      <c r="J12" s="7"/>
      <c r="K12" s="7"/>
      <c r="L12" s="7"/>
      <c r="M12" s="7"/>
      <c r="N12" s="7"/>
      <c r="O12" s="7"/>
      <c r="P12" s="7"/>
      <c r="Q12" s="7"/>
      <c r="R12" s="7"/>
      <c r="S12" s="7"/>
      <c r="T12" s="7"/>
      <c r="U12" s="7"/>
      <c r="V12" s="7"/>
      <c r="W12" s="7"/>
      <c r="X12" s="7"/>
      <c r="Y12" s="7"/>
      <c r="Z12" s="7"/>
    </row>
    <row r="13" spans="1:26" x14ac:dyDescent="0.65">
      <c r="A13" s="7"/>
      <c r="B13" s="121" t="s">
        <v>214</v>
      </c>
      <c r="C13" s="89"/>
      <c r="D13" s="80"/>
      <c r="E13" s="80"/>
      <c r="F13" s="85"/>
      <c r="G13" s="7"/>
      <c r="H13" s="7"/>
      <c r="I13" s="7"/>
      <c r="J13" s="7"/>
      <c r="K13" s="7"/>
      <c r="L13" s="7"/>
      <c r="M13" s="7"/>
      <c r="N13" s="7"/>
      <c r="O13" s="7"/>
      <c r="P13" s="7"/>
      <c r="Q13" s="7"/>
      <c r="R13" s="7"/>
      <c r="S13" s="7"/>
      <c r="T13" s="7"/>
      <c r="U13" s="7"/>
      <c r="V13" s="7"/>
      <c r="W13" s="7"/>
      <c r="X13" s="7"/>
      <c r="Y13" s="7"/>
      <c r="Z13" s="7"/>
    </row>
    <row r="14" spans="1:26" x14ac:dyDescent="0.65">
      <c r="A14" s="7"/>
      <c r="B14" s="121" t="s">
        <v>215</v>
      </c>
      <c r="C14" s="89"/>
      <c r="D14" s="80"/>
      <c r="E14" s="80"/>
      <c r="F14" s="85"/>
      <c r="G14" s="7"/>
      <c r="H14" s="7"/>
      <c r="I14" s="7"/>
      <c r="J14" s="7"/>
      <c r="K14" s="7"/>
      <c r="L14" s="7"/>
      <c r="M14" s="7"/>
      <c r="N14" s="7"/>
      <c r="O14" s="7"/>
      <c r="P14" s="7"/>
      <c r="Q14" s="7"/>
      <c r="R14" s="7"/>
      <c r="S14" s="7"/>
      <c r="T14" s="7"/>
      <c r="U14" s="7"/>
      <c r="V14" s="7"/>
      <c r="W14" s="7"/>
      <c r="X14" s="7"/>
      <c r="Y14" s="7"/>
      <c r="Z14" s="7"/>
    </row>
    <row r="15" spans="1:26" x14ac:dyDescent="0.65">
      <c r="A15" s="7"/>
      <c r="B15" s="121" t="s">
        <v>216</v>
      </c>
      <c r="C15" s="90"/>
      <c r="D15" s="81"/>
      <c r="E15" s="81"/>
      <c r="F15" s="86"/>
      <c r="G15" s="7"/>
      <c r="H15" s="7"/>
      <c r="I15" s="7"/>
      <c r="J15" s="7"/>
      <c r="K15" s="7"/>
      <c r="L15" s="7"/>
      <c r="M15" s="7"/>
      <c r="N15" s="7"/>
      <c r="O15" s="7"/>
      <c r="P15" s="7"/>
      <c r="Q15" s="7"/>
      <c r="R15" s="7"/>
      <c r="S15" s="7"/>
      <c r="T15" s="7"/>
      <c r="U15" s="7"/>
      <c r="V15" s="7"/>
      <c r="W15" s="7"/>
      <c r="X15" s="7"/>
      <c r="Y15" s="7"/>
      <c r="Z15" s="7"/>
    </row>
    <row r="16" spans="1:26" x14ac:dyDescent="0.65">
      <c r="A16" s="7"/>
      <c r="B16" s="121" t="s">
        <v>217</v>
      </c>
      <c r="C16" s="89"/>
      <c r="D16" s="80"/>
      <c r="E16" s="80"/>
      <c r="F16" s="85"/>
      <c r="G16" s="7"/>
      <c r="H16" s="7"/>
      <c r="I16" s="7"/>
      <c r="J16" s="7"/>
      <c r="K16" s="7"/>
      <c r="L16" s="7"/>
      <c r="M16" s="7"/>
      <c r="N16" s="7"/>
      <c r="O16" s="7"/>
      <c r="P16" s="7"/>
      <c r="Q16" s="7"/>
      <c r="R16" s="7"/>
      <c r="S16" s="7"/>
      <c r="T16" s="7"/>
      <c r="U16" s="7"/>
      <c r="V16" s="7"/>
      <c r="W16" s="7"/>
      <c r="X16" s="7"/>
      <c r="Y16" s="7"/>
      <c r="Z16" s="7"/>
    </row>
    <row r="17" spans="1:26" ht="15.25" thickBot="1" x14ac:dyDescent="0.85">
      <c r="A17" s="7"/>
      <c r="B17" s="149" t="s">
        <v>218</v>
      </c>
      <c r="C17" s="110">
        <f>C11+C12-C13-C14-C15-C16</f>
        <v>0</v>
      </c>
      <c r="D17" s="111">
        <f t="shared" ref="D17:F17" si="0">D11+D12-D13-D14-D15-D16</f>
        <v>0</v>
      </c>
      <c r="E17" s="111">
        <f t="shared" si="0"/>
        <v>0</v>
      </c>
      <c r="F17" s="112">
        <f t="shared" si="0"/>
        <v>0</v>
      </c>
      <c r="G17" s="7"/>
      <c r="H17" s="7"/>
      <c r="I17" s="7"/>
      <c r="J17" s="7"/>
      <c r="K17" s="7"/>
      <c r="L17" s="7"/>
      <c r="M17" s="7"/>
      <c r="N17" s="7"/>
      <c r="O17" s="7"/>
      <c r="P17" s="7"/>
      <c r="Q17" s="7"/>
      <c r="R17" s="7"/>
      <c r="S17" s="7"/>
      <c r="T17" s="7"/>
      <c r="U17" s="7"/>
      <c r="V17" s="7"/>
      <c r="W17" s="7"/>
      <c r="X17" s="7"/>
      <c r="Y17" s="7"/>
      <c r="Z17" s="7"/>
    </row>
    <row r="18" spans="1:26" ht="15.25" thickBot="1" x14ac:dyDescent="0.85">
      <c r="A18" s="7"/>
      <c r="B18" s="490" t="s">
        <v>239</v>
      </c>
      <c r="C18" s="493"/>
      <c r="D18" s="493"/>
      <c r="E18" s="493"/>
      <c r="F18" s="494"/>
      <c r="G18" s="7"/>
      <c r="H18" s="7"/>
      <c r="I18" s="7"/>
      <c r="J18" s="7"/>
      <c r="K18" s="7"/>
      <c r="L18" s="7"/>
      <c r="M18" s="7"/>
      <c r="N18" s="7"/>
      <c r="O18" s="7"/>
      <c r="P18" s="7"/>
      <c r="Q18" s="7"/>
      <c r="R18" s="7"/>
      <c r="S18" s="7"/>
      <c r="T18" s="7"/>
      <c r="U18" s="7"/>
      <c r="V18" s="7"/>
      <c r="W18" s="7"/>
      <c r="X18" s="7"/>
      <c r="Y18" s="7"/>
      <c r="Z18" s="7"/>
    </row>
    <row r="19" spans="1:26" ht="14.5" x14ac:dyDescent="0.7">
      <c r="A19" s="7"/>
      <c r="B19" s="148" t="s">
        <v>212</v>
      </c>
      <c r="C19" s="87"/>
      <c r="D19" s="82"/>
      <c r="E19" s="82"/>
      <c r="F19" s="83"/>
      <c r="G19" s="7"/>
      <c r="H19" s="7"/>
      <c r="I19" s="7"/>
      <c r="J19" s="7"/>
      <c r="K19" s="7"/>
      <c r="L19" s="7"/>
      <c r="M19" s="7"/>
      <c r="N19" s="7"/>
      <c r="O19" s="7"/>
      <c r="P19" s="7"/>
      <c r="Q19" s="7"/>
      <c r="R19" s="7"/>
      <c r="S19" s="7"/>
      <c r="T19" s="7"/>
      <c r="U19" s="7"/>
      <c r="V19" s="7"/>
      <c r="W19" s="7"/>
      <c r="X19" s="7"/>
      <c r="Y19" s="7"/>
      <c r="Z19" s="7"/>
    </row>
    <row r="20" spans="1:26" x14ac:dyDescent="0.65">
      <c r="A20" s="7"/>
      <c r="B20" s="121" t="s">
        <v>213</v>
      </c>
      <c r="C20" s="88"/>
      <c r="D20" s="79"/>
      <c r="E20" s="79"/>
      <c r="F20" s="84"/>
      <c r="G20" s="7"/>
      <c r="H20" s="7"/>
      <c r="I20" s="7"/>
      <c r="J20" s="7"/>
      <c r="K20" s="7"/>
      <c r="L20" s="7"/>
      <c r="M20" s="7"/>
      <c r="N20" s="7"/>
      <c r="O20" s="7"/>
      <c r="P20" s="7"/>
      <c r="Q20" s="7"/>
      <c r="R20" s="7"/>
      <c r="S20" s="7"/>
      <c r="T20" s="7"/>
      <c r="U20" s="7"/>
      <c r="V20" s="7"/>
      <c r="W20" s="7"/>
      <c r="X20" s="7"/>
      <c r="Y20" s="7"/>
      <c r="Z20" s="7"/>
    </row>
    <row r="21" spans="1:26" x14ac:dyDescent="0.65">
      <c r="A21" s="7"/>
      <c r="B21" s="121" t="s">
        <v>214</v>
      </c>
      <c r="C21" s="89"/>
      <c r="D21" s="80"/>
      <c r="E21" s="80"/>
      <c r="F21" s="85"/>
      <c r="G21" s="7"/>
      <c r="H21" s="7"/>
      <c r="I21" s="7"/>
      <c r="J21" s="7"/>
      <c r="K21" s="7"/>
      <c r="L21" s="7"/>
      <c r="M21" s="7"/>
      <c r="N21" s="7"/>
      <c r="O21" s="7"/>
      <c r="P21" s="7"/>
      <c r="Q21" s="7"/>
      <c r="R21" s="7"/>
      <c r="S21" s="7"/>
      <c r="T21" s="7"/>
      <c r="U21" s="7"/>
      <c r="V21" s="7"/>
      <c r="W21" s="7"/>
      <c r="X21" s="7"/>
      <c r="Y21" s="7"/>
      <c r="Z21" s="7"/>
    </row>
    <row r="22" spans="1:26" x14ac:dyDescent="0.65">
      <c r="A22" s="7"/>
      <c r="B22" s="121" t="s">
        <v>215</v>
      </c>
      <c r="C22" s="89"/>
      <c r="D22" s="80"/>
      <c r="E22" s="80"/>
      <c r="F22" s="85"/>
      <c r="G22" s="7"/>
      <c r="H22" s="7"/>
      <c r="I22" s="7"/>
      <c r="J22" s="7"/>
      <c r="K22" s="7"/>
      <c r="L22" s="7"/>
      <c r="M22" s="7"/>
      <c r="N22" s="7"/>
      <c r="O22" s="7"/>
      <c r="P22" s="7"/>
      <c r="Q22" s="7"/>
      <c r="R22" s="7"/>
      <c r="S22" s="7"/>
      <c r="T22" s="7"/>
      <c r="U22" s="7"/>
      <c r="V22" s="7"/>
      <c r="W22" s="7"/>
      <c r="X22" s="7"/>
      <c r="Y22" s="7"/>
      <c r="Z22" s="7"/>
    </row>
    <row r="23" spans="1:26" x14ac:dyDescent="0.65">
      <c r="A23" s="7"/>
      <c r="B23" s="121" t="s">
        <v>216</v>
      </c>
      <c r="C23" s="90"/>
      <c r="D23" s="81"/>
      <c r="E23" s="81"/>
      <c r="F23" s="86"/>
      <c r="G23" s="7"/>
      <c r="H23" s="7"/>
      <c r="I23" s="7"/>
      <c r="J23" s="7"/>
      <c r="K23" s="7"/>
      <c r="L23" s="7"/>
      <c r="M23" s="7"/>
      <c r="N23" s="7"/>
      <c r="O23" s="7"/>
      <c r="P23" s="7"/>
      <c r="Q23" s="7"/>
      <c r="R23" s="7"/>
      <c r="S23" s="7"/>
      <c r="T23" s="7"/>
      <c r="U23" s="7"/>
      <c r="V23" s="7"/>
      <c r="W23" s="7"/>
      <c r="X23" s="7"/>
      <c r="Y23" s="7"/>
      <c r="Z23" s="7"/>
    </row>
    <row r="24" spans="1:26" x14ac:dyDescent="0.65">
      <c r="A24" s="7"/>
      <c r="B24" s="121" t="s">
        <v>217</v>
      </c>
      <c r="C24" s="89"/>
      <c r="D24" s="80"/>
      <c r="E24" s="80"/>
      <c r="F24" s="85"/>
      <c r="G24" s="7"/>
      <c r="H24" s="7"/>
      <c r="I24" s="7"/>
      <c r="J24" s="7"/>
      <c r="K24" s="7"/>
      <c r="L24" s="7"/>
      <c r="M24" s="7"/>
      <c r="N24" s="7"/>
      <c r="O24" s="7"/>
      <c r="P24" s="7"/>
      <c r="Q24" s="7"/>
      <c r="R24" s="7"/>
      <c r="S24" s="7"/>
      <c r="T24" s="7"/>
      <c r="U24" s="7"/>
      <c r="V24" s="7"/>
      <c r="W24" s="7"/>
      <c r="X24" s="7"/>
      <c r="Y24" s="7"/>
      <c r="Z24" s="7"/>
    </row>
    <row r="25" spans="1:26" ht="15.25" thickBot="1" x14ac:dyDescent="0.85">
      <c r="A25" s="7"/>
      <c r="B25" s="149" t="s">
        <v>218</v>
      </c>
      <c r="C25" s="110">
        <f>C19+C20-C21-C22-C23-C24</f>
        <v>0</v>
      </c>
      <c r="D25" s="111">
        <f t="shared" ref="D25:F25" si="1">D19+D20-D21-D22-D23-D24</f>
        <v>0</v>
      </c>
      <c r="E25" s="111">
        <f t="shared" si="1"/>
        <v>0</v>
      </c>
      <c r="F25" s="112">
        <f t="shared" si="1"/>
        <v>0</v>
      </c>
      <c r="G25" s="7"/>
      <c r="H25" s="7"/>
      <c r="I25" s="7"/>
      <c r="J25" s="7"/>
      <c r="K25" s="7"/>
      <c r="L25" s="7"/>
      <c r="M25" s="7"/>
      <c r="N25" s="7"/>
      <c r="O25" s="7"/>
      <c r="P25" s="7"/>
      <c r="Q25" s="7"/>
      <c r="R25" s="7"/>
      <c r="S25" s="7"/>
      <c r="T25" s="7"/>
      <c r="U25" s="7"/>
      <c r="V25" s="7"/>
      <c r="W25" s="7"/>
      <c r="X25" s="7"/>
      <c r="Y25" s="7"/>
      <c r="Z25" s="7"/>
    </row>
    <row r="26" spans="1:26" ht="15.25" thickBot="1" x14ac:dyDescent="0.85">
      <c r="A26" s="7"/>
      <c r="B26" s="487" t="s">
        <v>240</v>
      </c>
      <c r="C26" s="488"/>
      <c r="D26" s="488"/>
      <c r="E26" s="488"/>
      <c r="F26" s="489"/>
      <c r="G26" s="7"/>
      <c r="H26" s="7"/>
      <c r="I26" s="7"/>
      <c r="J26" s="7"/>
      <c r="K26" s="7"/>
      <c r="L26" s="7"/>
      <c r="M26" s="7"/>
      <c r="N26" s="7"/>
      <c r="O26" s="7"/>
      <c r="P26" s="7"/>
      <c r="Q26" s="7"/>
      <c r="R26" s="7"/>
      <c r="S26" s="7"/>
      <c r="T26" s="7"/>
      <c r="U26" s="7"/>
      <c r="V26" s="7"/>
      <c r="W26" s="7"/>
      <c r="X26" s="7"/>
      <c r="Y26" s="7"/>
      <c r="Z26" s="7"/>
    </row>
    <row r="27" spans="1:26" ht="14.5" x14ac:dyDescent="0.7">
      <c r="A27" s="7"/>
      <c r="B27" s="148" t="s">
        <v>212</v>
      </c>
      <c r="C27" s="97"/>
      <c r="D27" s="93"/>
      <c r="E27" s="93"/>
      <c r="F27" s="94"/>
      <c r="G27" s="7"/>
      <c r="H27" s="7"/>
      <c r="I27" s="7"/>
      <c r="J27" s="7"/>
      <c r="K27" s="7"/>
      <c r="L27" s="7"/>
      <c r="M27" s="7"/>
      <c r="N27" s="7"/>
      <c r="O27" s="7"/>
      <c r="P27" s="7"/>
      <c r="Q27" s="7"/>
      <c r="R27" s="7"/>
      <c r="S27" s="7"/>
      <c r="T27" s="7"/>
      <c r="U27" s="7"/>
      <c r="V27" s="7"/>
      <c r="W27" s="7"/>
      <c r="X27" s="7"/>
      <c r="Y27" s="7"/>
      <c r="Z27" s="7"/>
    </row>
    <row r="28" spans="1:26" x14ac:dyDescent="0.65">
      <c r="A28" s="7"/>
      <c r="B28" s="121" t="s">
        <v>213</v>
      </c>
      <c r="C28" s="98"/>
      <c r="D28" s="91"/>
      <c r="E28" s="91"/>
      <c r="F28" s="95"/>
      <c r="G28" s="7"/>
      <c r="H28" s="7"/>
      <c r="I28" s="7"/>
      <c r="J28" s="7"/>
      <c r="K28" s="7"/>
      <c r="L28" s="7"/>
      <c r="M28" s="7"/>
      <c r="N28" s="7"/>
      <c r="O28" s="7"/>
      <c r="P28" s="7"/>
      <c r="Q28" s="7"/>
      <c r="R28" s="7"/>
      <c r="S28" s="7"/>
      <c r="T28" s="7"/>
      <c r="U28" s="7"/>
      <c r="V28" s="7"/>
      <c r="W28" s="7"/>
      <c r="X28" s="7"/>
      <c r="Y28" s="7"/>
      <c r="Z28" s="7"/>
    </row>
    <row r="29" spans="1:26" x14ac:dyDescent="0.65">
      <c r="A29" s="7"/>
      <c r="B29" s="121" t="s">
        <v>214</v>
      </c>
      <c r="C29" s="99"/>
      <c r="D29" s="92"/>
      <c r="E29" s="92"/>
      <c r="F29" s="96"/>
      <c r="G29" s="7"/>
      <c r="H29" s="7"/>
      <c r="I29" s="7"/>
      <c r="J29" s="7"/>
      <c r="K29" s="7"/>
      <c r="L29" s="7"/>
      <c r="M29" s="7"/>
      <c r="N29" s="7"/>
      <c r="O29" s="7"/>
      <c r="P29" s="7"/>
      <c r="Q29" s="7"/>
      <c r="R29" s="7"/>
      <c r="S29" s="7"/>
      <c r="T29" s="7"/>
      <c r="U29" s="7"/>
      <c r="V29" s="7"/>
      <c r="W29" s="7"/>
      <c r="X29" s="7"/>
      <c r="Y29" s="7"/>
      <c r="Z29" s="7"/>
    </row>
    <row r="30" spans="1:26" x14ac:dyDescent="0.65">
      <c r="A30" s="7"/>
      <c r="B30" s="121" t="s">
        <v>215</v>
      </c>
      <c r="C30" s="99"/>
      <c r="D30" s="92"/>
      <c r="E30" s="92"/>
      <c r="F30" s="96"/>
      <c r="G30" s="7"/>
      <c r="H30" s="7"/>
      <c r="I30" s="7"/>
      <c r="J30" s="7"/>
      <c r="K30" s="7"/>
      <c r="L30" s="7"/>
      <c r="M30" s="7"/>
      <c r="N30" s="7"/>
      <c r="O30" s="7"/>
      <c r="P30" s="7"/>
      <c r="Q30" s="7"/>
      <c r="R30" s="7"/>
      <c r="S30" s="7"/>
      <c r="T30" s="7"/>
      <c r="U30" s="7"/>
      <c r="V30" s="7"/>
      <c r="W30" s="7"/>
      <c r="X30" s="7"/>
      <c r="Y30" s="7"/>
      <c r="Z30" s="7"/>
    </row>
    <row r="31" spans="1:26" x14ac:dyDescent="0.65">
      <c r="A31" s="7"/>
      <c r="B31" s="121" t="s">
        <v>216</v>
      </c>
      <c r="C31" s="99"/>
      <c r="D31" s="92"/>
      <c r="E31" s="92"/>
      <c r="F31" s="96"/>
      <c r="G31" s="7"/>
      <c r="H31" s="7"/>
      <c r="I31" s="7"/>
      <c r="J31" s="7"/>
      <c r="K31" s="7"/>
      <c r="L31" s="7"/>
      <c r="M31" s="7"/>
      <c r="N31" s="7"/>
      <c r="O31" s="7"/>
      <c r="P31" s="7"/>
      <c r="Q31" s="7"/>
      <c r="R31" s="7"/>
      <c r="S31" s="7"/>
      <c r="T31" s="7"/>
      <c r="U31" s="7"/>
      <c r="V31" s="7"/>
      <c r="W31" s="7"/>
      <c r="X31" s="7"/>
      <c r="Y31" s="7"/>
      <c r="Z31" s="7"/>
    </row>
    <row r="32" spans="1:26" x14ac:dyDescent="0.65">
      <c r="A32" s="7"/>
      <c r="B32" s="121" t="s">
        <v>217</v>
      </c>
      <c r="C32" s="99"/>
      <c r="D32" s="92"/>
      <c r="E32" s="92"/>
      <c r="F32" s="96"/>
      <c r="G32" s="7"/>
      <c r="H32" s="7"/>
      <c r="I32" s="7"/>
      <c r="J32" s="7"/>
      <c r="K32" s="7"/>
      <c r="L32" s="7"/>
      <c r="M32" s="7"/>
      <c r="N32" s="7"/>
      <c r="O32" s="7"/>
      <c r="P32" s="7"/>
      <c r="Q32" s="7"/>
      <c r="R32" s="7"/>
      <c r="S32" s="7"/>
      <c r="T32" s="7"/>
      <c r="U32" s="7"/>
      <c r="V32" s="7"/>
      <c r="W32" s="7"/>
      <c r="X32" s="7"/>
      <c r="Y32" s="7"/>
      <c r="Z32" s="7"/>
    </row>
    <row r="33" spans="1:26" ht="15.25" thickBot="1" x14ac:dyDescent="0.85">
      <c r="A33" s="7"/>
      <c r="B33" s="149" t="s">
        <v>218</v>
      </c>
      <c r="C33" s="110">
        <f>C27+C28-C29-C30-C31-C32</f>
        <v>0</v>
      </c>
      <c r="D33" s="111">
        <f t="shared" ref="D33:F33" si="2">D27+D28-D29-D30-D31-D32</f>
        <v>0</v>
      </c>
      <c r="E33" s="111">
        <f t="shared" si="2"/>
        <v>0</v>
      </c>
      <c r="F33" s="112">
        <f t="shared" si="2"/>
        <v>0</v>
      </c>
      <c r="G33" s="7"/>
      <c r="H33" s="7"/>
      <c r="I33" s="7"/>
      <c r="J33" s="7"/>
      <c r="K33" s="7"/>
      <c r="L33" s="7"/>
      <c r="M33" s="7"/>
      <c r="N33" s="7"/>
      <c r="O33" s="7"/>
      <c r="P33" s="7"/>
      <c r="Q33" s="7"/>
      <c r="R33" s="7"/>
      <c r="S33" s="7"/>
      <c r="T33" s="7"/>
      <c r="U33" s="7"/>
      <c r="V33" s="7"/>
      <c r="W33" s="7"/>
      <c r="X33" s="7"/>
      <c r="Y33" s="7"/>
      <c r="Z33" s="7"/>
    </row>
    <row r="34" spans="1:26" ht="15.25" thickBot="1" x14ac:dyDescent="0.8">
      <c r="A34" s="7"/>
      <c r="B34" s="498" t="s">
        <v>219</v>
      </c>
      <c r="C34" s="499"/>
      <c r="D34" s="499"/>
      <c r="E34" s="499"/>
      <c r="F34" s="500"/>
      <c r="G34" s="7"/>
      <c r="H34" s="7"/>
      <c r="I34" s="7"/>
      <c r="J34" s="7"/>
      <c r="K34" s="7"/>
      <c r="L34" s="7"/>
      <c r="M34" s="7"/>
      <c r="N34" s="7"/>
      <c r="O34" s="7"/>
      <c r="P34" s="7"/>
      <c r="Q34" s="7"/>
      <c r="R34" s="7"/>
      <c r="S34" s="7"/>
      <c r="T34" s="7"/>
      <c r="U34" s="7"/>
      <c r="V34" s="7"/>
      <c r="W34" s="7"/>
      <c r="X34" s="7"/>
      <c r="Y34" s="7"/>
      <c r="Z34" s="7"/>
    </row>
    <row r="35" spans="1:26" ht="15.25" thickBot="1" x14ac:dyDescent="0.85">
      <c r="A35" s="7"/>
      <c r="B35" s="490" t="s">
        <v>237</v>
      </c>
      <c r="C35" s="493"/>
      <c r="D35" s="493"/>
      <c r="E35" s="493"/>
      <c r="F35" s="494"/>
      <c r="G35" s="7"/>
      <c r="H35" s="7"/>
      <c r="I35" s="7"/>
      <c r="J35" s="7"/>
      <c r="K35" s="7"/>
      <c r="L35" s="7"/>
      <c r="M35" s="7"/>
      <c r="N35" s="7"/>
      <c r="O35" s="7"/>
      <c r="P35" s="7"/>
      <c r="Q35" s="7"/>
      <c r="R35" s="7"/>
      <c r="S35" s="7"/>
      <c r="T35" s="7"/>
      <c r="U35" s="7"/>
      <c r="V35" s="7"/>
      <c r="W35" s="7"/>
      <c r="X35" s="7"/>
      <c r="Y35" s="7"/>
      <c r="Z35" s="7"/>
    </row>
    <row r="36" spans="1:26" ht="14.5" x14ac:dyDescent="0.7">
      <c r="A36" s="7"/>
      <c r="B36" s="148" t="s">
        <v>212</v>
      </c>
      <c r="C36" s="87"/>
      <c r="D36" s="82"/>
      <c r="E36" s="82"/>
      <c r="F36" s="83"/>
      <c r="G36" s="7"/>
      <c r="H36" s="7"/>
      <c r="I36" s="7"/>
      <c r="J36" s="7"/>
      <c r="K36" s="7"/>
      <c r="L36" s="7"/>
      <c r="M36" s="7"/>
      <c r="N36" s="7"/>
      <c r="O36" s="7"/>
      <c r="P36" s="7"/>
      <c r="Q36" s="7"/>
      <c r="R36" s="7"/>
      <c r="S36" s="7"/>
      <c r="T36" s="7"/>
      <c r="U36" s="7"/>
      <c r="V36" s="7"/>
      <c r="W36" s="7"/>
      <c r="X36" s="7"/>
      <c r="Y36" s="7"/>
      <c r="Z36" s="7"/>
    </row>
    <row r="37" spans="1:26" x14ac:dyDescent="0.65">
      <c r="A37" s="7"/>
      <c r="B37" s="121" t="s">
        <v>220</v>
      </c>
      <c r="C37" s="88"/>
      <c r="D37" s="79"/>
      <c r="E37" s="79"/>
      <c r="F37" s="84"/>
      <c r="G37" s="7"/>
      <c r="H37" s="7"/>
      <c r="I37" s="7"/>
      <c r="J37" s="7"/>
      <c r="K37" s="7"/>
      <c r="L37" s="7"/>
      <c r="M37" s="7"/>
      <c r="N37" s="7"/>
      <c r="O37" s="7"/>
      <c r="P37" s="7"/>
      <c r="Q37" s="7"/>
      <c r="R37" s="7"/>
      <c r="S37" s="7"/>
      <c r="T37" s="7"/>
      <c r="U37" s="7"/>
      <c r="V37" s="7"/>
      <c r="W37" s="7"/>
      <c r="X37" s="7"/>
      <c r="Y37" s="7"/>
      <c r="Z37" s="7"/>
    </row>
    <row r="38" spans="1:26" x14ac:dyDescent="0.65">
      <c r="A38" s="7"/>
      <c r="B38" s="121" t="s">
        <v>214</v>
      </c>
      <c r="C38" s="89"/>
      <c r="D38" s="80"/>
      <c r="E38" s="80"/>
      <c r="F38" s="85"/>
      <c r="G38" s="7"/>
      <c r="H38" s="7"/>
      <c r="I38" s="7"/>
      <c r="J38" s="7"/>
      <c r="K38" s="7"/>
      <c r="L38" s="7"/>
      <c r="M38" s="7"/>
      <c r="N38" s="7"/>
      <c r="O38" s="7"/>
      <c r="P38" s="7"/>
      <c r="Q38" s="7"/>
      <c r="R38" s="7"/>
      <c r="S38" s="7"/>
      <c r="T38" s="7"/>
      <c r="U38" s="7"/>
      <c r="V38" s="7"/>
      <c r="W38" s="7"/>
      <c r="X38" s="7"/>
      <c r="Y38" s="7"/>
      <c r="Z38" s="7"/>
    </row>
    <row r="39" spans="1:26" x14ac:dyDescent="0.65">
      <c r="A39" s="7"/>
      <c r="B39" s="121" t="s">
        <v>215</v>
      </c>
      <c r="C39" s="89"/>
      <c r="D39" s="80"/>
      <c r="E39" s="80"/>
      <c r="F39" s="85"/>
      <c r="G39" s="7"/>
      <c r="H39" s="7"/>
      <c r="I39" s="7"/>
      <c r="J39" s="7"/>
      <c r="K39" s="7"/>
      <c r="L39" s="7"/>
      <c r="M39" s="7"/>
      <c r="N39" s="7"/>
      <c r="O39" s="7"/>
      <c r="P39" s="7"/>
      <c r="Q39" s="7"/>
      <c r="R39" s="7"/>
      <c r="S39" s="7"/>
      <c r="T39" s="7"/>
      <c r="U39" s="7"/>
      <c r="V39" s="7"/>
      <c r="W39" s="7"/>
      <c r="X39" s="7"/>
      <c r="Y39" s="7"/>
      <c r="Z39" s="7"/>
    </row>
    <row r="40" spans="1:26" x14ac:dyDescent="0.65">
      <c r="A40" s="7"/>
      <c r="B40" s="121" t="s">
        <v>216</v>
      </c>
      <c r="C40" s="89"/>
      <c r="D40" s="80"/>
      <c r="E40" s="80"/>
      <c r="F40" s="85"/>
      <c r="G40" s="7"/>
      <c r="H40" s="7"/>
      <c r="I40" s="7"/>
      <c r="J40" s="7"/>
      <c r="K40" s="7"/>
      <c r="L40" s="7"/>
      <c r="M40" s="7"/>
      <c r="N40" s="7"/>
      <c r="O40" s="7"/>
      <c r="P40" s="7"/>
      <c r="Q40" s="7"/>
      <c r="R40" s="7"/>
      <c r="S40" s="7"/>
      <c r="T40" s="7"/>
      <c r="U40" s="7"/>
      <c r="V40" s="7"/>
      <c r="W40" s="7"/>
      <c r="X40" s="7"/>
      <c r="Y40" s="7"/>
      <c r="Z40" s="7"/>
    </row>
    <row r="41" spans="1:26" x14ac:dyDescent="0.65">
      <c r="A41" s="7"/>
      <c r="B41" s="121" t="s">
        <v>217</v>
      </c>
      <c r="C41" s="89"/>
      <c r="D41" s="80"/>
      <c r="E41" s="80"/>
      <c r="F41" s="85"/>
      <c r="G41" s="7"/>
      <c r="H41" s="7"/>
      <c r="I41" s="7"/>
      <c r="J41" s="7"/>
      <c r="K41" s="7"/>
      <c r="L41" s="7"/>
      <c r="M41" s="7"/>
      <c r="N41" s="7"/>
      <c r="O41" s="7"/>
      <c r="P41" s="7"/>
      <c r="Q41" s="7"/>
      <c r="R41" s="7"/>
      <c r="S41" s="7"/>
      <c r="T41" s="7"/>
      <c r="U41" s="7"/>
      <c r="V41" s="7"/>
      <c r="W41" s="7"/>
      <c r="X41" s="7"/>
      <c r="Y41" s="7"/>
      <c r="Z41" s="7"/>
    </row>
    <row r="42" spans="1:26" ht="15.25" thickBot="1" x14ac:dyDescent="0.85">
      <c r="A42" s="7"/>
      <c r="B42" s="149" t="s">
        <v>218</v>
      </c>
      <c r="C42" s="110">
        <f>C36+C37-C38-C39-C40-C41</f>
        <v>0</v>
      </c>
      <c r="D42" s="111">
        <f t="shared" ref="D42:F42" si="3">D36+D37-D38-D39-D40-D41</f>
        <v>0</v>
      </c>
      <c r="E42" s="111">
        <f t="shared" si="3"/>
        <v>0</v>
      </c>
      <c r="F42" s="112">
        <f t="shared" si="3"/>
        <v>0</v>
      </c>
      <c r="G42" s="7"/>
      <c r="H42" s="7"/>
      <c r="I42" s="7"/>
      <c r="J42" s="7"/>
      <c r="K42" s="7"/>
      <c r="L42" s="7"/>
      <c r="M42" s="7"/>
      <c r="N42" s="7"/>
      <c r="O42" s="7"/>
      <c r="P42" s="7"/>
      <c r="Q42" s="7"/>
      <c r="R42" s="7"/>
      <c r="S42" s="7"/>
      <c r="T42" s="7"/>
      <c r="U42" s="7"/>
      <c r="V42" s="7"/>
      <c r="W42" s="7"/>
      <c r="X42" s="7"/>
      <c r="Y42" s="7"/>
      <c r="Z42" s="7"/>
    </row>
    <row r="43" spans="1:26" ht="15.25" thickBot="1" x14ac:dyDescent="0.85">
      <c r="A43" s="7"/>
      <c r="B43" s="490" t="s">
        <v>242</v>
      </c>
      <c r="C43" s="493"/>
      <c r="D43" s="493"/>
      <c r="E43" s="493"/>
      <c r="F43" s="494"/>
      <c r="G43" s="7"/>
      <c r="H43" s="7"/>
      <c r="I43" s="7"/>
      <c r="J43" s="7"/>
      <c r="K43" s="7"/>
      <c r="L43" s="7"/>
      <c r="M43" s="7"/>
      <c r="N43" s="7"/>
      <c r="O43" s="7"/>
      <c r="P43" s="7"/>
      <c r="Q43" s="7"/>
      <c r="R43" s="7"/>
      <c r="S43" s="7"/>
      <c r="T43" s="7"/>
      <c r="U43" s="7"/>
      <c r="V43" s="7"/>
      <c r="W43" s="7"/>
      <c r="X43" s="7"/>
      <c r="Y43" s="7"/>
      <c r="Z43" s="7"/>
    </row>
    <row r="44" spans="1:26" ht="14.5" x14ac:dyDescent="0.7">
      <c r="A44" s="7"/>
      <c r="B44" s="148" t="s">
        <v>212</v>
      </c>
      <c r="C44" s="87"/>
      <c r="D44" s="82"/>
      <c r="E44" s="82"/>
      <c r="F44" s="83"/>
      <c r="G44" s="7"/>
      <c r="H44" s="7"/>
      <c r="I44" s="7"/>
      <c r="J44" s="7"/>
      <c r="K44" s="7"/>
      <c r="L44" s="7"/>
      <c r="M44" s="7"/>
      <c r="N44" s="7"/>
      <c r="O44" s="7"/>
      <c r="P44" s="7"/>
      <c r="Q44" s="7"/>
      <c r="R44" s="7"/>
      <c r="S44" s="7"/>
      <c r="T44" s="7"/>
      <c r="U44" s="7"/>
      <c r="V44" s="7"/>
      <c r="W44" s="7"/>
      <c r="X44" s="7"/>
      <c r="Y44" s="7"/>
      <c r="Z44" s="7"/>
    </row>
    <row r="45" spans="1:26" x14ac:dyDescent="0.65">
      <c r="A45" s="7"/>
      <c r="B45" s="121" t="s">
        <v>220</v>
      </c>
      <c r="C45" s="88"/>
      <c r="D45" s="79"/>
      <c r="E45" s="79"/>
      <c r="F45" s="84"/>
      <c r="G45" s="7"/>
      <c r="H45" s="7"/>
      <c r="I45" s="7"/>
      <c r="J45" s="7"/>
      <c r="K45" s="7"/>
      <c r="L45" s="7"/>
      <c r="M45" s="7"/>
      <c r="N45" s="7"/>
      <c r="O45" s="7"/>
      <c r="P45" s="7"/>
      <c r="Q45" s="7"/>
      <c r="R45" s="7"/>
      <c r="S45" s="7"/>
      <c r="T45" s="7"/>
      <c r="U45" s="7"/>
      <c r="V45" s="7"/>
      <c r="W45" s="7"/>
      <c r="X45" s="7"/>
      <c r="Y45" s="7"/>
      <c r="Z45" s="7"/>
    </row>
    <row r="46" spans="1:26" x14ac:dyDescent="0.65">
      <c r="A46" s="7"/>
      <c r="B46" s="121" t="s">
        <v>214</v>
      </c>
      <c r="C46" s="89"/>
      <c r="D46" s="80"/>
      <c r="E46" s="80"/>
      <c r="F46" s="85"/>
      <c r="G46" s="7"/>
      <c r="H46" s="7"/>
      <c r="I46" s="7"/>
      <c r="J46" s="7"/>
      <c r="K46" s="7"/>
      <c r="L46" s="7"/>
      <c r="M46" s="7"/>
      <c r="N46" s="7"/>
      <c r="O46" s="7"/>
      <c r="P46" s="7"/>
      <c r="Q46" s="7"/>
      <c r="R46" s="7"/>
      <c r="S46" s="7"/>
      <c r="T46" s="7"/>
      <c r="U46" s="7"/>
      <c r="V46" s="7"/>
      <c r="W46" s="7"/>
      <c r="X46" s="7"/>
      <c r="Y46" s="7"/>
      <c r="Z46" s="7"/>
    </row>
    <row r="47" spans="1:26" x14ac:dyDescent="0.65">
      <c r="A47" s="7"/>
      <c r="B47" s="121" t="s">
        <v>215</v>
      </c>
      <c r="C47" s="89"/>
      <c r="D47" s="80"/>
      <c r="E47" s="80"/>
      <c r="F47" s="85"/>
      <c r="G47" s="7"/>
      <c r="H47" s="7"/>
      <c r="I47" s="7"/>
      <c r="J47" s="7"/>
      <c r="K47" s="7"/>
      <c r="L47" s="7"/>
      <c r="M47" s="7"/>
      <c r="N47" s="7"/>
      <c r="O47" s="7"/>
      <c r="P47" s="7"/>
      <c r="Q47" s="7"/>
      <c r="R47" s="7"/>
      <c r="S47" s="7"/>
      <c r="T47" s="7"/>
      <c r="U47" s="7"/>
      <c r="V47" s="7"/>
      <c r="W47" s="7"/>
      <c r="X47" s="7"/>
      <c r="Y47" s="7"/>
      <c r="Z47" s="7"/>
    </row>
    <row r="48" spans="1:26" x14ac:dyDescent="0.65">
      <c r="A48" s="7"/>
      <c r="B48" s="121" t="s">
        <v>216</v>
      </c>
      <c r="C48" s="89"/>
      <c r="D48" s="80"/>
      <c r="E48" s="80"/>
      <c r="F48" s="85"/>
      <c r="G48" s="7"/>
      <c r="H48" s="7"/>
      <c r="I48" s="7"/>
      <c r="J48" s="7"/>
      <c r="K48" s="7"/>
      <c r="L48" s="7"/>
      <c r="M48" s="7"/>
      <c r="N48" s="7"/>
      <c r="O48" s="7"/>
      <c r="P48" s="7"/>
      <c r="Q48" s="7"/>
      <c r="R48" s="7"/>
      <c r="S48" s="7"/>
      <c r="T48" s="7"/>
      <c r="U48" s="7"/>
      <c r="V48" s="7"/>
      <c r="W48" s="7"/>
      <c r="X48" s="7"/>
      <c r="Y48" s="7"/>
      <c r="Z48" s="7"/>
    </row>
    <row r="49" spans="1:26" x14ac:dyDescent="0.65">
      <c r="A49" s="7"/>
      <c r="B49" s="121" t="s">
        <v>217</v>
      </c>
      <c r="C49" s="89"/>
      <c r="D49" s="80"/>
      <c r="E49" s="80"/>
      <c r="F49" s="85"/>
      <c r="G49" s="7"/>
      <c r="H49" s="7"/>
      <c r="I49" s="7"/>
      <c r="J49" s="7"/>
      <c r="K49" s="7"/>
      <c r="L49" s="7"/>
      <c r="M49" s="7"/>
      <c r="N49" s="7"/>
      <c r="O49" s="7"/>
      <c r="P49" s="7"/>
      <c r="Q49" s="7"/>
      <c r="R49" s="7"/>
      <c r="S49" s="7"/>
      <c r="T49" s="7"/>
      <c r="U49" s="7"/>
      <c r="V49" s="7"/>
      <c r="W49" s="7"/>
      <c r="X49" s="7"/>
      <c r="Y49" s="7"/>
      <c r="Z49" s="7"/>
    </row>
    <row r="50" spans="1:26" ht="15.25" thickBot="1" x14ac:dyDescent="0.85">
      <c r="A50" s="7"/>
      <c r="B50" s="149" t="s">
        <v>218</v>
      </c>
      <c r="C50" s="110">
        <f>C44+C45-C46-C47-C48-C49</f>
        <v>0</v>
      </c>
      <c r="D50" s="111">
        <f t="shared" ref="D50:F50" si="4">D44+D45-D46-D47-D48-D49</f>
        <v>0</v>
      </c>
      <c r="E50" s="111">
        <f t="shared" si="4"/>
        <v>0</v>
      </c>
      <c r="F50" s="112">
        <f t="shared" si="4"/>
        <v>0</v>
      </c>
      <c r="G50" s="7"/>
      <c r="H50" s="7"/>
      <c r="I50" s="7"/>
      <c r="J50" s="7"/>
      <c r="K50" s="7"/>
      <c r="L50" s="7"/>
      <c r="M50" s="7"/>
      <c r="N50" s="7"/>
      <c r="O50" s="7"/>
      <c r="P50" s="7"/>
      <c r="Q50" s="7"/>
      <c r="R50" s="7"/>
      <c r="S50" s="7"/>
      <c r="T50" s="7"/>
      <c r="U50" s="7"/>
      <c r="V50" s="7"/>
      <c r="W50" s="7"/>
      <c r="X50" s="7"/>
      <c r="Y50" s="7"/>
      <c r="Z50" s="7"/>
    </row>
    <row r="51" spans="1:26" ht="15.25" thickBot="1" x14ac:dyDescent="0.85">
      <c r="A51" s="7"/>
      <c r="B51" s="487" t="s">
        <v>243</v>
      </c>
      <c r="C51" s="488"/>
      <c r="D51" s="488"/>
      <c r="E51" s="488"/>
      <c r="F51" s="489"/>
      <c r="G51" s="7"/>
      <c r="H51" s="7"/>
      <c r="I51" s="7"/>
      <c r="J51" s="7"/>
      <c r="K51" s="7"/>
      <c r="L51" s="7"/>
      <c r="M51" s="7"/>
      <c r="N51" s="7"/>
      <c r="O51" s="7"/>
      <c r="P51" s="7"/>
      <c r="Q51" s="7"/>
      <c r="R51" s="7"/>
      <c r="S51" s="7"/>
      <c r="T51" s="7"/>
      <c r="U51" s="7"/>
      <c r="V51" s="7"/>
      <c r="W51" s="7"/>
      <c r="X51" s="7"/>
      <c r="Y51" s="7"/>
      <c r="Z51" s="7"/>
    </row>
    <row r="52" spans="1:26" ht="14.5" x14ac:dyDescent="0.7">
      <c r="A52" s="7"/>
      <c r="B52" s="148" t="s">
        <v>212</v>
      </c>
      <c r="C52" s="97"/>
      <c r="D52" s="93"/>
      <c r="E52" s="93"/>
      <c r="F52" s="94"/>
      <c r="G52" s="7"/>
      <c r="H52" s="7"/>
      <c r="I52" s="7"/>
      <c r="J52" s="7"/>
      <c r="K52" s="7"/>
      <c r="L52" s="7"/>
      <c r="M52" s="7"/>
      <c r="N52" s="7"/>
      <c r="O52" s="7"/>
      <c r="P52" s="7"/>
      <c r="Q52" s="7"/>
      <c r="R52" s="7"/>
      <c r="S52" s="7"/>
      <c r="T52" s="7"/>
      <c r="U52" s="7"/>
      <c r="V52" s="7"/>
      <c r="W52" s="7"/>
      <c r="X52" s="7"/>
      <c r="Y52" s="7"/>
      <c r="Z52" s="7"/>
    </row>
    <row r="53" spans="1:26" x14ac:dyDescent="0.65">
      <c r="A53" s="7"/>
      <c r="B53" s="121" t="s">
        <v>220</v>
      </c>
      <c r="C53" s="98"/>
      <c r="D53" s="91"/>
      <c r="E53" s="91"/>
      <c r="F53" s="95"/>
      <c r="G53" s="7"/>
      <c r="H53" s="7"/>
      <c r="I53" s="7"/>
      <c r="J53" s="7"/>
      <c r="K53" s="7"/>
      <c r="L53" s="7"/>
      <c r="M53" s="7"/>
      <c r="N53" s="7"/>
      <c r="O53" s="7"/>
      <c r="P53" s="7"/>
      <c r="Q53" s="7"/>
      <c r="R53" s="7"/>
      <c r="S53" s="7"/>
      <c r="T53" s="7"/>
      <c r="U53" s="7"/>
      <c r="V53" s="7"/>
      <c r="W53" s="7"/>
      <c r="X53" s="7"/>
      <c r="Y53" s="7"/>
      <c r="Z53" s="7"/>
    </row>
    <row r="54" spans="1:26" x14ac:dyDescent="0.65">
      <c r="A54" s="7"/>
      <c r="B54" s="121" t="s">
        <v>214</v>
      </c>
      <c r="C54" s="99"/>
      <c r="D54" s="92"/>
      <c r="E54" s="92"/>
      <c r="F54" s="96"/>
      <c r="G54" s="7"/>
      <c r="H54" s="7"/>
      <c r="I54" s="7"/>
      <c r="J54" s="7"/>
      <c r="K54" s="7"/>
      <c r="L54" s="7"/>
      <c r="M54" s="7"/>
      <c r="N54" s="7"/>
      <c r="O54" s="7"/>
      <c r="P54" s="7"/>
      <c r="Q54" s="7"/>
      <c r="R54" s="7"/>
      <c r="S54" s="7"/>
      <c r="T54" s="7"/>
      <c r="U54" s="7"/>
      <c r="V54" s="7"/>
      <c r="W54" s="7"/>
      <c r="X54" s="7"/>
      <c r="Y54" s="7"/>
      <c r="Z54" s="7"/>
    </row>
    <row r="55" spans="1:26" x14ac:dyDescent="0.65">
      <c r="A55" s="7"/>
      <c r="B55" s="121" t="s">
        <v>215</v>
      </c>
      <c r="C55" s="99"/>
      <c r="D55" s="92"/>
      <c r="E55" s="92"/>
      <c r="F55" s="96"/>
      <c r="G55" s="7"/>
      <c r="H55" s="7"/>
      <c r="I55" s="7"/>
      <c r="J55" s="7"/>
      <c r="K55" s="7"/>
      <c r="L55" s="7"/>
      <c r="M55" s="7"/>
      <c r="N55" s="7"/>
      <c r="O55" s="7"/>
      <c r="P55" s="7"/>
      <c r="Q55" s="7"/>
      <c r="R55" s="7"/>
      <c r="S55" s="7"/>
      <c r="T55" s="7"/>
      <c r="U55" s="7"/>
      <c r="V55" s="7"/>
      <c r="W55" s="7"/>
      <c r="X55" s="7"/>
      <c r="Y55" s="7"/>
      <c r="Z55" s="7"/>
    </row>
    <row r="56" spans="1:26" x14ac:dyDescent="0.65">
      <c r="A56" s="7"/>
      <c r="B56" s="121" t="s">
        <v>216</v>
      </c>
      <c r="C56" s="99"/>
      <c r="D56" s="92"/>
      <c r="E56" s="92"/>
      <c r="F56" s="96"/>
      <c r="G56" s="7"/>
      <c r="H56" s="7"/>
      <c r="I56" s="7"/>
      <c r="J56" s="7"/>
      <c r="K56" s="7"/>
      <c r="L56" s="7"/>
      <c r="M56" s="7"/>
      <c r="N56" s="7"/>
      <c r="O56" s="7"/>
      <c r="P56" s="7"/>
      <c r="Q56" s="7"/>
      <c r="R56" s="7"/>
      <c r="S56" s="7"/>
      <c r="T56" s="7"/>
      <c r="U56" s="7"/>
      <c r="V56" s="7"/>
      <c r="W56" s="7"/>
      <c r="X56" s="7"/>
      <c r="Y56" s="7"/>
      <c r="Z56" s="7"/>
    </row>
    <row r="57" spans="1:26" x14ac:dyDescent="0.65">
      <c r="A57" s="7"/>
      <c r="B57" s="121" t="s">
        <v>217</v>
      </c>
      <c r="C57" s="99"/>
      <c r="D57" s="92"/>
      <c r="E57" s="92"/>
      <c r="F57" s="96"/>
      <c r="G57" s="7"/>
      <c r="H57" s="7"/>
      <c r="I57" s="7"/>
      <c r="J57" s="7"/>
      <c r="K57" s="7"/>
      <c r="L57" s="7"/>
      <c r="M57" s="7"/>
      <c r="N57" s="7"/>
      <c r="O57" s="7"/>
      <c r="P57" s="7"/>
      <c r="Q57" s="7"/>
      <c r="R57" s="7"/>
      <c r="S57" s="7"/>
      <c r="T57" s="7"/>
      <c r="U57" s="7"/>
      <c r="V57" s="7"/>
      <c r="W57" s="7"/>
      <c r="X57" s="7"/>
      <c r="Y57" s="7"/>
      <c r="Z57" s="7"/>
    </row>
    <row r="58" spans="1:26" ht="15.25" thickBot="1" x14ac:dyDescent="0.85">
      <c r="A58" s="7"/>
      <c r="B58" s="149" t="s">
        <v>218</v>
      </c>
      <c r="C58" s="110">
        <f>C52+C53-C54-C55-C56-C57</f>
        <v>0</v>
      </c>
      <c r="D58" s="111">
        <f t="shared" ref="D58:F58" si="5">D52+D53-D54-D55-D56-D57</f>
        <v>0</v>
      </c>
      <c r="E58" s="111">
        <f t="shared" si="5"/>
        <v>0</v>
      </c>
      <c r="F58" s="112">
        <f t="shared" si="5"/>
        <v>0</v>
      </c>
      <c r="G58" s="7"/>
      <c r="H58" s="7"/>
      <c r="I58" s="7"/>
      <c r="J58" s="7"/>
      <c r="K58" s="7"/>
      <c r="L58" s="7"/>
      <c r="M58" s="7"/>
      <c r="N58" s="7"/>
      <c r="O58" s="7"/>
      <c r="P58" s="7"/>
      <c r="Q58" s="7"/>
      <c r="R58" s="7"/>
      <c r="S58" s="7"/>
      <c r="T58" s="7"/>
      <c r="U58" s="7"/>
      <c r="V58" s="7"/>
      <c r="W58" s="7"/>
      <c r="X58" s="7"/>
      <c r="Y58" s="7"/>
      <c r="Z58" s="7"/>
    </row>
    <row r="59" spans="1:26" ht="15" thickBot="1" x14ac:dyDescent="0.8">
      <c r="A59" s="7"/>
      <c r="B59" s="498" t="s">
        <v>221</v>
      </c>
      <c r="C59" s="499"/>
      <c r="D59" s="499"/>
      <c r="E59" s="499"/>
      <c r="F59" s="500"/>
      <c r="G59" s="7"/>
      <c r="H59" s="7"/>
      <c r="I59" s="7"/>
      <c r="J59" s="7"/>
      <c r="K59" s="7"/>
      <c r="L59" s="7"/>
      <c r="M59" s="7"/>
      <c r="N59" s="7"/>
      <c r="O59" s="7"/>
      <c r="P59" s="7"/>
      <c r="Q59" s="7"/>
      <c r="R59" s="7"/>
      <c r="S59" s="7"/>
      <c r="T59" s="7"/>
      <c r="U59" s="7"/>
      <c r="V59" s="7"/>
      <c r="W59" s="7"/>
      <c r="X59" s="7"/>
      <c r="Y59" s="7"/>
      <c r="Z59" s="7"/>
    </row>
    <row r="60" spans="1:26" ht="15.25" thickBot="1" x14ac:dyDescent="0.85">
      <c r="A60" s="7"/>
      <c r="B60" s="490" t="s">
        <v>244</v>
      </c>
      <c r="C60" s="493"/>
      <c r="D60" s="493"/>
      <c r="E60" s="493"/>
      <c r="F60" s="494"/>
      <c r="G60" s="7"/>
      <c r="H60" s="7"/>
      <c r="I60" s="7"/>
      <c r="J60" s="7"/>
      <c r="K60" s="7"/>
      <c r="L60" s="7"/>
      <c r="M60" s="7"/>
      <c r="N60" s="7"/>
      <c r="O60" s="7"/>
      <c r="P60" s="7"/>
      <c r="Q60" s="7"/>
      <c r="R60" s="7"/>
      <c r="S60" s="7"/>
      <c r="T60" s="7"/>
      <c r="U60" s="7"/>
      <c r="V60" s="7"/>
      <c r="W60" s="7"/>
      <c r="X60" s="7"/>
      <c r="Y60" s="7"/>
      <c r="Z60" s="7"/>
    </row>
    <row r="61" spans="1:26" ht="14.5" x14ac:dyDescent="0.7">
      <c r="A61" s="7"/>
      <c r="B61" s="150" t="s">
        <v>212</v>
      </c>
      <c r="C61" s="348">
        <f>C11+C36</f>
        <v>0</v>
      </c>
      <c r="D61" s="113">
        <f t="shared" ref="C61:F67" si="6">D11+D36</f>
        <v>0</v>
      </c>
      <c r="E61" s="113">
        <f t="shared" si="6"/>
        <v>0</v>
      </c>
      <c r="F61" s="114">
        <f t="shared" si="6"/>
        <v>0</v>
      </c>
      <c r="G61" s="7"/>
      <c r="H61" s="7"/>
      <c r="I61" s="7"/>
      <c r="J61" s="7"/>
      <c r="K61" s="7"/>
      <c r="L61" s="7"/>
      <c r="M61" s="7"/>
      <c r="N61" s="7"/>
      <c r="O61" s="7"/>
      <c r="P61" s="7"/>
      <c r="Q61" s="7"/>
      <c r="R61" s="7"/>
      <c r="S61" s="7"/>
      <c r="T61" s="7"/>
      <c r="U61" s="7"/>
      <c r="V61" s="7"/>
      <c r="W61" s="7"/>
      <c r="X61" s="7"/>
      <c r="Y61" s="7"/>
      <c r="Z61" s="7"/>
    </row>
    <row r="62" spans="1:26" x14ac:dyDescent="0.65">
      <c r="A62" s="7"/>
      <c r="B62" s="151" t="s">
        <v>222</v>
      </c>
      <c r="C62" s="408">
        <f>C12+C37</f>
        <v>0</v>
      </c>
      <c r="D62" s="116">
        <f t="shared" si="6"/>
        <v>0</v>
      </c>
      <c r="E62" s="116">
        <f t="shared" si="6"/>
        <v>0</v>
      </c>
      <c r="F62" s="117">
        <f t="shared" si="6"/>
        <v>0</v>
      </c>
      <c r="G62" s="7"/>
      <c r="H62" s="7"/>
      <c r="I62" s="7"/>
      <c r="J62" s="7"/>
      <c r="K62" s="7"/>
      <c r="L62" s="7"/>
      <c r="M62" s="7"/>
      <c r="N62" s="7"/>
      <c r="O62" s="7"/>
      <c r="P62" s="7"/>
      <c r="Q62" s="7"/>
      <c r="R62" s="7"/>
      <c r="S62" s="7"/>
      <c r="T62" s="7"/>
      <c r="U62" s="7"/>
      <c r="V62" s="7"/>
      <c r="W62" s="7"/>
      <c r="X62" s="7"/>
      <c r="Y62" s="7"/>
      <c r="Z62" s="7"/>
    </row>
    <row r="63" spans="1:26" x14ac:dyDescent="0.65">
      <c r="A63" s="7"/>
      <c r="B63" s="151" t="s">
        <v>214</v>
      </c>
      <c r="C63" s="115">
        <f t="shared" si="6"/>
        <v>0</v>
      </c>
      <c r="D63" s="116">
        <f t="shared" si="6"/>
        <v>0</v>
      </c>
      <c r="E63" s="116">
        <f t="shared" si="6"/>
        <v>0</v>
      </c>
      <c r="F63" s="117">
        <f t="shared" si="6"/>
        <v>0</v>
      </c>
      <c r="G63" s="7"/>
      <c r="H63" s="7"/>
      <c r="I63" s="7"/>
      <c r="J63" s="7"/>
      <c r="K63" s="7"/>
      <c r="L63" s="7"/>
      <c r="M63" s="7"/>
      <c r="N63" s="7"/>
      <c r="O63" s="7"/>
      <c r="P63" s="7"/>
      <c r="Q63" s="7"/>
      <c r="R63" s="7"/>
      <c r="S63" s="7"/>
      <c r="T63" s="7"/>
      <c r="U63" s="7"/>
      <c r="V63" s="7"/>
      <c r="W63" s="7"/>
      <c r="X63" s="7"/>
      <c r="Y63" s="7"/>
      <c r="Z63" s="7"/>
    </row>
    <row r="64" spans="1:26" x14ac:dyDescent="0.65">
      <c r="A64" s="7"/>
      <c r="B64" s="151" t="s">
        <v>215</v>
      </c>
      <c r="C64" s="115">
        <f t="shared" si="6"/>
        <v>0</v>
      </c>
      <c r="D64" s="116">
        <f t="shared" si="6"/>
        <v>0</v>
      </c>
      <c r="E64" s="116">
        <f t="shared" si="6"/>
        <v>0</v>
      </c>
      <c r="F64" s="117">
        <f t="shared" si="6"/>
        <v>0</v>
      </c>
      <c r="G64" s="7"/>
      <c r="H64" s="7"/>
      <c r="I64" s="7"/>
      <c r="J64" s="7"/>
      <c r="K64" s="7"/>
      <c r="L64" s="7"/>
      <c r="M64" s="7"/>
      <c r="N64" s="7"/>
      <c r="O64" s="7"/>
      <c r="P64" s="7"/>
      <c r="Q64" s="7"/>
      <c r="R64" s="7"/>
      <c r="S64" s="7"/>
      <c r="T64" s="7"/>
      <c r="U64" s="7"/>
      <c r="V64" s="7"/>
      <c r="W64" s="7"/>
      <c r="X64" s="7"/>
      <c r="Y64" s="7"/>
      <c r="Z64" s="7"/>
    </row>
    <row r="65" spans="1:26" x14ac:dyDescent="0.65">
      <c r="A65" s="7"/>
      <c r="B65" s="151" t="s">
        <v>216</v>
      </c>
      <c r="C65" s="115">
        <f t="shared" si="6"/>
        <v>0</v>
      </c>
      <c r="D65" s="116">
        <f t="shared" si="6"/>
        <v>0</v>
      </c>
      <c r="E65" s="116">
        <f t="shared" si="6"/>
        <v>0</v>
      </c>
      <c r="F65" s="117">
        <f t="shared" si="6"/>
        <v>0</v>
      </c>
      <c r="G65" s="7"/>
      <c r="H65" s="7"/>
      <c r="I65" s="7"/>
      <c r="J65" s="7"/>
      <c r="K65" s="7"/>
      <c r="L65" s="7"/>
      <c r="M65" s="7"/>
      <c r="N65" s="7"/>
      <c r="O65" s="7"/>
      <c r="P65" s="7"/>
      <c r="Q65" s="7"/>
      <c r="R65" s="7"/>
      <c r="S65" s="7"/>
      <c r="T65" s="7"/>
      <c r="U65" s="7"/>
      <c r="V65" s="7"/>
      <c r="W65" s="7"/>
      <c r="X65" s="7"/>
      <c r="Y65" s="7"/>
      <c r="Z65" s="7"/>
    </row>
    <row r="66" spans="1:26" x14ac:dyDescent="0.65">
      <c r="A66" s="7"/>
      <c r="B66" s="151" t="s">
        <v>217</v>
      </c>
      <c r="C66" s="115">
        <f t="shared" si="6"/>
        <v>0</v>
      </c>
      <c r="D66" s="116">
        <f t="shared" si="6"/>
        <v>0</v>
      </c>
      <c r="E66" s="116">
        <f t="shared" si="6"/>
        <v>0</v>
      </c>
      <c r="F66" s="117">
        <f t="shared" si="6"/>
        <v>0</v>
      </c>
      <c r="G66" s="7"/>
      <c r="H66" s="7"/>
      <c r="I66" s="7"/>
      <c r="J66" s="7"/>
      <c r="K66" s="7"/>
      <c r="L66" s="7"/>
      <c r="M66" s="7"/>
      <c r="N66" s="7"/>
      <c r="O66" s="7"/>
      <c r="P66" s="7"/>
      <c r="Q66" s="7"/>
      <c r="R66" s="7"/>
      <c r="S66" s="7"/>
      <c r="T66" s="7"/>
      <c r="U66" s="7"/>
      <c r="V66" s="7"/>
      <c r="W66" s="7"/>
      <c r="X66" s="7"/>
      <c r="Y66" s="7"/>
      <c r="Z66" s="7"/>
    </row>
    <row r="67" spans="1:26" ht="15.25" thickBot="1" x14ac:dyDescent="0.85">
      <c r="A67" s="7"/>
      <c r="B67" s="152" t="s">
        <v>218</v>
      </c>
      <c r="C67" s="118">
        <f t="shared" si="6"/>
        <v>0</v>
      </c>
      <c r="D67" s="119">
        <f t="shared" si="6"/>
        <v>0</v>
      </c>
      <c r="E67" s="119">
        <f t="shared" si="6"/>
        <v>0</v>
      </c>
      <c r="F67" s="120">
        <f t="shared" si="6"/>
        <v>0</v>
      </c>
      <c r="G67" s="7"/>
      <c r="H67" s="7"/>
      <c r="I67" s="7"/>
      <c r="J67" s="7"/>
      <c r="K67" s="7"/>
      <c r="L67" s="7"/>
      <c r="M67" s="7"/>
      <c r="N67" s="7"/>
      <c r="O67" s="7"/>
      <c r="P67" s="7"/>
      <c r="Q67" s="7"/>
      <c r="R67" s="7"/>
      <c r="S67" s="7"/>
      <c r="T67" s="7"/>
      <c r="U67" s="7"/>
      <c r="V67" s="7"/>
      <c r="W67" s="7"/>
      <c r="X67" s="7"/>
      <c r="Y67" s="7"/>
      <c r="Z67" s="7"/>
    </row>
    <row r="68" spans="1:26" ht="15.25" thickBot="1" x14ac:dyDescent="0.85">
      <c r="A68" s="7"/>
      <c r="B68" s="490" t="s">
        <v>245</v>
      </c>
      <c r="C68" s="491"/>
      <c r="D68" s="491"/>
      <c r="E68" s="491"/>
      <c r="F68" s="492"/>
      <c r="G68" s="7"/>
      <c r="H68" s="7"/>
      <c r="I68" s="7"/>
      <c r="J68" s="7"/>
      <c r="K68" s="7"/>
      <c r="L68" s="7"/>
      <c r="M68" s="7"/>
      <c r="N68" s="7"/>
      <c r="O68" s="7"/>
      <c r="P68" s="7"/>
      <c r="Q68" s="7"/>
      <c r="R68" s="7"/>
      <c r="S68" s="7"/>
      <c r="T68" s="7"/>
      <c r="U68" s="7"/>
      <c r="V68" s="7"/>
      <c r="W68" s="7"/>
      <c r="X68" s="7"/>
      <c r="Y68" s="7"/>
      <c r="Z68" s="7"/>
    </row>
    <row r="69" spans="1:26" ht="14.5" x14ac:dyDescent="0.7">
      <c r="A69" s="7"/>
      <c r="B69" s="150" t="s">
        <v>212</v>
      </c>
      <c r="C69" s="348">
        <f t="shared" ref="C69:F75" si="7">C19+C44</f>
        <v>0</v>
      </c>
      <c r="D69" s="113">
        <f t="shared" si="7"/>
        <v>0</v>
      </c>
      <c r="E69" s="113">
        <f t="shared" si="7"/>
        <v>0</v>
      </c>
      <c r="F69" s="114">
        <f t="shared" si="7"/>
        <v>0</v>
      </c>
      <c r="G69" s="7"/>
      <c r="H69" s="7"/>
      <c r="I69" s="7"/>
      <c r="J69" s="7"/>
      <c r="K69" s="7"/>
      <c r="L69" s="7"/>
      <c r="M69" s="7"/>
      <c r="N69" s="7"/>
      <c r="O69" s="7"/>
      <c r="P69" s="7"/>
      <c r="Q69" s="7"/>
      <c r="R69" s="7"/>
      <c r="S69" s="7"/>
      <c r="T69" s="7"/>
      <c r="U69" s="7"/>
      <c r="V69" s="7"/>
      <c r="W69" s="7"/>
      <c r="X69" s="7"/>
      <c r="Y69" s="7"/>
      <c r="Z69" s="7"/>
    </row>
    <row r="70" spans="1:26" x14ac:dyDescent="0.65">
      <c r="A70" s="7"/>
      <c r="B70" s="151" t="s">
        <v>222</v>
      </c>
      <c r="C70" s="115">
        <f t="shared" si="7"/>
        <v>0</v>
      </c>
      <c r="D70" s="116">
        <f t="shared" si="7"/>
        <v>0</v>
      </c>
      <c r="E70" s="116">
        <f t="shared" si="7"/>
        <v>0</v>
      </c>
      <c r="F70" s="117">
        <f t="shared" si="7"/>
        <v>0</v>
      </c>
      <c r="G70" s="7"/>
      <c r="H70" s="7"/>
      <c r="I70" s="7"/>
      <c r="J70" s="7"/>
      <c r="K70" s="7"/>
      <c r="L70" s="7"/>
      <c r="M70" s="7"/>
      <c r="N70" s="7"/>
      <c r="O70" s="7"/>
      <c r="P70" s="7"/>
      <c r="Q70" s="7"/>
      <c r="R70" s="7"/>
      <c r="S70" s="7"/>
      <c r="T70" s="7"/>
      <c r="U70" s="7"/>
      <c r="V70" s="7"/>
      <c r="W70" s="7"/>
      <c r="X70" s="7"/>
      <c r="Y70" s="7"/>
      <c r="Z70" s="7"/>
    </row>
    <row r="71" spans="1:26" x14ac:dyDescent="0.65">
      <c r="A71" s="7"/>
      <c r="B71" s="151" t="s">
        <v>214</v>
      </c>
      <c r="C71" s="115">
        <f t="shared" si="7"/>
        <v>0</v>
      </c>
      <c r="D71" s="116">
        <f t="shared" si="7"/>
        <v>0</v>
      </c>
      <c r="E71" s="116">
        <f t="shared" si="7"/>
        <v>0</v>
      </c>
      <c r="F71" s="117">
        <f t="shared" si="7"/>
        <v>0</v>
      </c>
      <c r="G71" s="7"/>
      <c r="H71" s="7"/>
      <c r="I71" s="7"/>
      <c r="J71" s="7"/>
      <c r="K71" s="7"/>
      <c r="L71" s="7"/>
      <c r="M71" s="7"/>
      <c r="N71" s="7"/>
      <c r="O71" s="7"/>
      <c r="P71" s="7"/>
      <c r="Q71" s="7"/>
      <c r="R71" s="7"/>
      <c r="S71" s="7"/>
      <c r="T71" s="7"/>
      <c r="U71" s="7"/>
      <c r="V71" s="7"/>
      <c r="W71" s="7"/>
      <c r="X71" s="7"/>
      <c r="Y71" s="7"/>
      <c r="Z71" s="7"/>
    </row>
    <row r="72" spans="1:26" x14ac:dyDescent="0.65">
      <c r="A72" s="7"/>
      <c r="B72" s="151" t="s">
        <v>215</v>
      </c>
      <c r="C72" s="115">
        <f t="shared" si="7"/>
        <v>0</v>
      </c>
      <c r="D72" s="116">
        <f t="shared" si="7"/>
        <v>0</v>
      </c>
      <c r="E72" s="116">
        <f t="shared" si="7"/>
        <v>0</v>
      </c>
      <c r="F72" s="117">
        <f t="shared" si="7"/>
        <v>0</v>
      </c>
      <c r="G72" s="7"/>
      <c r="H72" s="7"/>
      <c r="I72" s="7"/>
      <c r="J72" s="7"/>
      <c r="K72" s="7"/>
      <c r="L72" s="7"/>
      <c r="M72" s="7"/>
      <c r="N72" s="7"/>
      <c r="O72" s="7"/>
      <c r="P72" s="7"/>
      <c r="Q72" s="7"/>
      <c r="R72" s="7"/>
      <c r="S72" s="7"/>
      <c r="T72" s="7"/>
      <c r="U72" s="7"/>
      <c r="V72" s="7"/>
      <c r="W72" s="7"/>
      <c r="X72" s="7"/>
      <c r="Y72" s="7"/>
      <c r="Z72" s="7"/>
    </row>
    <row r="73" spans="1:26" x14ac:dyDescent="0.65">
      <c r="A73" s="7"/>
      <c r="B73" s="151" t="s">
        <v>216</v>
      </c>
      <c r="C73" s="115">
        <f t="shared" si="7"/>
        <v>0</v>
      </c>
      <c r="D73" s="116">
        <f t="shared" si="7"/>
        <v>0</v>
      </c>
      <c r="E73" s="116">
        <f t="shared" si="7"/>
        <v>0</v>
      </c>
      <c r="F73" s="117">
        <f t="shared" si="7"/>
        <v>0</v>
      </c>
      <c r="G73" s="7"/>
      <c r="H73" s="7"/>
      <c r="I73" s="7"/>
      <c r="J73" s="7"/>
      <c r="K73" s="7"/>
      <c r="L73" s="7"/>
      <c r="M73" s="7"/>
      <c r="N73" s="7"/>
      <c r="O73" s="7"/>
      <c r="P73" s="7"/>
      <c r="Q73" s="7"/>
      <c r="R73" s="7"/>
      <c r="S73" s="7"/>
      <c r="T73" s="7"/>
      <c r="U73" s="7"/>
      <c r="V73" s="7"/>
      <c r="W73" s="7"/>
      <c r="X73" s="7"/>
      <c r="Y73" s="7"/>
      <c r="Z73" s="7"/>
    </row>
    <row r="74" spans="1:26" x14ac:dyDescent="0.65">
      <c r="A74" s="7"/>
      <c r="B74" s="151" t="s">
        <v>217</v>
      </c>
      <c r="C74" s="115">
        <f t="shared" si="7"/>
        <v>0</v>
      </c>
      <c r="D74" s="116">
        <f t="shared" si="7"/>
        <v>0</v>
      </c>
      <c r="E74" s="116">
        <f t="shared" si="7"/>
        <v>0</v>
      </c>
      <c r="F74" s="117">
        <f t="shared" si="7"/>
        <v>0</v>
      </c>
      <c r="G74" s="7"/>
      <c r="H74" s="7"/>
      <c r="I74" s="7"/>
      <c r="J74" s="7"/>
      <c r="K74" s="7"/>
      <c r="L74" s="7"/>
      <c r="M74" s="7"/>
      <c r="N74" s="7"/>
      <c r="O74" s="7"/>
      <c r="P74" s="7"/>
      <c r="Q74" s="7"/>
      <c r="R74" s="7"/>
      <c r="S74" s="7"/>
      <c r="T74" s="7"/>
      <c r="U74" s="7"/>
      <c r="V74" s="7"/>
      <c r="W74" s="7"/>
      <c r="X74" s="7"/>
      <c r="Y74" s="7"/>
      <c r="Z74" s="7"/>
    </row>
    <row r="75" spans="1:26" ht="15.25" thickBot="1" x14ac:dyDescent="0.85">
      <c r="A75" s="7"/>
      <c r="B75" s="152" t="s">
        <v>218</v>
      </c>
      <c r="C75" s="118">
        <f t="shared" si="7"/>
        <v>0</v>
      </c>
      <c r="D75" s="119">
        <f t="shared" si="7"/>
        <v>0</v>
      </c>
      <c r="E75" s="119">
        <f t="shared" si="7"/>
        <v>0</v>
      </c>
      <c r="F75" s="120">
        <f t="shared" si="7"/>
        <v>0</v>
      </c>
      <c r="G75" s="7"/>
      <c r="H75" s="7"/>
      <c r="I75" s="7"/>
      <c r="J75" s="7"/>
      <c r="K75" s="7"/>
      <c r="L75" s="7"/>
      <c r="M75" s="7"/>
      <c r="N75" s="7"/>
      <c r="O75" s="7"/>
      <c r="P75" s="7"/>
      <c r="Q75" s="7"/>
      <c r="R75" s="7"/>
      <c r="S75" s="7"/>
      <c r="T75" s="7"/>
      <c r="U75" s="7"/>
      <c r="V75" s="7"/>
      <c r="W75" s="7"/>
      <c r="X75" s="7"/>
      <c r="Y75" s="7"/>
      <c r="Z75" s="7"/>
    </row>
    <row r="76" spans="1:26" ht="15.25" thickBot="1" x14ac:dyDescent="0.85">
      <c r="A76" s="7"/>
      <c r="B76" s="487" t="s">
        <v>243</v>
      </c>
      <c r="C76" s="488"/>
      <c r="D76" s="488"/>
      <c r="E76" s="488"/>
      <c r="F76" s="489"/>
      <c r="G76" s="7"/>
      <c r="H76" s="7"/>
      <c r="I76" s="7"/>
      <c r="J76" s="7"/>
      <c r="K76" s="7"/>
      <c r="L76" s="7"/>
      <c r="M76" s="7"/>
      <c r="N76" s="7"/>
      <c r="O76" s="7"/>
      <c r="P76" s="7"/>
      <c r="Q76" s="7"/>
      <c r="R76" s="7"/>
      <c r="S76" s="7"/>
      <c r="T76" s="7"/>
      <c r="U76" s="7"/>
      <c r="V76" s="7"/>
      <c r="W76" s="7"/>
      <c r="X76" s="7"/>
      <c r="Y76" s="7"/>
      <c r="Z76" s="7"/>
    </row>
    <row r="77" spans="1:26" ht="14.5" x14ac:dyDescent="0.7">
      <c r="A77" s="7"/>
      <c r="B77" s="148" t="s">
        <v>212</v>
      </c>
      <c r="C77" s="349">
        <f t="shared" ref="C77:F83" si="8">C27+C52</f>
        <v>0</v>
      </c>
      <c r="D77" s="113">
        <f t="shared" si="8"/>
        <v>0</v>
      </c>
      <c r="E77" s="113">
        <f t="shared" si="8"/>
        <v>0</v>
      </c>
      <c r="F77" s="114">
        <f t="shared" si="8"/>
        <v>0</v>
      </c>
      <c r="G77" s="7"/>
      <c r="H77" s="7"/>
      <c r="I77" s="7"/>
      <c r="J77" s="7"/>
      <c r="K77" s="7"/>
      <c r="L77" s="7"/>
      <c r="M77" s="7"/>
      <c r="N77" s="7"/>
      <c r="O77" s="7"/>
      <c r="P77" s="7"/>
      <c r="Q77" s="7"/>
      <c r="R77" s="7"/>
      <c r="S77" s="7"/>
      <c r="T77" s="7"/>
      <c r="U77" s="7"/>
      <c r="V77" s="7"/>
      <c r="W77" s="7"/>
      <c r="X77" s="7"/>
      <c r="Y77" s="7"/>
      <c r="Z77" s="7"/>
    </row>
    <row r="78" spans="1:26" x14ac:dyDescent="0.65">
      <c r="A78" s="7"/>
      <c r="B78" s="121" t="s">
        <v>222</v>
      </c>
      <c r="C78" s="115">
        <f t="shared" si="8"/>
        <v>0</v>
      </c>
      <c r="D78" s="116">
        <f t="shared" si="8"/>
        <v>0</v>
      </c>
      <c r="E78" s="116">
        <f t="shared" si="8"/>
        <v>0</v>
      </c>
      <c r="F78" s="117">
        <f t="shared" si="8"/>
        <v>0</v>
      </c>
      <c r="G78" s="7"/>
      <c r="H78" s="7"/>
      <c r="I78" s="7"/>
      <c r="J78" s="7"/>
      <c r="K78" s="7"/>
      <c r="L78" s="7"/>
      <c r="M78" s="7"/>
      <c r="N78" s="7"/>
      <c r="O78" s="7"/>
      <c r="P78" s="7"/>
      <c r="Q78" s="7"/>
      <c r="R78" s="7"/>
      <c r="S78" s="7"/>
      <c r="T78" s="7"/>
      <c r="U78" s="7"/>
      <c r="V78" s="7"/>
      <c r="W78" s="7"/>
      <c r="X78" s="7"/>
      <c r="Y78" s="7"/>
      <c r="Z78" s="7"/>
    </row>
    <row r="79" spans="1:26" x14ac:dyDescent="0.65">
      <c r="A79" s="7"/>
      <c r="B79" s="121" t="s">
        <v>214</v>
      </c>
      <c r="C79" s="115">
        <f t="shared" si="8"/>
        <v>0</v>
      </c>
      <c r="D79" s="116">
        <f t="shared" si="8"/>
        <v>0</v>
      </c>
      <c r="E79" s="116">
        <f t="shared" si="8"/>
        <v>0</v>
      </c>
      <c r="F79" s="117">
        <f t="shared" si="8"/>
        <v>0</v>
      </c>
      <c r="G79" s="7"/>
      <c r="H79" s="7"/>
      <c r="I79" s="7"/>
      <c r="J79" s="7"/>
      <c r="K79" s="7"/>
      <c r="L79" s="7"/>
      <c r="M79" s="7"/>
      <c r="N79" s="7"/>
      <c r="O79" s="7"/>
      <c r="P79" s="7"/>
      <c r="Q79" s="7"/>
      <c r="R79" s="7"/>
      <c r="S79" s="7"/>
      <c r="T79" s="7"/>
      <c r="U79" s="7"/>
      <c r="V79" s="7"/>
      <c r="W79" s="7"/>
      <c r="X79" s="7"/>
      <c r="Y79" s="7"/>
      <c r="Z79" s="7"/>
    </row>
    <row r="80" spans="1:26" x14ac:dyDescent="0.65">
      <c r="A80" s="7"/>
      <c r="B80" s="121" t="s">
        <v>215</v>
      </c>
      <c r="C80" s="115">
        <f t="shared" si="8"/>
        <v>0</v>
      </c>
      <c r="D80" s="116">
        <f t="shared" si="8"/>
        <v>0</v>
      </c>
      <c r="E80" s="116">
        <f t="shared" si="8"/>
        <v>0</v>
      </c>
      <c r="F80" s="117">
        <f t="shared" si="8"/>
        <v>0</v>
      </c>
      <c r="G80" s="7"/>
      <c r="H80" s="7"/>
      <c r="I80" s="7"/>
      <c r="J80" s="7"/>
      <c r="K80" s="7"/>
      <c r="L80" s="7"/>
      <c r="M80" s="7"/>
      <c r="N80" s="7"/>
      <c r="O80" s="7"/>
      <c r="P80" s="7"/>
      <c r="Q80" s="7"/>
      <c r="R80" s="7"/>
      <c r="S80" s="7"/>
      <c r="T80" s="7"/>
      <c r="U80" s="7"/>
      <c r="V80" s="7"/>
      <c r="W80" s="7"/>
      <c r="X80" s="7"/>
      <c r="Y80" s="7"/>
      <c r="Z80" s="7"/>
    </row>
    <row r="81" spans="1:26" x14ac:dyDescent="0.65">
      <c r="A81" s="7"/>
      <c r="B81" s="121" t="s">
        <v>216</v>
      </c>
      <c r="C81" s="115">
        <f t="shared" si="8"/>
        <v>0</v>
      </c>
      <c r="D81" s="116">
        <f t="shared" si="8"/>
        <v>0</v>
      </c>
      <c r="E81" s="116">
        <f t="shared" si="8"/>
        <v>0</v>
      </c>
      <c r="F81" s="117">
        <f t="shared" si="8"/>
        <v>0</v>
      </c>
      <c r="G81" s="7"/>
      <c r="H81" s="7"/>
      <c r="I81" s="7"/>
      <c r="J81" s="7"/>
      <c r="K81" s="7"/>
      <c r="L81" s="7"/>
      <c r="M81" s="7"/>
      <c r="N81" s="7"/>
      <c r="O81" s="7"/>
      <c r="P81" s="7"/>
      <c r="Q81" s="7"/>
      <c r="R81" s="7"/>
      <c r="S81" s="7"/>
      <c r="T81" s="7"/>
      <c r="U81" s="7"/>
      <c r="V81" s="7"/>
      <c r="W81" s="7"/>
      <c r="X81" s="7"/>
      <c r="Y81" s="7"/>
      <c r="Z81" s="7"/>
    </row>
    <row r="82" spans="1:26" x14ac:dyDescent="0.65">
      <c r="A82" s="7"/>
      <c r="B82" s="121" t="s">
        <v>217</v>
      </c>
      <c r="C82" s="115">
        <f t="shared" si="8"/>
        <v>0</v>
      </c>
      <c r="D82" s="116">
        <f t="shared" si="8"/>
        <v>0</v>
      </c>
      <c r="E82" s="116">
        <f t="shared" si="8"/>
        <v>0</v>
      </c>
      <c r="F82" s="117">
        <f t="shared" si="8"/>
        <v>0</v>
      </c>
      <c r="G82" s="7"/>
      <c r="H82" s="7"/>
      <c r="I82" s="7"/>
      <c r="J82" s="7"/>
      <c r="K82" s="7"/>
      <c r="L82" s="7"/>
      <c r="M82" s="7"/>
      <c r="N82" s="7"/>
      <c r="O82" s="7"/>
      <c r="P82" s="7"/>
      <c r="Q82" s="7"/>
      <c r="R82" s="7"/>
      <c r="S82" s="7"/>
      <c r="T82" s="7"/>
      <c r="U82" s="7"/>
      <c r="V82" s="7"/>
      <c r="W82" s="7"/>
      <c r="X82" s="7"/>
      <c r="Y82" s="7"/>
      <c r="Z82" s="7"/>
    </row>
    <row r="83" spans="1:26" ht="15.25" thickBot="1" x14ac:dyDescent="0.85">
      <c r="A83" s="7"/>
      <c r="B83" s="149" t="s">
        <v>218</v>
      </c>
      <c r="C83" s="118">
        <f t="shared" si="8"/>
        <v>0</v>
      </c>
      <c r="D83" s="119">
        <f t="shared" si="8"/>
        <v>0</v>
      </c>
      <c r="E83" s="119">
        <f t="shared" si="8"/>
        <v>0</v>
      </c>
      <c r="F83" s="120">
        <f t="shared" si="8"/>
        <v>0</v>
      </c>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65">
      <c r="B103" s="7"/>
      <c r="C103" s="7"/>
      <c r="D103" s="7"/>
      <c r="E103" s="7"/>
      <c r="F103" s="7"/>
    </row>
    <row r="104" spans="1:26" x14ac:dyDescent="0.65">
      <c r="B104" s="7"/>
      <c r="C104" s="7"/>
      <c r="D104" s="7"/>
      <c r="E104" s="7"/>
      <c r="F104" s="7"/>
    </row>
    <row r="105" spans="1:26" x14ac:dyDescent="0.65">
      <c r="B105" s="7"/>
      <c r="C105" s="7"/>
      <c r="D105" s="7"/>
      <c r="E105" s="7"/>
      <c r="F105" s="7"/>
    </row>
    <row r="106" spans="1:26" x14ac:dyDescent="0.65">
      <c r="B106" s="7"/>
      <c r="C106" s="7"/>
      <c r="D106" s="7"/>
      <c r="E106" s="7"/>
      <c r="F106" s="7"/>
    </row>
    <row r="107" spans="1:26" x14ac:dyDescent="0.65">
      <c r="B107" s="7"/>
      <c r="C107" s="7"/>
      <c r="D107" s="7"/>
      <c r="E107" s="7"/>
      <c r="F107" s="7"/>
    </row>
    <row r="108" spans="1:26" x14ac:dyDescent="0.65">
      <c r="B108" s="7"/>
      <c r="C108" s="7"/>
      <c r="D108" s="7"/>
      <c r="E108" s="7"/>
      <c r="F108" s="7"/>
    </row>
    <row r="109" spans="1:26" x14ac:dyDescent="0.65">
      <c r="B109" s="7"/>
      <c r="C109" s="7"/>
      <c r="D109" s="7"/>
      <c r="E109" s="7"/>
      <c r="F109" s="7"/>
    </row>
    <row r="110" spans="1:26" x14ac:dyDescent="0.65">
      <c r="B110" s="7"/>
      <c r="C110" s="7"/>
      <c r="D110" s="7"/>
      <c r="E110" s="7"/>
      <c r="F110" s="7"/>
    </row>
    <row r="111" spans="1:26" x14ac:dyDescent="0.65">
      <c r="B111" s="7"/>
      <c r="C111" s="7"/>
      <c r="D111" s="7"/>
      <c r="E111" s="7"/>
      <c r="F111" s="7"/>
    </row>
    <row r="112" spans="1:26" x14ac:dyDescent="0.65">
      <c r="B112" s="7"/>
      <c r="C112" s="7"/>
      <c r="D112" s="7"/>
      <c r="E112" s="7"/>
      <c r="F112" s="7"/>
    </row>
    <row r="113" spans="2:6" x14ac:dyDescent="0.65">
      <c r="B113" s="7"/>
      <c r="C113" s="7"/>
      <c r="D113" s="7"/>
      <c r="E113" s="7"/>
      <c r="F113" s="7"/>
    </row>
    <row r="114" spans="2:6" x14ac:dyDescent="0.65">
      <c r="B114" s="7"/>
      <c r="C114" s="7"/>
      <c r="D114" s="7"/>
      <c r="E114" s="7"/>
      <c r="F114" s="7"/>
    </row>
    <row r="115" spans="2:6" x14ac:dyDescent="0.65">
      <c r="B115" s="7"/>
      <c r="C115" s="7"/>
      <c r="D115" s="7"/>
      <c r="E115" s="7"/>
      <c r="F115" s="7"/>
    </row>
    <row r="116" spans="2:6" x14ac:dyDescent="0.65">
      <c r="B116" s="7"/>
      <c r="C116" s="7"/>
      <c r="D116" s="7"/>
      <c r="E116" s="7"/>
      <c r="F116" s="7"/>
    </row>
    <row r="117" spans="2:6" x14ac:dyDescent="0.65">
      <c r="B117" s="7"/>
      <c r="C117" s="7"/>
      <c r="D117" s="7"/>
      <c r="E117" s="7"/>
      <c r="F117" s="7"/>
    </row>
    <row r="118" spans="2:6" x14ac:dyDescent="0.65">
      <c r="B118" s="7"/>
      <c r="C118" s="7"/>
      <c r="D118" s="7"/>
      <c r="E118" s="7"/>
      <c r="F118" s="7"/>
    </row>
    <row r="119" spans="2:6" x14ac:dyDescent="0.65">
      <c r="B119" s="7"/>
      <c r="C119" s="7"/>
      <c r="D119" s="7"/>
      <c r="E119" s="7"/>
      <c r="F119" s="7"/>
    </row>
    <row r="120" spans="2:6" x14ac:dyDescent="0.65">
      <c r="B120" s="7"/>
      <c r="C120" s="7"/>
      <c r="D120" s="7"/>
      <c r="E120" s="7"/>
      <c r="F120" s="7"/>
    </row>
    <row r="121" spans="2:6" x14ac:dyDescent="0.65">
      <c r="B121" s="7"/>
      <c r="C121" s="7"/>
      <c r="D121" s="7"/>
      <c r="E121" s="7"/>
      <c r="F121" s="7"/>
    </row>
    <row r="122" spans="2:6" x14ac:dyDescent="0.65">
      <c r="B122" s="7"/>
      <c r="C122" s="7"/>
      <c r="D122" s="7"/>
      <c r="E122" s="7"/>
      <c r="F122" s="7"/>
    </row>
    <row r="123" spans="2:6" x14ac:dyDescent="0.65">
      <c r="B123" s="7"/>
      <c r="C123" s="7"/>
      <c r="D123" s="7"/>
      <c r="E123" s="7"/>
      <c r="F123" s="7"/>
    </row>
    <row r="124" spans="2:6" x14ac:dyDescent="0.65">
      <c r="B124" s="7"/>
      <c r="C124" s="7"/>
      <c r="D124" s="7"/>
      <c r="E124" s="7"/>
      <c r="F124" s="7"/>
    </row>
    <row r="125" spans="2:6" x14ac:dyDescent="0.65">
      <c r="B125" s="7"/>
      <c r="C125" s="7"/>
      <c r="D125" s="7"/>
      <c r="E125" s="7"/>
      <c r="F125" s="7"/>
    </row>
    <row r="126" spans="2:6" x14ac:dyDescent="0.65">
      <c r="B126" s="7"/>
      <c r="C126" s="7"/>
      <c r="D126" s="7"/>
      <c r="E126" s="7"/>
      <c r="F126" s="7"/>
    </row>
  </sheetData>
  <mergeCells count="15">
    <mergeCell ref="B76:F76"/>
    <mergeCell ref="B3:D3"/>
    <mergeCell ref="C4:D4"/>
    <mergeCell ref="C5:D5"/>
    <mergeCell ref="B68:F68"/>
    <mergeCell ref="B18:F18"/>
    <mergeCell ref="B43:F43"/>
    <mergeCell ref="B9:F9"/>
    <mergeCell ref="B10:F10"/>
    <mergeCell ref="B26:F26"/>
    <mergeCell ref="B34:F34"/>
    <mergeCell ref="B35:F35"/>
    <mergeCell ref="B51:F51"/>
    <mergeCell ref="B59:F59"/>
    <mergeCell ref="B60:F60"/>
  </mergeCells>
  <dataValidations count="1">
    <dataValidation allowBlank="1" showInputMessage="1" showErrorMessage="1" promptTitle="Formula controlled cell" prompt="Do not type in this cell_x000a_Do not change the formula" sqref="C50:F50 C58:F58 C77:F83 C61:F75 C17:F25 C33:F33 C42:F50" xr:uid="{10EA897F-3FCD-4BC4-8E6D-D8060E79CA71}"/>
  </dataValidations>
  <hyperlinks>
    <hyperlink ref="B1" location="Contents!A1" display="Back to Contents" xr:uid="{CC886D2E-F6BD-467C-B3A2-50C0F53A3AD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34"/>
  <sheetViews>
    <sheetView zoomScale="90" zoomScaleNormal="90" workbookViewId="0">
      <selection activeCell="G17" sqref="G17"/>
    </sheetView>
  </sheetViews>
  <sheetFormatPr defaultColWidth="9.1328125" defaultRowHeight="14.5" x14ac:dyDescent="0.65"/>
  <cols>
    <col min="1" max="1" width="8.54296875" style="225" customWidth="1"/>
    <col min="2" max="2" width="10.54296875" style="285" customWidth="1"/>
    <col min="3" max="7" width="10.54296875" style="225" customWidth="1"/>
    <col min="8" max="16384" width="9.1328125" style="225"/>
  </cols>
  <sheetData>
    <row r="1" spans="1:26" x14ac:dyDescent="0.65">
      <c r="A1" s="100"/>
      <c r="B1" s="127"/>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5.25" thickBot="1" x14ac:dyDescent="0.8">
      <c r="A2" s="100"/>
      <c r="B2" s="127"/>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8" customHeight="1" thickBot="1" x14ac:dyDescent="0.8">
      <c r="A3" s="100"/>
      <c r="B3" s="419" t="s">
        <v>30</v>
      </c>
      <c r="C3" s="420"/>
      <c r="D3" s="420"/>
      <c r="E3" s="420"/>
      <c r="F3" s="420"/>
      <c r="G3" s="421"/>
      <c r="H3" s="100"/>
      <c r="I3" s="100"/>
      <c r="J3" s="100"/>
      <c r="K3" s="100"/>
      <c r="L3" s="100"/>
      <c r="M3" s="100"/>
      <c r="N3" s="100"/>
      <c r="O3" s="100"/>
      <c r="P3" s="100"/>
      <c r="Q3" s="100"/>
      <c r="R3" s="100"/>
      <c r="S3" s="100"/>
      <c r="T3" s="100"/>
      <c r="U3" s="100"/>
      <c r="V3" s="100"/>
      <c r="W3" s="100"/>
      <c r="X3" s="100"/>
      <c r="Y3" s="100"/>
      <c r="Z3" s="100"/>
    </row>
    <row r="4" spans="1:26" x14ac:dyDescent="0.65">
      <c r="A4" s="100"/>
      <c r="B4" s="127"/>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x14ac:dyDescent="0.65">
      <c r="A5" s="100"/>
      <c r="B5" s="127" t="s">
        <v>31</v>
      </c>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65">
      <c r="A6" s="100"/>
      <c r="B6" s="128" t="s">
        <v>32</v>
      </c>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s="281" customFormat="1" x14ac:dyDescent="0.65">
      <c r="A7" s="226"/>
      <c r="B7" s="227" t="s">
        <v>33</v>
      </c>
      <c r="C7" s="226"/>
      <c r="D7" s="226"/>
      <c r="E7" s="226"/>
      <c r="F7" s="226"/>
      <c r="G7" s="226"/>
      <c r="H7" s="226"/>
      <c r="I7" s="226"/>
      <c r="J7" s="226"/>
      <c r="K7" s="226"/>
      <c r="L7" s="226"/>
      <c r="M7" s="226"/>
      <c r="N7" s="226"/>
      <c r="O7" s="226"/>
      <c r="P7" s="226"/>
      <c r="Q7" s="226"/>
      <c r="R7" s="226"/>
      <c r="S7" s="226"/>
      <c r="T7" s="226"/>
      <c r="U7" s="226"/>
      <c r="V7" s="226"/>
      <c r="W7" s="226"/>
      <c r="X7" s="226"/>
      <c r="Y7" s="226"/>
      <c r="Z7" s="226"/>
    </row>
    <row r="8" spans="1:26" x14ac:dyDescent="0.65">
      <c r="A8" s="100"/>
      <c r="B8" s="128" t="s">
        <v>34</v>
      </c>
      <c r="C8" s="100"/>
      <c r="D8" s="100"/>
      <c r="E8" s="100"/>
      <c r="F8" s="100"/>
      <c r="G8" s="100"/>
      <c r="H8" s="100"/>
      <c r="I8" s="100"/>
      <c r="J8" s="100"/>
      <c r="K8" s="100"/>
      <c r="L8" s="100"/>
      <c r="M8" s="100"/>
      <c r="N8" s="100"/>
      <c r="O8" s="100"/>
      <c r="P8" s="100"/>
      <c r="Q8" s="100"/>
      <c r="R8" s="100"/>
      <c r="S8" s="100"/>
      <c r="T8" s="100"/>
      <c r="U8" s="100"/>
      <c r="V8" s="100"/>
      <c r="W8" s="100"/>
      <c r="X8" s="100"/>
      <c r="Y8" s="100"/>
      <c r="Z8" s="100"/>
    </row>
    <row r="9" spans="1:26" x14ac:dyDescent="0.65">
      <c r="A9" s="100"/>
      <c r="B9" s="127"/>
      <c r="C9" s="100"/>
      <c r="D9" s="100"/>
      <c r="E9" s="100"/>
      <c r="F9" s="100"/>
      <c r="G9" s="100"/>
      <c r="H9" s="100"/>
      <c r="I9" s="100"/>
      <c r="J9" s="100"/>
      <c r="K9" s="100"/>
      <c r="L9" s="100"/>
      <c r="M9" s="100"/>
      <c r="N9" s="100"/>
      <c r="O9" s="100"/>
      <c r="P9" s="100"/>
      <c r="Q9" s="100"/>
      <c r="R9" s="100"/>
      <c r="S9" s="100"/>
      <c r="T9" s="100"/>
      <c r="U9" s="100"/>
      <c r="V9" s="100"/>
      <c r="W9" s="100"/>
      <c r="X9" s="100"/>
      <c r="Y9" s="100"/>
      <c r="Z9" s="100"/>
    </row>
    <row r="10" spans="1:26" x14ac:dyDescent="0.65">
      <c r="A10" s="100"/>
      <c r="B10" s="127" t="s">
        <v>35</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s="281" customFormat="1" x14ac:dyDescent="0.65">
      <c r="A11" s="226"/>
      <c r="B11" s="128" t="s">
        <v>36</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row>
    <row r="12" spans="1:26" s="281" customFormat="1" x14ac:dyDescent="0.65">
      <c r="A12" s="226"/>
      <c r="B12" s="227" t="s">
        <v>37</v>
      </c>
      <c r="C12" s="226"/>
      <c r="D12" s="226"/>
      <c r="E12" s="226"/>
      <c r="F12" s="228"/>
      <c r="G12" s="226"/>
      <c r="H12" s="226"/>
      <c r="I12" s="226"/>
      <c r="J12" s="226"/>
      <c r="K12" s="226"/>
      <c r="L12" s="226"/>
      <c r="M12" s="226"/>
      <c r="N12" s="226"/>
      <c r="O12" s="226"/>
      <c r="P12" s="226"/>
      <c r="Q12" s="226"/>
      <c r="R12" s="226"/>
      <c r="S12" s="226"/>
      <c r="T12" s="226"/>
      <c r="U12" s="226"/>
      <c r="V12" s="226"/>
      <c r="W12" s="226"/>
      <c r="X12" s="226"/>
      <c r="Y12" s="226"/>
      <c r="Z12" s="226"/>
    </row>
    <row r="13" spans="1:26" s="281" customFormat="1" x14ac:dyDescent="0.65">
      <c r="A13" s="226"/>
      <c r="B13" s="227"/>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row>
    <row r="14" spans="1:26" x14ac:dyDescent="0.65">
      <c r="A14" s="100"/>
      <c r="B14" s="127" t="s">
        <v>38</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s="282" customFormat="1" x14ac:dyDescent="0.7">
      <c r="A15" s="229"/>
      <c r="B15" s="227" t="s">
        <v>39</v>
      </c>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row>
    <row r="16" spans="1:26" s="282" customFormat="1" x14ac:dyDescent="0.7">
      <c r="A16" s="229"/>
      <c r="B16" s="227" t="s">
        <v>40</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row>
    <row r="17" spans="1:26" s="282" customFormat="1" x14ac:dyDescent="0.7">
      <c r="A17" s="229"/>
      <c r="B17" s="234" t="s">
        <v>41</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row>
    <row r="18" spans="1:26" x14ac:dyDescent="0.65">
      <c r="A18" s="100"/>
      <c r="B18" s="128"/>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s="283" customFormat="1" x14ac:dyDescent="0.7">
      <c r="A19" s="232"/>
      <c r="B19" s="233"/>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row>
    <row r="20" spans="1:26" s="284" customFormat="1" x14ac:dyDescent="0.65">
      <c r="A20" s="230"/>
      <c r="B20" s="231"/>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row>
    <row r="21" spans="1:26" x14ac:dyDescent="0.65">
      <c r="A21" s="100"/>
      <c r="B21" s="128"/>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x14ac:dyDescent="0.65">
      <c r="A22" s="100"/>
      <c r="B22" s="128"/>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x14ac:dyDescent="0.65">
      <c r="A23" s="100"/>
      <c r="B23" s="128"/>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x14ac:dyDescent="0.65">
      <c r="A24" s="100"/>
      <c r="B24" s="128"/>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x14ac:dyDescent="0.65">
      <c r="A25" s="100"/>
      <c r="B25" s="128"/>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x14ac:dyDescent="0.65">
      <c r="A26" s="100"/>
      <c r="B26" s="128"/>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x14ac:dyDescent="0.65">
      <c r="A27" s="100"/>
      <c r="B27" s="128"/>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65">
      <c r="A28" s="100"/>
      <c r="B28" s="128"/>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65">
      <c r="A29" s="100"/>
      <c r="B29" s="128"/>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65">
      <c r="A30" s="100"/>
      <c r="B30" s="12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x14ac:dyDescent="0.65">
      <c r="A31" s="100"/>
      <c r="B31" s="127"/>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ht="14.75" x14ac:dyDescent="0.65">
      <c r="A32" s="100"/>
      <c r="B32" s="222"/>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65">
      <c r="A33" s="100"/>
      <c r="B33" s="127"/>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65">
      <c r="A34" s="100"/>
      <c r="B34" s="129"/>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sheetData>
  <mergeCells count="1">
    <mergeCell ref="B3:G3"/>
  </mergeCells>
  <hyperlinks>
    <hyperlink ref="B6" location="'A3 - Organisational structure'!A1" display="A3 - Organisational structure" xr:uid="{C5A93177-6E17-47FA-AE98-F489F8325158}"/>
    <hyperlink ref="B7" location="'A7.1 - Your company''s products'!A1" display="A7.1 - Your company's products" xr:uid="{4EE04D60-F3D0-40B5-9D23-B441B543C6C9}"/>
    <hyperlink ref="B8" location="'A7.2 - Other goods'!A1" display="A7.2 - Other goods" xr:uid="{6C5AD17D-9226-4744-A6A1-6A94A249B8C5}"/>
    <hyperlink ref="B16" location="'C3 - Capacity'!A1" display="C3 - Capacity" xr:uid="{23DC733A-95A8-4C89-917E-E414987091E3}"/>
    <hyperlink ref="B11" location="Contents!A1" display="B1 - Upwards Sales Reconciliation" xr:uid="{FD7BCC93-E315-4D7F-8422-7881BCFF8B5E}"/>
    <hyperlink ref="B12" location="'B2 - Domestic sales'!A1" display="b2" xr:uid="{F91678E8-223C-4611-9719-5FDAF02760D4}"/>
    <hyperlink ref="B17" location="'C4 - Stocks'!A1" display="C4" xr:uid="{33AC6A3D-761B-4764-BD0B-43854AA28221}"/>
    <hyperlink ref="B15" location="'C1 - Income statement'!A1" display="C1 - Income Statement" xr:uid="{7375541C-E986-4D2B-8CB9-15E59EE6745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4"/>
  <sheetViews>
    <sheetView showGridLines="0" zoomScale="60" zoomScaleNormal="60" workbookViewId="0">
      <selection activeCell="C4" sqref="C4:D4"/>
    </sheetView>
  </sheetViews>
  <sheetFormatPr defaultColWidth="8.54296875" defaultRowHeight="14.25" x14ac:dyDescent="0.65"/>
  <cols>
    <col min="1" max="1" width="8.54296875" style="2" customWidth="1"/>
    <col min="2" max="10" width="20.54296875" style="2" customWidth="1"/>
    <col min="11" max="16384" width="8.54296875" style="2"/>
  </cols>
  <sheetData>
    <row r="1" spans="1:52" s="7" customFormat="1" ht="15" customHeight="1" x14ac:dyDescent="0.65">
      <c r="B1" s="130" t="s">
        <v>42</v>
      </c>
    </row>
    <row r="2" spans="1:52"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29.15" customHeight="1" thickBot="1" x14ac:dyDescent="0.8">
      <c r="A3" s="7"/>
      <c r="B3" s="429" t="s">
        <v>43</v>
      </c>
      <c r="C3" s="430"/>
      <c r="D3" s="431"/>
      <c r="E3" s="7"/>
      <c r="F3" s="425" t="s">
        <v>44</v>
      </c>
      <c r="G3" s="426"/>
      <c r="H3" s="42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29.25" thickBot="1" x14ac:dyDescent="0.85">
      <c r="A4" s="7"/>
      <c r="B4" s="16" t="s">
        <v>1</v>
      </c>
      <c r="C4" s="415" t="str">
        <f>Guidance!C4</f>
        <v>TD0061</v>
      </c>
      <c r="D4" s="428"/>
      <c r="E4" s="7"/>
      <c r="F4" s="157"/>
      <c r="G4" s="158" t="s">
        <v>45</v>
      </c>
      <c r="H4" s="159" t="s">
        <v>46</v>
      </c>
      <c r="I4" s="31"/>
      <c r="J4" s="31"/>
      <c r="K4" s="31"/>
      <c r="L4" s="31"/>
      <c r="M4" s="31"/>
      <c r="N4" s="31"/>
      <c r="O4" s="31"/>
      <c r="P4" s="31"/>
      <c r="Q4" s="31"/>
      <c r="R4" s="31"/>
      <c r="S4" s="31"/>
      <c r="T4" s="31"/>
      <c r="U4" s="31"/>
      <c r="V4" s="31"/>
      <c r="W4" s="31"/>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30" customHeight="1" thickBot="1" x14ac:dyDescent="0.8">
      <c r="A5" s="7"/>
      <c r="B5" s="15" t="s">
        <v>3</v>
      </c>
      <c r="C5" s="417" t="str">
        <f>Guidance!C5</f>
        <v>Insert name</v>
      </c>
      <c r="D5" s="418"/>
      <c r="E5" s="7"/>
      <c r="F5" s="164" t="s">
        <v>47</v>
      </c>
      <c r="G5" s="160"/>
      <c r="H5" s="161"/>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50.15" customHeight="1" thickBot="1" x14ac:dyDescent="0.8">
      <c r="A6" s="7"/>
      <c r="B6" s="178"/>
      <c r="C6" s="179"/>
      <c r="D6" s="179"/>
      <c r="E6" s="7"/>
      <c r="F6" s="165" t="s">
        <v>48</v>
      </c>
      <c r="G6" s="162"/>
      <c r="H6" s="163"/>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24.65" customHeight="1" x14ac:dyDescent="0.65">
      <c r="A7" s="7"/>
      <c r="B7" s="178"/>
      <c r="C7" s="179"/>
      <c r="D7" s="179"/>
      <c r="E7" s="7"/>
      <c r="F7" s="181"/>
      <c r="G7" s="180"/>
      <c r="H7" s="180"/>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ht="17.45" customHeight="1" x14ac:dyDescent="0.75">
      <c r="A8" s="7"/>
      <c r="B8" s="243" t="s">
        <v>49</v>
      </c>
      <c r="C8" s="239"/>
      <c r="D8" s="239"/>
      <c r="E8" s="240"/>
      <c r="F8" s="181"/>
      <c r="G8" s="180"/>
      <c r="H8" s="180"/>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row>
    <row r="9" spans="1:52" ht="18.95" customHeight="1" x14ac:dyDescent="0.75">
      <c r="A9" s="7"/>
      <c r="B9" s="244" t="s">
        <v>50</v>
      </c>
      <c r="C9" s="241"/>
      <c r="D9" s="241"/>
      <c r="E9" s="242"/>
      <c r="F9" s="181"/>
      <c r="G9" s="180"/>
      <c r="H9" s="180"/>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row>
    <row r="10" spans="1:52" x14ac:dyDescent="0.6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row>
    <row r="11" spans="1:52" ht="15.75" customHeight="1" thickBot="1" x14ac:dyDescent="0.8">
      <c r="A11" s="7"/>
      <c r="B11" s="422" t="s">
        <v>51</v>
      </c>
      <c r="C11" s="424"/>
      <c r="D11" s="424"/>
      <c r="E11" s="424"/>
      <c r="F11" s="424"/>
      <c r="G11" s="423"/>
      <c r="H11" s="155" t="s">
        <v>52</v>
      </c>
      <c r="I11" s="422" t="s">
        <v>53</v>
      </c>
      <c r="J11" s="423"/>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52" s="140" customFormat="1" ht="73.25" thickBot="1" x14ac:dyDescent="0.8">
      <c r="A12" s="75"/>
      <c r="B12" s="17" t="s">
        <v>54</v>
      </c>
      <c r="C12" s="18" t="s">
        <v>55</v>
      </c>
      <c r="D12" s="18" t="s">
        <v>56</v>
      </c>
      <c r="E12" s="18" t="s">
        <v>57</v>
      </c>
      <c r="F12" s="18" t="s">
        <v>58</v>
      </c>
      <c r="G12" s="19" t="s">
        <v>59</v>
      </c>
      <c r="H12" s="45" t="s">
        <v>60</v>
      </c>
      <c r="I12" s="17" t="s">
        <v>61</v>
      </c>
      <c r="J12" s="19" t="s">
        <v>62</v>
      </c>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ht="36.950000000000003" customHeight="1" x14ac:dyDescent="0.65">
      <c r="A13" s="182"/>
      <c r="B13" s="293" t="s">
        <v>63</v>
      </c>
      <c r="C13" s="294" t="s">
        <v>64</v>
      </c>
      <c r="D13" s="295" t="s">
        <v>65</v>
      </c>
      <c r="E13" s="295" t="s">
        <v>66</v>
      </c>
      <c r="F13" s="294" t="s">
        <v>67</v>
      </c>
      <c r="G13" s="296" t="s">
        <v>68</v>
      </c>
      <c r="H13" s="297" t="s">
        <v>69</v>
      </c>
      <c r="I13" s="298">
        <v>0</v>
      </c>
      <c r="J13" s="299">
        <v>1</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row>
    <row r="14" spans="1:52" ht="14.25" customHeight="1" x14ac:dyDescent="0.65">
      <c r="A14" s="7"/>
      <c r="B14" s="20"/>
      <c r="C14" s="14"/>
      <c r="D14" s="14"/>
      <c r="E14" s="13"/>
      <c r="F14" s="13"/>
      <c r="G14" s="21"/>
      <c r="H14" s="25"/>
      <c r="I14" s="27"/>
      <c r="J14" s="28"/>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row>
    <row r="15" spans="1:52" ht="14.25" customHeight="1" x14ac:dyDescent="0.65">
      <c r="A15" s="7"/>
      <c r="B15" s="20"/>
      <c r="C15" s="13"/>
      <c r="D15" s="13"/>
      <c r="E15" s="13"/>
      <c r="F15" s="13"/>
      <c r="G15" s="21"/>
      <c r="H15" s="25"/>
      <c r="I15" s="27"/>
      <c r="J15" s="28"/>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row>
    <row r="16" spans="1:52" ht="14.25" customHeight="1" x14ac:dyDescent="0.65">
      <c r="A16" s="7"/>
      <c r="B16" s="20"/>
      <c r="C16" s="13"/>
      <c r="D16" s="13"/>
      <c r="E16" s="13"/>
      <c r="F16" s="13"/>
      <c r="G16" s="21"/>
      <c r="H16" s="25"/>
      <c r="I16" s="27"/>
      <c r="J16" s="28"/>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row>
    <row r="17" spans="1:52" ht="14.25" customHeight="1" x14ac:dyDescent="0.65">
      <c r="A17" s="7"/>
      <c r="B17" s="20"/>
      <c r="C17" s="13"/>
      <c r="D17" s="13"/>
      <c r="E17" s="13"/>
      <c r="F17" s="13"/>
      <c r="G17" s="21"/>
      <c r="H17" s="25"/>
      <c r="I17" s="27"/>
      <c r="J17" s="28"/>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row>
    <row r="18" spans="1:52" ht="14.25" customHeight="1" x14ac:dyDescent="0.65">
      <c r="A18" s="7"/>
      <c r="B18" s="20"/>
      <c r="C18" s="13"/>
      <c r="D18" s="13"/>
      <c r="E18" s="13"/>
      <c r="F18" s="13"/>
      <c r="G18" s="21"/>
      <c r="H18" s="25"/>
      <c r="I18" s="27"/>
      <c r="J18" s="28"/>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row>
    <row r="19" spans="1:52" ht="14.25" customHeight="1" x14ac:dyDescent="0.65">
      <c r="A19" s="7"/>
      <c r="B19" s="20"/>
      <c r="C19" s="13"/>
      <c r="D19" s="13"/>
      <c r="E19" s="13"/>
      <c r="F19" s="13"/>
      <c r="G19" s="21"/>
      <c r="H19" s="25"/>
      <c r="I19" s="27"/>
      <c r="J19" s="28"/>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row>
    <row r="20" spans="1:52" ht="14.25" customHeight="1" x14ac:dyDescent="0.65">
      <c r="A20" s="7"/>
      <c r="B20" s="20"/>
      <c r="C20" s="13"/>
      <c r="D20" s="13"/>
      <c r="E20" s="13"/>
      <c r="F20" s="13"/>
      <c r="G20" s="21"/>
      <c r="H20" s="25"/>
      <c r="I20" s="27"/>
      <c r="J20" s="28"/>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14.25" customHeight="1" x14ac:dyDescent="0.65">
      <c r="A21" s="7"/>
      <c r="B21" s="20"/>
      <c r="C21" s="13"/>
      <c r="D21" s="13"/>
      <c r="E21" s="13"/>
      <c r="F21" s="13"/>
      <c r="G21" s="21"/>
      <c r="H21" s="25"/>
      <c r="I21" s="27"/>
      <c r="J21" s="28"/>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row>
    <row r="22" spans="1:52" ht="14.25" customHeight="1" x14ac:dyDescent="0.65">
      <c r="A22" s="7"/>
      <c r="B22" s="20"/>
      <c r="C22" s="13"/>
      <c r="D22" s="13"/>
      <c r="E22" s="13"/>
      <c r="F22" s="13"/>
      <c r="G22" s="21"/>
      <c r="H22" s="25"/>
      <c r="I22" s="27"/>
      <c r="J22" s="28"/>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row>
    <row r="23" spans="1:52" ht="14.25" customHeight="1" x14ac:dyDescent="0.65">
      <c r="A23" s="7"/>
      <c r="B23" s="20"/>
      <c r="C23" s="13"/>
      <c r="D23" s="13"/>
      <c r="E23" s="13"/>
      <c r="F23" s="13"/>
      <c r="G23" s="21"/>
      <c r="H23" s="25"/>
      <c r="I23" s="27"/>
      <c r="J23" s="28"/>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14.25" customHeight="1" x14ac:dyDescent="0.65">
      <c r="A24" s="7"/>
      <c r="B24" s="20"/>
      <c r="C24" s="13"/>
      <c r="D24" s="13"/>
      <c r="E24" s="13"/>
      <c r="F24" s="13"/>
      <c r="G24" s="21"/>
      <c r="H24" s="25"/>
      <c r="I24" s="27"/>
      <c r="J24" s="2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ht="14.25" customHeight="1" x14ac:dyDescent="0.65">
      <c r="A25" s="7"/>
      <c r="B25" s="20"/>
      <c r="C25" s="13"/>
      <c r="D25" s="13"/>
      <c r="E25" s="13"/>
      <c r="F25" s="13"/>
      <c r="G25" s="21"/>
      <c r="H25" s="25"/>
      <c r="I25" s="27"/>
      <c r="J25" s="2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row>
    <row r="26" spans="1:52" ht="14.25" customHeight="1" x14ac:dyDescent="0.65">
      <c r="A26" s="7"/>
      <c r="B26" s="20"/>
      <c r="C26" s="13"/>
      <c r="D26" s="13"/>
      <c r="E26" s="13"/>
      <c r="F26" s="13"/>
      <c r="G26" s="21"/>
      <c r="H26" s="25"/>
      <c r="I26" s="27"/>
      <c r="J26" s="2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ht="14.25" customHeight="1" thickBot="1" x14ac:dyDescent="0.8">
      <c r="A27" s="7"/>
      <c r="B27" s="22"/>
      <c r="C27" s="23"/>
      <c r="D27" s="23"/>
      <c r="E27" s="23"/>
      <c r="F27" s="23"/>
      <c r="G27" s="24"/>
      <c r="H27" s="26"/>
      <c r="I27" s="29"/>
      <c r="J27" s="30"/>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ht="14.25" customHeight="1" x14ac:dyDescent="0.65">
      <c r="A28" s="7"/>
      <c r="B28" s="8"/>
      <c r="C28" s="8"/>
      <c r="D28" s="8"/>
      <c r="E28" s="8"/>
      <c r="F28" s="8"/>
      <c r="G28" s="8"/>
      <c r="H28" s="8"/>
      <c r="I28" s="8"/>
      <c r="J28" s="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2" ht="14.25" customHeight="1" x14ac:dyDescent="0.65">
      <c r="A29" s="7"/>
      <c r="B29" s="8"/>
      <c r="C29" s="8"/>
      <c r="D29" s="8"/>
      <c r="E29" s="8"/>
      <c r="F29" s="8"/>
      <c r="G29" s="8"/>
      <c r="H29" s="8"/>
      <c r="I29" s="8"/>
      <c r="J29" s="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2" ht="14.25" customHeight="1" x14ac:dyDescent="0.65">
      <c r="A30" s="7"/>
      <c r="B30" s="8"/>
      <c r="C30" s="8"/>
      <c r="D30" s="8"/>
      <c r="E30" s="8"/>
      <c r="F30" s="8"/>
      <c r="G30" s="8"/>
      <c r="H30" s="8"/>
      <c r="I30" s="8"/>
      <c r="J30" s="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ht="14.25" customHeight="1" x14ac:dyDescent="0.65">
      <c r="A31" s="7"/>
      <c r="B31" s="8"/>
      <c r="C31" s="8"/>
      <c r="D31" s="8"/>
      <c r="E31" s="8"/>
      <c r="F31" s="8"/>
      <c r="G31" s="8"/>
      <c r="H31" s="8"/>
      <c r="I31" s="8"/>
      <c r="J31" s="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row>
    <row r="32" spans="1:52" ht="14.25" customHeight="1" x14ac:dyDescent="0.65">
      <c r="A32" s="7"/>
      <c r="B32" s="8"/>
      <c r="C32" s="8"/>
      <c r="D32" s="8"/>
      <c r="E32" s="8"/>
      <c r="F32" s="8"/>
      <c r="G32" s="8"/>
      <c r="H32" s="8"/>
      <c r="I32" s="8"/>
      <c r="J32" s="8"/>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ht="14.25" customHeight="1" x14ac:dyDescent="0.65">
      <c r="A33" s="7"/>
      <c r="B33" s="8"/>
      <c r="C33" s="8"/>
      <c r="D33" s="8"/>
      <c r="E33" s="8"/>
      <c r="F33" s="8"/>
      <c r="G33" s="8"/>
      <c r="H33" s="8"/>
      <c r="I33" s="8"/>
      <c r="J33" s="8"/>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row>
    <row r="34" spans="1:52" ht="14.25" customHeight="1" x14ac:dyDescent="0.65">
      <c r="A34" s="7"/>
      <c r="B34" s="8"/>
      <c r="C34" s="8"/>
      <c r="D34" s="8"/>
      <c r="E34" s="8"/>
      <c r="F34" s="8"/>
      <c r="G34" s="8"/>
      <c r="H34" s="8"/>
      <c r="I34" s="8"/>
      <c r="J34" s="8"/>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ht="14.25" customHeight="1" x14ac:dyDescent="0.65">
      <c r="A35" s="7"/>
      <c r="B35" s="8"/>
      <c r="C35" s="8"/>
      <c r="D35" s="8"/>
      <c r="E35" s="8"/>
      <c r="F35" s="8"/>
      <c r="G35" s="8"/>
      <c r="H35" s="8"/>
      <c r="I35" s="8"/>
      <c r="J35" s="8"/>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row>
    <row r="36" spans="1:52" ht="14.25" customHeight="1" x14ac:dyDescent="0.65">
      <c r="A36" s="7"/>
      <c r="B36" s="8"/>
      <c r="C36" s="8"/>
      <c r="D36" s="8"/>
      <c r="E36" s="8"/>
      <c r="F36" s="8"/>
      <c r="G36" s="8"/>
      <c r="H36" s="8"/>
      <c r="I36" s="8"/>
      <c r="J36" s="8"/>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row>
    <row r="37" spans="1:52" ht="14.25" customHeight="1" x14ac:dyDescent="0.65">
      <c r="A37" s="7"/>
      <c r="B37" s="8"/>
      <c r="C37" s="8"/>
      <c r="D37" s="8"/>
      <c r="E37" s="8"/>
      <c r="F37" s="8"/>
      <c r="G37" s="8"/>
      <c r="H37" s="8"/>
      <c r="I37" s="8"/>
      <c r="J37" s="8"/>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2" ht="14.25" customHeight="1" x14ac:dyDescent="0.65">
      <c r="A38" s="7"/>
      <c r="B38" s="8"/>
      <c r="C38" s="8"/>
      <c r="D38" s="8"/>
      <c r="E38" s="8"/>
      <c r="F38" s="8"/>
      <c r="G38" s="8"/>
      <c r="H38" s="8"/>
      <c r="I38" s="8"/>
      <c r="J38" s="8"/>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39" spans="1:52" ht="14.25" customHeight="1" x14ac:dyDescent="0.65">
      <c r="A39" s="7"/>
      <c r="B39" s="8"/>
      <c r="C39" s="8"/>
      <c r="D39" s="8"/>
      <c r="E39" s="8"/>
      <c r="F39" s="8"/>
      <c r="G39" s="8"/>
      <c r="H39" s="8"/>
      <c r="I39" s="8"/>
      <c r="J39" s="8"/>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2" ht="14.25" customHeight="1" x14ac:dyDescent="0.65">
      <c r="A40" s="7"/>
      <c r="B40" s="8"/>
      <c r="C40" s="8"/>
      <c r="D40" s="8"/>
      <c r="E40" s="8"/>
      <c r="F40" s="8"/>
      <c r="G40" s="8"/>
      <c r="H40" s="8"/>
      <c r="I40" s="8"/>
      <c r="J40" s="8"/>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row>
    <row r="41" spans="1:52" ht="14.25" customHeight="1" x14ac:dyDescent="0.65">
      <c r="A41" s="7"/>
      <c r="B41" s="8"/>
      <c r="C41" s="8"/>
      <c r="D41" s="8"/>
      <c r="E41" s="8"/>
      <c r="F41" s="8"/>
      <c r="G41" s="8"/>
      <c r="H41" s="8"/>
      <c r="I41" s="8"/>
      <c r="J41" s="8"/>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row>
    <row r="42" spans="1:52" ht="14.25" customHeight="1" x14ac:dyDescent="0.65">
      <c r="A42" s="7"/>
      <c r="B42" s="8"/>
      <c r="C42" s="8"/>
      <c r="D42" s="8"/>
      <c r="E42" s="8"/>
      <c r="F42" s="8"/>
      <c r="G42" s="8"/>
      <c r="H42" s="8"/>
      <c r="I42" s="8"/>
      <c r="J42" s="8"/>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row>
    <row r="43" spans="1:52" ht="14.25" customHeight="1" x14ac:dyDescent="0.65">
      <c r="A43" s="7"/>
      <c r="B43" s="8"/>
      <c r="C43" s="8"/>
      <c r="D43" s="8"/>
      <c r="E43" s="8"/>
      <c r="F43" s="8"/>
      <c r="G43" s="8"/>
      <c r="H43" s="8"/>
      <c r="I43" s="8"/>
      <c r="J43" s="8"/>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4.25" customHeight="1" x14ac:dyDescent="0.65">
      <c r="A44" s="7"/>
      <c r="B44" s="8"/>
      <c r="C44" s="8"/>
      <c r="D44" s="8"/>
      <c r="E44" s="8"/>
      <c r="F44" s="8"/>
      <c r="G44" s="8"/>
      <c r="H44" s="8"/>
      <c r="I44" s="8"/>
      <c r="J44" s="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4.25" customHeight="1" x14ac:dyDescent="0.65">
      <c r="A45" s="7"/>
      <c r="B45" s="8"/>
      <c r="C45" s="8"/>
      <c r="D45" s="8"/>
      <c r="E45" s="8"/>
      <c r="F45" s="8"/>
      <c r="G45" s="8"/>
      <c r="H45" s="8"/>
      <c r="I45" s="8"/>
      <c r="J45" s="8"/>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4.25" customHeight="1"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4.25" customHeight="1"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4.25" customHeight="1"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4.25" customHeight="1"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4.25" customHeight="1"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4.25" customHeight="1"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4.25" customHeight="1"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4.25" customHeight="1"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4.25" customHeight="1"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4.25" customHeight="1"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4.25" customHeight="1"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4.25" customHeight="1"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4.25" customHeight="1"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sheetData>
  <mergeCells count="6">
    <mergeCell ref="I11:J11"/>
    <mergeCell ref="C5:D5"/>
    <mergeCell ref="B11:G11"/>
    <mergeCell ref="F3:H3"/>
    <mergeCell ref="C4:D4"/>
    <mergeCell ref="B3:D3"/>
  </mergeCells>
  <hyperlinks>
    <hyperlink ref="B1" location="Contents!A1" display="Back to Contents" xr:uid="{28486BBC-83FF-4C35-91B1-5DA071E87953}"/>
    <hyperlink ref="D13" r:id="rId1" xr:uid="{B3D350EE-F9F9-478F-BF50-011170324D2F}"/>
    <hyperlink ref="E13" r:id="rId2" xr:uid="{FF35B1B6-C990-4D69-B169-DFCC1BC4E4DC}"/>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D1E8-79F4-4C03-84C3-2BB841E0242A}">
  <sheetPr>
    <tabColor rgb="FFE2EFDA"/>
  </sheetPr>
  <dimension ref="A1:BB67"/>
  <sheetViews>
    <sheetView showGridLines="0" zoomScale="60" zoomScaleNormal="6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224</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223</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79</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ht="28.5" x14ac:dyDescent="0.65">
      <c r="A14" s="172"/>
      <c r="B14" s="305">
        <v>123456</v>
      </c>
      <c r="C14" s="306" t="s">
        <v>92</v>
      </c>
      <c r="D14" s="307" t="s">
        <v>93</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B3:D3"/>
    <mergeCell ref="C4:D4"/>
    <mergeCell ref="C5:D5"/>
    <mergeCell ref="B12:D12"/>
    <mergeCell ref="E12:J12"/>
    <mergeCell ref="K12:M12"/>
  </mergeCells>
  <hyperlinks>
    <hyperlink ref="B1" location="Contents!A1" display="Contents!A1" xr:uid="{806E6F1F-4B44-4938-93D4-E45EFAD06B0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BB67"/>
  <sheetViews>
    <sheetView showGridLines="0" zoomScale="70" zoomScaleNormal="7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226</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225</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94</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x14ac:dyDescent="0.65">
      <c r="A14" s="172"/>
      <c r="B14" s="305">
        <v>123456</v>
      </c>
      <c r="C14" s="306" t="s">
        <v>95</v>
      </c>
      <c r="D14" s="307" t="s">
        <v>96</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E12:J12"/>
    <mergeCell ref="K12:M12"/>
    <mergeCell ref="B3:D3"/>
    <mergeCell ref="B12:D12"/>
    <mergeCell ref="C4:D4"/>
    <mergeCell ref="C5:D5"/>
  </mergeCells>
  <hyperlinks>
    <hyperlink ref="B1" location="Contents!A1" display="Contents!A1" xr:uid="{0E809E79-8AB3-4FCE-B1C0-E2BEA472685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4"/>
  <sheetViews>
    <sheetView showGridLines="0" zoomScale="70" zoomScaleNormal="70" workbookViewId="0">
      <selection activeCell="G9" sqref="G9"/>
    </sheetView>
  </sheetViews>
  <sheetFormatPr defaultColWidth="8.54296875" defaultRowHeight="14.25" x14ac:dyDescent="0.65"/>
  <cols>
    <col min="1" max="1" width="8.54296875" style="2" customWidth="1"/>
    <col min="2" max="2" width="20.54296875" style="2" customWidth="1"/>
    <col min="3" max="3" width="43.1328125" style="2" customWidth="1"/>
    <col min="4" max="4" width="57.1328125" style="2" customWidth="1"/>
    <col min="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41" t="s">
        <v>97</v>
      </c>
      <c r="C3" s="442"/>
      <c r="D3" s="443"/>
      <c r="E3" s="7"/>
      <c r="F3" s="7"/>
      <c r="G3" s="7"/>
      <c r="H3" s="7"/>
      <c r="I3" s="7"/>
      <c r="J3" s="7"/>
      <c r="K3" s="7"/>
      <c r="L3" s="7"/>
      <c r="M3" s="7"/>
      <c r="N3" s="7"/>
      <c r="O3" s="7"/>
      <c r="P3" s="7"/>
      <c r="Q3" s="7"/>
      <c r="R3" s="7"/>
      <c r="S3" s="7"/>
      <c r="T3" s="7"/>
      <c r="U3" s="7"/>
      <c r="V3" s="7"/>
      <c r="W3" s="7"/>
      <c r="X3" s="7"/>
      <c r="Y3" s="7"/>
      <c r="Z3" s="7"/>
    </row>
    <row r="4" spans="1:26" ht="15.25"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5.25"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c r="Z6" s="7"/>
    </row>
    <row r="7" spans="1:26" x14ac:dyDescent="0.65">
      <c r="A7" s="7"/>
      <c r="B7" s="444" t="s">
        <v>98</v>
      </c>
      <c r="C7" s="445"/>
      <c r="D7" s="446"/>
      <c r="E7" s="7"/>
      <c r="F7" s="7"/>
      <c r="G7" s="7"/>
      <c r="H7" s="7"/>
      <c r="I7" s="7"/>
      <c r="J7" s="7"/>
      <c r="K7" s="7"/>
      <c r="L7" s="7"/>
      <c r="M7" s="7"/>
      <c r="N7" s="7"/>
      <c r="O7" s="7"/>
      <c r="P7" s="7"/>
      <c r="Q7" s="7"/>
      <c r="R7" s="7"/>
      <c r="S7" s="7"/>
      <c r="T7" s="7"/>
      <c r="U7" s="7"/>
      <c r="V7" s="7"/>
      <c r="W7" s="7"/>
      <c r="X7" s="7"/>
      <c r="Y7" s="7"/>
      <c r="Z7" s="7"/>
    </row>
    <row r="8" spans="1:26" ht="14.75" x14ac:dyDescent="0.75">
      <c r="A8" s="7"/>
      <c r="B8" s="447" t="s">
        <v>99</v>
      </c>
      <c r="C8" s="448"/>
      <c r="D8" s="449"/>
      <c r="E8" s="7"/>
      <c r="F8" s="7"/>
      <c r="G8" s="7"/>
      <c r="H8" s="7"/>
      <c r="I8" s="7"/>
      <c r="J8" s="7"/>
      <c r="K8" s="7"/>
      <c r="L8" s="7"/>
      <c r="M8" s="7"/>
      <c r="N8" s="7"/>
      <c r="O8" s="7"/>
      <c r="P8" s="7"/>
      <c r="Q8" s="7"/>
      <c r="R8" s="7"/>
      <c r="S8" s="7"/>
      <c r="T8" s="7"/>
      <c r="U8" s="7"/>
      <c r="V8" s="7"/>
      <c r="W8" s="7"/>
      <c r="X8" s="7"/>
      <c r="Y8" s="7"/>
      <c r="Z8" s="7"/>
    </row>
    <row r="9" spans="1:26" ht="15" thickBot="1" x14ac:dyDescent="0.8">
      <c r="A9" s="7"/>
      <c r="B9" s="7"/>
      <c r="C9" s="7"/>
      <c r="D9" s="7"/>
      <c r="E9" s="7"/>
      <c r="F9" s="7"/>
      <c r="G9" s="7"/>
      <c r="H9" s="7"/>
      <c r="I9" s="7"/>
      <c r="J9" s="7"/>
      <c r="K9" s="7"/>
      <c r="L9" s="7"/>
      <c r="M9" s="7"/>
      <c r="N9" s="7"/>
      <c r="O9" s="7"/>
      <c r="P9" s="7"/>
      <c r="Q9" s="7"/>
      <c r="R9" s="7"/>
      <c r="S9" s="7"/>
      <c r="T9" s="7"/>
      <c r="U9" s="7"/>
      <c r="V9" s="7"/>
      <c r="W9" s="7"/>
      <c r="X9" s="7"/>
      <c r="Y9" s="7"/>
      <c r="Z9" s="7"/>
    </row>
    <row r="10" spans="1:26" ht="15.25" thickBot="1" x14ac:dyDescent="0.8">
      <c r="A10" s="7"/>
      <c r="B10" s="438" t="s">
        <v>100</v>
      </c>
      <c r="C10" s="439"/>
      <c r="D10" s="440"/>
      <c r="E10" s="7"/>
      <c r="F10" s="7"/>
      <c r="G10" s="7"/>
      <c r="H10" s="7"/>
      <c r="I10" s="7"/>
      <c r="J10" s="7"/>
      <c r="K10" s="7"/>
      <c r="L10" s="7"/>
      <c r="M10" s="7"/>
      <c r="N10" s="7"/>
      <c r="O10" s="7"/>
      <c r="P10" s="7"/>
      <c r="Q10" s="7"/>
      <c r="R10" s="7"/>
      <c r="S10" s="7"/>
      <c r="T10" s="7"/>
      <c r="U10" s="7"/>
      <c r="V10" s="7"/>
      <c r="W10" s="7"/>
      <c r="X10" s="7"/>
      <c r="Y10" s="7"/>
      <c r="Z10" s="7"/>
    </row>
    <row r="11" spans="1:26" ht="15.25" thickBot="1" x14ac:dyDescent="0.85">
      <c r="A11" s="7"/>
      <c r="B11" s="33" t="s">
        <v>101</v>
      </c>
      <c r="C11" s="34" t="s">
        <v>102</v>
      </c>
      <c r="D11" s="35" t="s">
        <v>103</v>
      </c>
      <c r="E11" s="7"/>
      <c r="F11" s="7"/>
      <c r="G11" s="7"/>
      <c r="H11" s="7"/>
      <c r="I11" s="7"/>
      <c r="J11" s="7"/>
      <c r="K11" s="7"/>
      <c r="L11" s="7"/>
      <c r="M11" s="7"/>
      <c r="N11" s="7"/>
      <c r="O11" s="7"/>
      <c r="P11" s="7"/>
      <c r="Q11" s="7"/>
      <c r="R11" s="7"/>
      <c r="S11" s="7"/>
      <c r="T11" s="7"/>
      <c r="U11" s="7"/>
      <c r="V11" s="7"/>
      <c r="W11" s="7"/>
      <c r="X11" s="7"/>
      <c r="Y11" s="7"/>
      <c r="Z11" s="7"/>
    </row>
    <row r="12" spans="1:26" x14ac:dyDescent="0.65">
      <c r="A12" s="7"/>
      <c r="B12" s="3"/>
      <c r="C12" s="36"/>
      <c r="D12" s="37"/>
      <c r="E12" s="7"/>
      <c r="F12" s="7"/>
      <c r="G12" s="7"/>
      <c r="H12" s="7"/>
      <c r="I12" s="7"/>
      <c r="J12" s="7"/>
      <c r="K12" s="7"/>
      <c r="L12" s="7"/>
      <c r="M12" s="7"/>
      <c r="N12" s="7"/>
      <c r="O12" s="7"/>
      <c r="P12" s="7"/>
      <c r="Q12" s="7"/>
      <c r="R12" s="7"/>
      <c r="S12" s="7"/>
      <c r="T12" s="7"/>
      <c r="U12" s="7"/>
      <c r="V12" s="7"/>
      <c r="W12" s="7"/>
      <c r="X12" s="7"/>
      <c r="Y12" s="7"/>
      <c r="Z12" s="7"/>
    </row>
    <row r="13" spans="1:26" x14ac:dyDescent="0.65">
      <c r="A13" s="7"/>
      <c r="B13" s="4"/>
      <c r="C13" s="38"/>
      <c r="D13" s="39"/>
      <c r="E13" s="7"/>
      <c r="F13" s="7"/>
      <c r="G13" s="7"/>
      <c r="H13" s="7"/>
      <c r="I13" s="7"/>
      <c r="J13" s="7"/>
      <c r="K13" s="7"/>
      <c r="L13" s="7"/>
      <c r="M13" s="7"/>
      <c r="N13" s="7"/>
      <c r="O13" s="7"/>
      <c r="P13" s="7"/>
      <c r="Q13" s="7"/>
      <c r="R13" s="7"/>
      <c r="S13" s="7"/>
      <c r="T13" s="7"/>
      <c r="U13" s="7"/>
      <c r="V13" s="7"/>
      <c r="W13" s="7"/>
      <c r="X13" s="7"/>
      <c r="Y13" s="7"/>
      <c r="Z13" s="7"/>
    </row>
    <row r="14" spans="1:26" x14ac:dyDescent="0.65">
      <c r="A14" s="7"/>
      <c r="B14" s="4"/>
      <c r="C14" s="38"/>
      <c r="D14" s="39"/>
      <c r="E14" s="7"/>
      <c r="F14" s="7"/>
      <c r="G14" s="7"/>
      <c r="H14" s="7"/>
      <c r="I14" s="7"/>
      <c r="J14" s="7"/>
      <c r="K14" s="7"/>
      <c r="L14" s="7"/>
      <c r="M14" s="7"/>
      <c r="N14" s="7"/>
      <c r="O14" s="7"/>
      <c r="P14" s="7"/>
      <c r="Q14" s="7"/>
      <c r="R14" s="7"/>
      <c r="S14" s="7"/>
      <c r="T14" s="7"/>
      <c r="U14" s="7"/>
      <c r="V14" s="7"/>
      <c r="W14" s="7"/>
      <c r="X14" s="7"/>
      <c r="Y14" s="7"/>
      <c r="Z14" s="7"/>
    </row>
    <row r="15" spans="1:26" x14ac:dyDescent="0.65">
      <c r="A15" s="7"/>
      <c r="B15" s="4"/>
      <c r="C15" s="38"/>
      <c r="D15" s="39"/>
      <c r="E15" s="7"/>
      <c r="F15" s="7"/>
      <c r="G15" s="7"/>
      <c r="H15" s="7"/>
      <c r="I15" s="7"/>
      <c r="J15" s="7"/>
      <c r="K15" s="7"/>
      <c r="L15" s="7"/>
      <c r="M15" s="7"/>
      <c r="N15" s="7"/>
      <c r="O15" s="7"/>
      <c r="P15" s="7"/>
      <c r="Q15" s="7"/>
      <c r="R15" s="7"/>
      <c r="S15" s="7"/>
      <c r="T15" s="7"/>
      <c r="U15" s="7"/>
      <c r="V15" s="7"/>
      <c r="W15" s="7"/>
      <c r="X15" s="7"/>
      <c r="Y15" s="7"/>
      <c r="Z15" s="7"/>
    </row>
    <row r="16" spans="1:26" x14ac:dyDescent="0.65">
      <c r="A16" s="7"/>
      <c r="B16" s="4"/>
      <c r="C16" s="38"/>
      <c r="D16" s="39"/>
      <c r="E16" s="7"/>
      <c r="F16" s="7"/>
      <c r="G16" s="7"/>
      <c r="H16" s="7"/>
      <c r="I16" s="7"/>
      <c r="J16" s="7"/>
      <c r="K16" s="7"/>
      <c r="L16" s="7"/>
      <c r="M16" s="7"/>
      <c r="N16" s="7"/>
      <c r="O16" s="7"/>
      <c r="P16" s="7"/>
      <c r="Q16" s="7"/>
      <c r="R16" s="7"/>
      <c r="S16" s="7"/>
      <c r="T16" s="7"/>
      <c r="U16" s="7"/>
      <c r="V16" s="7"/>
      <c r="W16" s="7"/>
      <c r="X16" s="7"/>
      <c r="Y16" s="7"/>
      <c r="Z16" s="7"/>
    </row>
    <row r="17" spans="1:26" x14ac:dyDescent="0.65">
      <c r="A17" s="7"/>
      <c r="B17" s="4"/>
      <c r="C17" s="38"/>
      <c r="D17" s="39"/>
      <c r="E17" s="7"/>
      <c r="F17" s="7"/>
      <c r="G17" s="7"/>
      <c r="H17" s="7"/>
      <c r="I17" s="7"/>
      <c r="J17" s="7"/>
      <c r="K17" s="7"/>
      <c r="L17" s="7"/>
      <c r="M17" s="7"/>
      <c r="N17" s="7"/>
      <c r="O17" s="7"/>
      <c r="P17" s="7"/>
      <c r="Q17" s="7"/>
      <c r="R17" s="7"/>
      <c r="S17" s="7"/>
      <c r="T17" s="7"/>
      <c r="U17" s="7"/>
      <c r="V17" s="7"/>
      <c r="W17" s="7"/>
      <c r="X17" s="7"/>
      <c r="Y17" s="7"/>
      <c r="Z17" s="7"/>
    </row>
    <row r="18" spans="1:26" x14ac:dyDescent="0.65">
      <c r="A18" s="7"/>
      <c r="B18" s="4"/>
      <c r="C18" s="38"/>
      <c r="D18" s="39"/>
      <c r="E18" s="7"/>
      <c r="F18" s="7"/>
      <c r="G18" s="7"/>
      <c r="H18" s="7"/>
      <c r="I18" s="7"/>
      <c r="J18" s="7"/>
      <c r="K18" s="7"/>
      <c r="L18" s="7"/>
      <c r="M18" s="7"/>
      <c r="N18" s="7"/>
      <c r="O18" s="7"/>
      <c r="P18" s="7"/>
      <c r="Q18" s="7"/>
      <c r="R18" s="7"/>
      <c r="S18" s="7"/>
      <c r="T18" s="7"/>
      <c r="U18" s="7"/>
      <c r="V18" s="7"/>
      <c r="W18" s="7"/>
      <c r="X18" s="7"/>
      <c r="Y18" s="7"/>
      <c r="Z18" s="7"/>
    </row>
    <row r="19" spans="1:26" x14ac:dyDescent="0.65">
      <c r="A19" s="7"/>
      <c r="B19" s="4"/>
      <c r="C19" s="38"/>
      <c r="D19" s="39"/>
      <c r="E19" s="7"/>
      <c r="F19" s="7"/>
      <c r="G19" s="7"/>
      <c r="H19" s="7"/>
      <c r="I19" s="7"/>
      <c r="J19" s="7"/>
      <c r="K19" s="7"/>
      <c r="L19" s="7"/>
      <c r="M19" s="7"/>
      <c r="N19" s="7"/>
      <c r="O19" s="7"/>
      <c r="P19" s="7"/>
      <c r="Q19" s="7"/>
      <c r="R19" s="7"/>
      <c r="S19" s="7"/>
      <c r="T19" s="7"/>
      <c r="U19" s="7"/>
      <c r="V19" s="7"/>
      <c r="W19" s="7"/>
      <c r="X19" s="7"/>
      <c r="Y19" s="7"/>
      <c r="Z19" s="7"/>
    </row>
    <row r="20" spans="1:26" x14ac:dyDescent="0.65">
      <c r="A20" s="7"/>
      <c r="B20" s="4"/>
      <c r="C20" s="38"/>
      <c r="D20" s="39"/>
      <c r="E20" s="7"/>
      <c r="F20" s="7"/>
      <c r="G20" s="7"/>
      <c r="H20" s="7"/>
      <c r="I20" s="7"/>
      <c r="J20" s="7"/>
      <c r="K20" s="7"/>
      <c r="L20" s="7"/>
      <c r="M20" s="7"/>
      <c r="N20" s="7"/>
      <c r="O20" s="7"/>
      <c r="P20" s="7"/>
      <c r="Q20" s="7"/>
      <c r="R20" s="7"/>
      <c r="S20" s="7"/>
      <c r="T20" s="7"/>
      <c r="U20" s="7"/>
      <c r="V20" s="7"/>
      <c r="W20" s="7"/>
      <c r="X20" s="7"/>
      <c r="Y20" s="7"/>
      <c r="Z20" s="7"/>
    </row>
    <row r="21" spans="1:26" x14ac:dyDescent="0.65">
      <c r="A21" s="7"/>
      <c r="B21" s="4"/>
      <c r="C21" s="38"/>
      <c r="D21" s="39"/>
      <c r="E21" s="7"/>
      <c r="F21" s="7"/>
      <c r="G21" s="7"/>
      <c r="H21" s="7"/>
      <c r="I21" s="7"/>
      <c r="J21" s="7"/>
      <c r="K21" s="7"/>
      <c r="L21" s="7"/>
      <c r="M21" s="7"/>
      <c r="N21" s="7"/>
      <c r="O21" s="7"/>
      <c r="P21" s="7"/>
      <c r="Q21" s="7"/>
      <c r="R21" s="7"/>
      <c r="S21" s="7"/>
      <c r="T21" s="7"/>
      <c r="U21" s="7"/>
      <c r="V21" s="7"/>
      <c r="W21" s="7"/>
      <c r="X21" s="7"/>
      <c r="Y21" s="7"/>
      <c r="Z21" s="7"/>
    </row>
    <row r="22" spans="1:26" x14ac:dyDescent="0.65">
      <c r="A22" s="7"/>
      <c r="B22" s="6"/>
      <c r="C22" s="40"/>
      <c r="D22" s="41"/>
      <c r="E22" s="7"/>
      <c r="F22" s="7"/>
      <c r="G22" s="7"/>
      <c r="H22" s="7"/>
      <c r="I22" s="7"/>
      <c r="J22" s="7"/>
      <c r="K22" s="7"/>
      <c r="L22" s="7"/>
      <c r="M22" s="7"/>
      <c r="N22" s="7"/>
      <c r="O22" s="7"/>
      <c r="P22" s="7"/>
      <c r="Q22" s="7"/>
      <c r="R22" s="7"/>
      <c r="S22" s="7"/>
      <c r="T22" s="7"/>
      <c r="U22" s="7"/>
      <c r="V22" s="7"/>
      <c r="W22" s="7"/>
      <c r="X22" s="7"/>
      <c r="Y22" s="7"/>
      <c r="Z22" s="7"/>
    </row>
    <row r="23" spans="1:26" ht="15" thickBot="1" x14ac:dyDescent="0.8">
      <c r="A23" s="7"/>
      <c r="B23" s="5"/>
      <c r="C23" s="42"/>
      <c r="D23" s="43"/>
      <c r="E23" s="7"/>
      <c r="F23" s="7"/>
      <c r="G23" s="7"/>
      <c r="H23" s="7"/>
      <c r="I23" s="7"/>
      <c r="J23" s="7"/>
      <c r="K23" s="7"/>
      <c r="L23" s="7"/>
      <c r="M23" s="7"/>
      <c r="N23" s="7"/>
      <c r="O23" s="7"/>
      <c r="P23" s="7"/>
      <c r="Q23" s="7"/>
      <c r="R23" s="7"/>
      <c r="S23" s="7"/>
      <c r="T23" s="7"/>
      <c r="U23" s="7"/>
      <c r="V23" s="7"/>
      <c r="W23" s="7"/>
      <c r="X23" s="7"/>
      <c r="Y23" s="7"/>
      <c r="Z23" s="7"/>
    </row>
    <row r="24" spans="1:26" ht="14.2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sheetData>
  <mergeCells count="6">
    <mergeCell ref="B10:D10"/>
    <mergeCell ref="C4:D4"/>
    <mergeCell ref="C5:D5"/>
    <mergeCell ref="B3:D3"/>
    <mergeCell ref="B7:D7"/>
    <mergeCell ref="B8:D8"/>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9847-9434-44B4-A235-8EC5239B1B24}">
  <sheetPr>
    <tabColor rgb="FFDDEBF7"/>
  </sheetPr>
  <dimension ref="A1:Z109"/>
  <sheetViews>
    <sheetView showGridLines="0" zoomScale="40" zoomScaleNormal="40" workbookViewId="0">
      <selection activeCell="Q26" sqref="Q26"/>
    </sheetView>
  </sheetViews>
  <sheetFormatPr defaultColWidth="8.54296875" defaultRowHeight="14.25" x14ac:dyDescent="0.65"/>
  <cols>
    <col min="1" max="1" width="8.54296875" style="2" customWidth="1"/>
    <col min="2" max="2" width="34.40625" style="2" customWidth="1"/>
    <col min="3" max="3" width="25.54296875" style="2" customWidth="1"/>
    <col min="4" max="4" width="28.40625" style="2" customWidth="1"/>
    <col min="5" max="5" width="33.40625" style="2" customWidth="1"/>
    <col min="6" max="6" width="26.86328125" style="2" customWidth="1"/>
    <col min="7" max="7" width="13.1328125" style="2" customWidth="1"/>
    <col min="8" max="8" width="11.54296875" style="2" customWidth="1"/>
    <col min="9" max="9" width="8.54296875" style="2"/>
    <col min="10" max="10" width="10.54296875" style="2" customWidth="1"/>
    <col min="11" max="13" width="8.54296875" style="2"/>
    <col min="14" max="14" width="10.1328125" style="2" customWidth="1"/>
    <col min="15" max="15" width="10.86328125" style="2" customWidth="1"/>
    <col min="16" max="16384" width="8.54296875" style="2"/>
  </cols>
  <sheetData>
    <row r="1" spans="1:26" s="7" customFormat="1" ht="27" customHeight="1" x14ac:dyDescent="0.65">
      <c r="B1" s="130" t="s">
        <v>42</v>
      </c>
    </row>
    <row r="2" spans="1:26" ht="20.149999999999999" customHeight="1" thickBot="1" x14ac:dyDescent="0.8">
      <c r="A2" s="7"/>
      <c r="B2" s="7"/>
      <c r="C2" s="7"/>
      <c r="D2" s="7"/>
      <c r="E2" s="7"/>
      <c r="F2" s="190"/>
      <c r="G2" s="191"/>
      <c r="H2" s="191"/>
      <c r="I2" s="191"/>
      <c r="J2" s="191"/>
      <c r="K2" s="191"/>
      <c r="L2" s="191"/>
      <c r="M2" s="191"/>
      <c r="N2" s="191"/>
      <c r="O2" s="191"/>
      <c r="P2" s="191"/>
      <c r="Q2" s="7"/>
      <c r="R2" s="7"/>
      <c r="S2" s="7"/>
      <c r="T2" s="7"/>
      <c r="U2" s="7"/>
      <c r="V2" s="7"/>
      <c r="W2" s="7"/>
      <c r="X2" s="7"/>
      <c r="Y2" s="7"/>
    </row>
    <row r="3" spans="1:26" ht="24" customHeight="1" thickBot="1" x14ac:dyDescent="0.8">
      <c r="A3" s="7"/>
      <c r="B3" s="429" t="s">
        <v>134</v>
      </c>
      <c r="C3" s="430"/>
      <c r="D3" s="431"/>
      <c r="E3" s="7"/>
      <c r="F3" s="453" t="s">
        <v>70</v>
      </c>
      <c r="G3" s="454"/>
      <c r="H3" s="191"/>
      <c r="I3" s="191"/>
      <c r="J3" s="191"/>
      <c r="K3" s="191"/>
      <c r="L3" s="191"/>
      <c r="M3" s="191"/>
      <c r="N3" s="191"/>
      <c r="O3" s="191"/>
      <c r="P3" s="191"/>
      <c r="Q3" s="7"/>
      <c r="R3" s="7"/>
      <c r="S3" s="7"/>
      <c r="T3" s="7"/>
      <c r="U3" s="7"/>
      <c r="V3" s="7"/>
      <c r="W3" s="7"/>
      <c r="X3" s="7"/>
      <c r="Y3" s="7"/>
    </row>
    <row r="4" spans="1:26" ht="19.399999999999999" customHeight="1" thickBot="1" x14ac:dyDescent="0.8">
      <c r="A4" s="7"/>
      <c r="B4" s="58" t="s">
        <v>1</v>
      </c>
      <c r="C4" s="415" t="str">
        <f>Guidance!C4</f>
        <v>TD0061</v>
      </c>
      <c r="D4" s="428"/>
      <c r="E4" s="7"/>
      <c r="F4" s="455" t="s">
        <v>71</v>
      </c>
      <c r="G4" s="456"/>
      <c r="H4" s="191"/>
      <c r="I4" s="191"/>
      <c r="J4" s="191"/>
      <c r="K4" s="191"/>
      <c r="L4" s="191"/>
      <c r="M4" s="191"/>
      <c r="N4" s="191"/>
      <c r="O4" s="191"/>
      <c r="P4" s="191"/>
      <c r="Q4" s="7"/>
      <c r="R4" s="7"/>
      <c r="S4" s="7"/>
      <c r="T4" s="7"/>
      <c r="U4" s="7"/>
      <c r="V4" s="7"/>
      <c r="W4" s="7"/>
      <c r="X4" s="7"/>
      <c r="Y4" s="7"/>
    </row>
    <row r="5" spans="1:26" ht="15.25" thickBot="1" x14ac:dyDescent="0.8">
      <c r="A5" s="7"/>
      <c r="B5" s="61" t="s">
        <v>3</v>
      </c>
      <c r="C5" s="417" t="str">
        <f>Guidance!C5</f>
        <v>Insert name</v>
      </c>
      <c r="D5" s="418"/>
      <c r="E5" s="7"/>
      <c r="F5" s="7"/>
      <c r="G5" s="7"/>
      <c r="H5" s="7"/>
      <c r="I5" s="7"/>
      <c r="J5" s="7"/>
      <c r="K5" s="7"/>
      <c r="L5" s="7"/>
      <c r="M5" s="7"/>
      <c r="N5" s="7"/>
      <c r="O5" s="7"/>
      <c r="P5" s="7"/>
      <c r="Q5" s="7"/>
      <c r="R5" s="7"/>
      <c r="S5" s="7"/>
      <c r="T5" s="7"/>
      <c r="U5" s="7"/>
      <c r="V5" s="7"/>
      <c r="W5" s="7"/>
      <c r="X5" s="7"/>
      <c r="Y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row>
    <row r="7" spans="1:26" ht="14.75" x14ac:dyDescent="0.75">
      <c r="A7" s="7"/>
      <c r="B7" s="256" t="s">
        <v>135</v>
      </c>
      <c r="C7" s="286"/>
      <c r="D7" s="286"/>
      <c r="E7" s="287"/>
      <c r="F7" s="7"/>
      <c r="G7" s="7"/>
      <c r="H7" s="7"/>
      <c r="I7" s="7"/>
      <c r="J7" s="7"/>
      <c r="K7" s="7"/>
      <c r="L7" s="7"/>
      <c r="M7" s="7"/>
      <c r="N7" s="7"/>
      <c r="O7" s="7"/>
      <c r="P7" s="7"/>
      <c r="Q7" s="7"/>
      <c r="R7" s="7"/>
      <c r="S7" s="7"/>
      <c r="T7" s="7"/>
      <c r="U7" s="7"/>
      <c r="V7" s="7"/>
      <c r="W7" s="7"/>
      <c r="X7" s="7"/>
      <c r="Y7" s="7"/>
    </row>
    <row r="8" spans="1:26" ht="14.75" x14ac:dyDescent="0.75">
      <c r="A8" s="7"/>
      <c r="B8" s="257" t="s">
        <v>136</v>
      </c>
      <c r="C8" s="258"/>
      <c r="D8" s="258"/>
      <c r="E8" s="259"/>
      <c r="F8" s="7"/>
      <c r="G8" s="7"/>
      <c r="H8" s="7"/>
      <c r="I8" s="7"/>
      <c r="J8" s="7"/>
      <c r="K8" s="7"/>
      <c r="L8" s="7"/>
      <c r="M8" s="7"/>
      <c r="N8" s="7"/>
      <c r="O8" s="7"/>
      <c r="P8" s="7"/>
      <c r="Q8" s="7"/>
      <c r="R8" s="7"/>
      <c r="S8" s="7"/>
      <c r="T8" s="7"/>
      <c r="U8" s="7"/>
      <c r="V8" s="7"/>
      <c r="W8" s="7"/>
      <c r="X8" s="7"/>
      <c r="Y8" s="7"/>
    </row>
    <row r="9" spans="1:26" ht="14.75" x14ac:dyDescent="0.75">
      <c r="A9" s="7"/>
      <c r="B9" s="260" t="s">
        <v>137</v>
      </c>
      <c r="C9" s="280"/>
      <c r="D9" s="280"/>
      <c r="E9" s="247"/>
      <c r="F9" s="7"/>
      <c r="G9" s="7"/>
      <c r="H9" s="7"/>
      <c r="I9" s="7"/>
      <c r="J9" s="7"/>
      <c r="K9" s="7"/>
      <c r="L9" s="7"/>
      <c r="M9" s="7"/>
      <c r="N9" s="7"/>
      <c r="O9" s="7"/>
      <c r="P9" s="7"/>
      <c r="Q9" s="7"/>
      <c r="R9" s="7"/>
      <c r="S9" s="7"/>
      <c r="T9" s="7"/>
      <c r="U9" s="7"/>
      <c r="V9" s="7"/>
      <c r="W9" s="7"/>
      <c r="X9" s="7"/>
      <c r="Y9" s="7"/>
    </row>
    <row r="10" spans="1:26" ht="14.5" x14ac:dyDescent="0.65">
      <c r="A10" s="7"/>
      <c r="B10" s="178"/>
      <c r="C10" s="179"/>
      <c r="D10" s="179"/>
      <c r="E10" s="7"/>
      <c r="F10" s="7"/>
      <c r="G10" s="7"/>
      <c r="H10" s="7"/>
      <c r="I10" s="7"/>
      <c r="J10" s="7"/>
      <c r="K10" s="7"/>
      <c r="L10" s="7"/>
      <c r="M10" s="7"/>
      <c r="N10" s="7"/>
      <c r="O10" s="7"/>
      <c r="P10" s="7"/>
      <c r="Q10" s="7"/>
      <c r="R10" s="7"/>
      <c r="S10" s="7"/>
      <c r="T10" s="7"/>
      <c r="U10" s="7"/>
      <c r="V10" s="7"/>
      <c r="W10" s="7"/>
      <c r="X10" s="7"/>
      <c r="Y10" s="7"/>
    </row>
    <row r="11" spans="1:26" ht="15" thickBot="1" x14ac:dyDescent="0.8">
      <c r="A11" s="7"/>
      <c r="B11" s="7"/>
      <c r="C11" s="7"/>
      <c r="D11" s="7"/>
      <c r="E11" s="7"/>
      <c r="F11" s="7"/>
      <c r="G11" s="7"/>
      <c r="H11" s="7"/>
      <c r="I11" s="7"/>
      <c r="J11" s="7"/>
      <c r="K11" s="7"/>
      <c r="L11" s="7"/>
      <c r="M11" s="7"/>
      <c r="N11" s="7"/>
      <c r="O11" s="7"/>
      <c r="P11" s="7"/>
      <c r="Q11" s="7"/>
      <c r="R11" s="7"/>
      <c r="S11" s="7"/>
      <c r="T11" s="7"/>
      <c r="U11" s="7"/>
      <c r="V11" s="7"/>
      <c r="W11" s="7"/>
      <c r="X11" s="7"/>
      <c r="Y11" s="7"/>
    </row>
    <row r="12" spans="1:26" ht="18.75" customHeight="1" thickBot="1" x14ac:dyDescent="0.8">
      <c r="A12" s="7"/>
      <c r="B12" s="156" t="s">
        <v>102</v>
      </c>
      <c r="C12" s="141" t="s">
        <v>138</v>
      </c>
      <c r="D12" s="177" t="s">
        <v>139</v>
      </c>
      <c r="E12" s="177" t="s">
        <v>140</v>
      </c>
      <c r="F12" s="177" t="s">
        <v>141</v>
      </c>
      <c r="G12" s="7"/>
      <c r="H12" s="7"/>
      <c r="I12" s="7"/>
      <c r="J12" s="7"/>
      <c r="K12" s="7"/>
      <c r="L12" s="7"/>
      <c r="M12" s="7"/>
      <c r="N12" s="7"/>
      <c r="O12" s="7"/>
      <c r="P12" s="7"/>
      <c r="Q12" s="7"/>
      <c r="R12" s="7"/>
      <c r="S12" s="7"/>
      <c r="T12" s="7"/>
      <c r="U12" s="7"/>
      <c r="V12" s="7"/>
      <c r="W12" s="7"/>
      <c r="X12" s="7"/>
      <c r="Y12" s="7"/>
      <c r="Z12" s="7"/>
    </row>
    <row r="13" spans="1:26" ht="22.4" customHeight="1" x14ac:dyDescent="0.65">
      <c r="A13" s="7"/>
      <c r="B13" s="122" t="s">
        <v>142</v>
      </c>
      <c r="C13" s="73"/>
      <c r="D13" s="450"/>
      <c r="E13" s="450"/>
      <c r="F13" s="132"/>
      <c r="G13" s="7"/>
      <c r="H13" s="7"/>
      <c r="I13" s="7"/>
      <c r="J13" s="7"/>
      <c r="K13" s="7"/>
      <c r="L13" s="7"/>
      <c r="M13" s="7"/>
      <c r="N13" s="7"/>
      <c r="O13" s="7"/>
      <c r="P13" s="7"/>
      <c r="Q13" s="7"/>
      <c r="R13" s="7"/>
      <c r="S13" s="7"/>
      <c r="T13" s="7"/>
      <c r="U13" s="7"/>
      <c r="V13" s="7"/>
      <c r="W13" s="7"/>
      <c r="X13" s="7"/>
      <c r="Y13" s="7"/>
      <c r="Z13" s="7"/>
    </row>
    <row r="14" spans="1:26" ht="42.75" x14ac:dyDescent="0.65">
      <c r="A14" s="7"/>
      <c r="B14" s="122" t="s">
        <v>143</v>
      </c>
      <c r="C14" s="109">
        <f>C13-C15</f>
        <v>0</v>
      </c>
      <c r="D14" s="451"/>
      <c r="E14" s="451"/>
      <c r="F14" s="192" t="s">
        <v>144</v>
      </c>
      <c r="G14" s="7"/>
      <c r="H14" s="7"/>
      <c r="I14" s="7"/>
      <c r="J14" s="7"/>
      <c r="K14" s="7"/>
      <c r="L14" s="7"/>
      <c r="M14" s="7"/>
      <c r="N14" s="7"/>
      <c r="O14" s="7"/>
      <c r="P14" s="7"/>
      <c r="Q14" s="7"/>
      <c r="R14" s="7"/>
      <c r="S14" s="7"/>
      <c r="T14" s="7"/>
      <c r="U14" s="7"/>
      <c r="V14" s="7"/>
      <c r="W14" s="7"/>
      <c r="X14" s="7"/>
      <c r="Y14" s="7"/>
      <c r="Z14" s="7"/>
    </row>
    <row r="15" spans="1:26" ht="28.5" x14ac:dyDescent="0.65">
      <c r="A15" s="7"/>
      <c r="B15" s="122" t="s">
        <v>145</v>
      </c>
      <c r="C15" s="109">
        <f>C17+C16</f>
        <v>0</v>
      </c>
      <c r="D15" s="451"/>
      <c r="E15" s="451"/>
      <c r="F15" s="132"/>
      <c r="G15" s="7"/>
      <c r="H15" s="7"/>
      <c r="I15" s="7"/>
      <c r="J15" s="7"/>
      <c r="K15" s="7"/>
      <c r="L15" s="7"/>
      <c r="M15" s="7"/>
      <c r="N15" s="7"/>
      <c r="O15" s="7"/>
      <c r="P15" s="7"/>
      <c r="Q15" s="7"/>
      <c r="R15" s="7"/>
      <c r="S15" s="7"/>
      <c r="T15" s="7"/>
      <c r="U15" s="7"/>
      <c r="V15" s="7"/>
      <c r="W15" s="7"/>
      <c r="X15" s="7"/>
      <c r="Y15" s="7"/>
      <c r="Z15" s="7"/>
    </row>
    <row r="16" spans="1:26" ht="57" x14ac:dyDescent="0.65">
      <c r="A16" s="7"/>
      <c r="B16" s="122" t="s">
        <v>146</v>
      </c>
      <c r="C16" s="73"/>
      <c r="D16" s="452"/>
      <c r="E16" s="452"/>
      <c r="F16" s="132"/>
      <c r="G16" s="7"/>
      <c r="H16" s="7"/>
      <c r="I16" s="7"/>
      <c r="J16" s="7"/>
      <c r="K16" s="7"/>
      <c r="L16" s="7"/>
      <c r="M16" s="7"/>
      <c r="N16" s="7"/>
      <c r="O16" s="7"/>
      <c r="P16" s="7"/>
      <c r="Q16" s="7"/>
      <c r="R16" s="7"/>
      <c r="S16" s="7"/>
      <c r="T16" s="7"/>
      <c r="U16" s="7"/>
      <c r="V16" s="7"/>
      <c r="W16" s="7"/>
      <c r="X16" s="7"/>
      <c r="Y16" s="7"/>
      <c r="Z16" s="7"/>
    </row>
    <row r="17" spans="1:26" ht="69.75" customHeight="1" x14ac:dyDescent="0.65">
      <c r="A17" s="7"/>
      <c r="B17" s="122" t="s">
        <v>147</v>
      </c>
      <c r="C17" s="73"/>
      <c r="D17" s="135"/>
      <c r="E17" s="135"/>
      <c r="F17" s="132"/>
      <c r="G17" s="7"/>
      <c r="H17" s="7"/>
      <c r="I17" s="7"/>
      <c r="J17" s="7"/>
      <c r="K17" s="7"/>
      <c r="L17" s="7"/>
      <c r="M17" s="7"/>
      <c r="N17" s="7"/>
      <c r="O17" s="7"/>
      <c r="P17" s="7"/>
      <c r="Q17" s="7"/>
      <c r="R17" s="7"/>
      <c r="S17" s="7"/>
      <c r="T17" s="7"/>
      <c r="U17" s="7"/>
      <c r="V17" s="7"/>
      <c r="W17" s="7"/>
      <c r="X17" s="7"/>
      <c r="Y17" s="7"/>
      <c r="Z17" s="7"/>
    </row>
    <row r="18" spans="1:26" ht="42.75" x14ac:dyDescent="0.65">
      <c r="A18" s="7"/>
      <c r="B18" s="122" t="s">
        <v>148</v>
      </c>
      <c r="C18" s="109">
        <f>C17-C19</f>
        <v>0</v>
      </c>
      <c r="D18" s="136"/>
      <c r="E18" s="136"/>
      <c r="F18" s="192" t="s">
        <v>144</v>
      </c>
      <c r="G18" s="7"/>
      <c r="H18" s="7"/>
      <c r="I18" s="7"/>
      <c r="J18" s="7"/>
      <c r="K18" s="7"/>
      <c r="L18" s="7"/>
      <c r="M18" s="7"/>
      <c r="N18" s="7"/>
      <c r="O18" s="7"/>
      <c r="P18" s="7"/>
      <c r="Q18" s="7"/>
      <c r="R18" s="7"/>
      <c r="S18" s="7"/>
      <c r="T18" s="7"/>
      <c r="U18" s="7"/>
      <c r="V18" s="7"/>
      <c r="W18" s="7"/>
      <c r="X18" s="7"/>
      <c r="Y18" s="7"/>
      <c r="Z18" s="7"/>
    </row>
    <row r="19" spans="1:26" x14ac:dyDescent="0.65">
      <c r="A19" s="7"/>
      <c r="B19" s="122" t="s">
        <v>149</v>
      </c>
      <c r="C19" s="109">
        <f>SUM(C20:C25)</f>
        <v>0</v>
      </c>
      <c r="D19" s="109">
        <f>SUM(D20:D25)</f>
        <v>0</v>
      </c>
      <c r="E19" s="109">
        <f>SUM(E20:E25)</f>
        <v>0</v>
      </c>
      <c r="F19" s="132"/>
      <c r="G19" s="7"/>
      <c r="H19" s="7"/>
      <c r="I19" s="7"/>
      <c r="J19" s="7"/>
      <c r="K19" s="7"/>
      <c r="L19" s="7"/>
      <c r="M19" s="7"/>
      <c r="N19" s="7"/>
      <c r="O19" s="7"/>
      <c r="P19" s="7"/>
      <c r="Q19" s="7"/>
      <c r="R19" s="7"/>
      <c r="S19" s="7"/>
      <c r="T19" s="7"/>
      <c r="U19" s="7"/>
      <c r="V19" s="7"/>
      <c r="W19" s="7"/>
      <c r="X19" s="7"/>
      <c r="Y19" s="7"/>
      <c r="Z19" s="7"/>
    </row>
    <row r="20" spans="1:26" ht="28.5" x14ac:dyDescent="0.65">
      <c r="A20" s="7"/>
      <c r="B20" s="300" t="s">
        <v>227</v>
      </c>
      <c r="C20" s="109">
        <f>C26</f>
        <v>0</v>
      </c>
      <c r="D20" s="109">
        <f>D26</f>
        <v>0</v>
      </c>
      <c r="E20" s="109">
        <f>E26</f>
        <v>0</v>
      </c>
      <c r="F20" s="132"/>
      <c r="G20" s="7"/>
      <c r="H20" s="7"/>
      <c r="I20" s="7"/>
      <c r="J20" s="7"/>
      <c r="K20" s="7"/>
      <c r="L20" s="7"/>
      <c r="M20" s="7"/>
      <c r="N20" s="7"/>
      <c r="O20" s="7"/>
      <c r="P20" s="7"/>
      <c r="Q20" s="7"/>
      <c r="R20" s="7"/>
      <c r="S20" s="7"/>
      <c r="T20" s="7"/>
      <c r="U20" s="7"/>
      <c r="V20" s="7"/>
      <c r="W20" s="7"/>
      <c r="X20" s="7"/>
      <c r="Y20" s="7"/>
      <c r="Z20" s="7"/>
    </row>
    <row r="21" spans="1:26" ht="28.5" x14ac:dyDescent="0.65">
      <c r="A21" s="7"/>
      <c r="B21" s="300" t="s">
        <v>228</v>
      </c>
      <c r="C21" s="109">
        <f>C30</f>
        <v>0</v>
      </c>
      <c r="D21" s="109">
        <f t="shared" ref="D21:E21" si="0">D30</f>
        <v>0</v>
      </c>
      <c r="E21" s="109">
        <f t="shared" si="0"/>
        <v>0</v>
      </c>
      <c r="F21" s="132"/>
      <c r="G21" s="7"/>
      <c r="H21" s="7"/>
      <c r="I21" s="7"/>
      <c r="J21" s="7"/>
      <c r="K21" s="7"/>
      <c r="L21" s="7"/>
      <c r="M21" s="7"/>
      <c r="N21" s="7"/>
      <c r="O21" s="7"/>
      <c r="P21" s="7"/>
      <c r="Q21" s="7"/>
      <c r="R21" s="7"/>
      <c r="S21" s="7"/>
      <c r="T21" s="7"/>
      <c r="U21" s="7"/>
      <c r="V21" s="7"/>
      <c r="W21" s="7"/>
      <c r="X21" s="7"/>
      <c r="Y21" s="7"/>
      <c r="Z21" s="7"/>
    </row>
    <row r="22" spans="1:26" x14ac:dyDescent="0.65">
      <c r="A22" s="8"/>
      <c r="B22" s="122" t="s">
        <v>150</v>
      </c>
      <c r="C22" s="73"/>
      <c r="D22" s="136"/>
      <c r="E22" s="136"/>
      <c r="F22" s="133"/>
      <c r="G22" s="7"/>
      <c r="H22" s="7"/>
      <c r="I22" s="7"/>
      <c r="J22" s="7"/>
      <c r="K22" s="7"/>
      <c r="L22" s="7"/>
      <c r="M22" s="7"/>
      <c r="N22" s="7"/>
      <c r="O22" s="7"/>
      <c r="P22" s="7"/>
      <c r="Q22" s="7"/>
      <c r="R22" s="7"/>
      <c r="S22" s="7"/>
      <c r="T22" s="7"/>
      <c r="U22" s="7"/>
      <c r="V22" s="7"/>
      <c r="W22" s="7"/>
      <c r="X22" s="7"/>
      <c r="Y22" s="7"/>
      <c r="Z22" s="7"/>
    </row>
    <row r="23" spans="1:26" x14ac:dyDescent="0.65">
      <c r="A23" s="8"/>
      <c r="B23" s="122" t="s">
        <v>151</v>
      </c>
      <c r="C23" s="73"/>
      <c r="D23" s="136"/>
      <c r="E23" s="136"/>
      <c r="F23" s="133"/>
      <c r="G23" s="7"/>
      <c r="H23" s="7"/>
      <c r="I23" s="7"/>
      <c r="J23" s="7"/>
      <c r="K23" s="7"/>
      <c r="L23" s="7"/>
      <c r="M23" s="7"/>
      <c r="N23" s="7"/>
      <c r="O23" s="7"/>
      <c r="P23" s="7"/>
      <c r="Q23" s="7"/>
      <c r="R23" s="7"/>
      <c r="S23" s="7"/>
      <c r="T23" s="7"/>
      <c r="U23" s="7"/>
      <c r="V23" s="7"/>
      <c r="W23" s="7"/>
      <c r="X23" s="7"/>
      <c r="Y23" s="7"/>
      <c r="Z23" s="7"/>
    </row>
    <row r="24" spans="1:26" x14ac:dyDescent="0.65">
      <c r="A24" s="8"/>
      <c r="B24" s="122" t="s">
        <v>152</v>
      </c>
      <c r="C24" s="73"/>
      <c r="D24" s="136"/>
      <c r="E24" s="136"/>
      <c r="F24" s="133"/>
      <c r="G24" s="7"/>
      <c r="H24" s="7"/>
      <c r="I24" s="7"/>
      <c r="J24" s="7"/>
      <c r="K24" s="7"/>
      <c r="L24" s="7"/>
      <c r="M24" s="7"/>
      <c r="N24" s="7"/>
      <c r="O24" s="7"/>
      <c r="P24" s="7"/>
      <c r="Q24" s="7"/>
      <c r="R24" s="7"/>
      <c r="S24" s="7"/>
      <c r="T24" s="7"/>
      <c r="U24" s="7"/>
      <c r="V24" s="7"/>
      <c r="W24" s="7"/>
      <c r="X24" s="7"/>
      <c r="Y24" s="7"/>
      <c r="Z24" s="7"/>
    </row>
    <row r="25" spans="1:26" ht="30" customHeight="1" thickBot="1" x14ac:dyDescent="0.8">
      <c r="A25" s="7"/>
      <c r="B25" s="124" t="s">
        <v>153</v>
      </c>
      <c r="C25" s="235"/>
      <c r="D25" s="236"/>
      <c r="E25" s="236"/>
      <c r="F25" s="134"/>
      <c r="G25" s="7"/>
      <c r="H25" s="7"/>
      <c r="I25" s="7"/>
      <c r="J25" s="7"/>
      <c r="K25" s="7"/>
      <c r="L25" s="7"/>
      <c r="M25" s="7"/>
      <c r="N25" s="7"/>
      <c r="O25" s="7"/>
      <c r="P25" s="7"/>
      <c r="Q25" s="7"/>
      <c r="R25" s="7"/>
      <c r="S25" s="7"/>
      <c r="T25" s="7"/>
      <c r="U25" s="7"/>
      <c r="V25" s="7"/>
      <c r="W25" s="7"/>
      <c r="X25" s="7"/>
      <c r="Y25" s="7"/>
      <c r="Z25" s="7"/>
    </row>
    <row r="26" spans="1:26" ht="29.75" thickBot="1" x14ac:dyDescent="0.85">
      <c r="A26" s="7"/>
      <c r="B26" s="193" t="s">
        <v>227</v>
      </c>
      <c r="C26" s="194">
        <f>SUM(C27:C29)</f>
        <v>0</v>
      </c>
      <c r="D26" s="194">
        <f>SUM(D27:D29)</f>
        <v>0</v>
      </c>
      <c r="E26" s="194">
        <f>SUM(E27:E29)</f>
        <v>0</v>
      </c>
      <c r="F26" s="195"/>
      <c r="G26" s="7"/>
      <c r="H26" s="7"/>
      <c r="I26" s="7"/>
      <c r="J26" s="7"/>
      <c r="K26" s="7"/>
      <c r="L26" s="7"/>
      <c r="M26" s="7"/>
      <c r="N26" s="7"/>
      <c r="O26" s="7"/>
      <c r="P26" s="7"/>
      <c r="Q26" s="7"/>
      <c r="R26" s="7"/>
      <c r="S26" s="7"/>
      <c r="T26" s="7"/>
      <c r="U26" s="7"/>
      <c r="V26" s="7"/>
      <c r="W26" s="7"/>
      <c r="X26" s="7"/>
      <c r="Y26" s="7"/>
      <c r="Z26" s="7"/>
    </row>
    <row r="27" spans="1:26" x14ac:dyDescent="0.65">
      <c r="A27" s="7"/>
      <c r="B27" s="123" t="s">
        <v>154</v>
      </c>
      <c r="C27" s="196"/>
      <c r="D27" s="196"/>
      <c r="E27" s="196"/>
      <c r="F27" s="197"/>
      <c r="G27" s="7"/>
      <c r="H27" s="7"/>
      <c r="I27" s="7"/>
      <c r="J27" s="7"/>
      <c r="K27" s="7"/>
      <c r="L27" s="7"/>
      <c r="M27" s="7"/>
      <c r="N27" s="7"/>
      <c r="O27" s="7"/>
      <c r="P27" s="7"/>
      <c r="Q27" s="7"/>
      <c r="R27" s="7"/>
      <c r="S27" s="7"/>
      <c r="T27" s="7"/>
      <c r="U27" s="7"/>
      <c r="V27" s="7"/>
      <c r="W27" s="7"/>
      <c r="X27" s="7"/>
      <c r="Y27" s="7"/>
      <c r="Z27" s="7"/>
    </row>
    <row r="28" spans="1:26" x14ac:dyDescent="0.65">
      <c r="A28" s="7"/>
      <c r="B28" s="122" t="s">
        <v>155</v>
      </c>
      <c r="C28" s="73"/>
      <c r="D28" s="73"/>
      <c r="E28" s="73"/>
      <c r="F28" s="132"/>
      <c r="G28" s="7"/>
      <c r="H28" s="7"/>
      <c r="I28" s="7"/>
      <c r="J28" s="7"/>
      <c r="K28" s="7"/>
      <c r="L28" s="7"/>
      <c r="M28" s="7"/>
      <c r="N28" s="7"/>
      <c r="O28" s="7"/>
      <c r="P28" s="7"/>
      <c r="Q28" s="7"/>
      <c r="R28" s="7"/>
      <c r="S28" s="7"/>
      <c r="T28" s="7"/>
      <c r="U28" s="7"/>
      <c r="V28" s="7"/>
      <c r="W28" s="7"/>
      <c r="X28" s="7"/>
      <c r="Y28" s="7"/>
      <c r="Z28" s="7"/>
    </row>
    <row r="29" spans="1:26" ht="15" thickBot="1" x14ac:dyDescent="0.8">
      <c r="A29" s="7"/>
      <c r="B29" s="124" t="s">
        <v>156</v>
      </c>
      <c r="C29" s="235"/>
      <c r="D29" s="235"/>
      <c r="E29" s="235"/>
      <c r="F29" s="134"/>
      <c r="G29" s="7"/>
      <c r="H29" s="7"/>
      <c r="I29" s="7"/>
      <c r="J29" s="7"/>
      <c r="K29" s="7"/>
      <c r="L29" s="7"/>
      <c r="M29" s="7"/>
      <c r="N29" s="7"/>
      <c r="O29" s="7"/>
      <c r="P29" s="7"/>
      <c r="Q29" s="7"/>
      <c r="R29" s="7"/>
      <c r="S29" s="7"/>
      <c r="T29" s="7"/>
      <c r="U29" s="7"/>
      <c r="V29" s="7"/>
      <c r="W29" s="7"/>
      <c r="X29" s="7"/>
      <c r="Y29" s="7"/>
      <c r="Z29" s="7"/>
    </row>
    <row r="30" spans="1:26" ht="44.25" thickBot="1" x14ac:dyDescent="0.85">
      <c r="A30" s="7"/>
      <c r="B30" s="352" t="s">
        <v>228</v>
      </c>
      <c r="C30" s="353">
        <f>SUM(C31:C33)</f>
        <v>0</v>
      </c>
      <c r="D30" s="353">
        <f>SUM(D31:D33)</f>
        <v>0</v>
      </c>
      <c r="E30" s="353">
        <f t="shared" ref="E30" si="1">SUM(E31:E33)</f>
        <v>0</v>
      </c>
      <c r="F30" s="351"/>
      <c r="G30" s="7"/>
      <c r="H30" s="7"/>
      <c r="I30" s="7"/>
      <c r="J30" s="7"/>
      <c r="K30" s="7"/>
      <c r="L30" s="7"/>
      <c r="M30" s="7"/>
      <c r="N30" s="7"/>
      <c r="O30" s="7"/>
      <c r="P30" s="7"/>
      <c r="Q30" s="7"/>
      <c r="R30" s="7"/>
      <c r="S30" s="7"/>
      <c r="T30" s="7"/>
      <c r="U30" s="7"/>
      <c r="V30" s="7"/>
      <c r="W30" s="7"/>
      <c r="X30" s="7"/>
      <c r="Y30" s="7"/>
      <c r="Z30" s="7"/>
    </row>
    <row r="31" spans="1:26" x14ac:dyDescent="0.65">
      <c r="A31" s="7"/>
      <c r="B31" s="360" t="s">
        <v>154</v>
      </c>
      <c r="C31" s="355"/>
      <c r="D31" s="355"/>
      <c r="E31" s="355"/>
      <c r="F31" s="356"/>
      <c r="G31" s="7"/>
      <c r="H31" s="7"/>
      <c r="I31" s="7"/>
      <c r="J31" s="7"/>
      <c r="K31" s="7"/>
      <c r="L31" s="7"/>
      <c r="M31" s="7"/>
      <c r="N31" s="7"/>
      <c r="O31" s="7"/>
      <c r="P31" s="7"/>
      <c r="Q31" s="7"/>
      <c r="R31" s="7"/>
      <c r="S31" s="7"/>
      <c r="T31" s="7"/>
      <c r="U31" s="7"/>
      <c r="V31" s="7"/>
      <c r="W31" s="7"/>
      <c r="X31" s="7"/>
      <c r="Y31" s="7"/>
      <c r="Z31" s="7"/>
    </row>
    <row r="32" spans="1:26" x14ac:dyDescent="0.65">
      <c r="A32" s="7"/>
      <c r="B32" s="361" t="s">
        <v>155</v>
      </c>
      <c r="C32" s="354"/>
      <c r="D32" s="354"/>
      <c r="E32" s="354"/>
      <c r="F32" s="357"/>
      <c r="G32" s="7"/>
      <c r="H32" s="7"/>
      <c r="I32" s="7"/>
      <c r="J32" s="7"/>
      <c r="K32" s="7"/>
      <c r="L32" s="7"/>
      <c r="M32" s="7"/>
      <c r="N32" s="7"/>
      <c r="O32" s="7"/>
      <c r="P32" s="7"/>
      <c r="Q32" s="7"/>
      <c r="R32" s="7"/>
      <c r="S32" s="7"/>
      <c r="T32" s="7"/>
      <c r="U32" s="7"/>
      <c r="V32" s="7"/>
      <c r="W32" s="7"/>
      <c r="X32" s="7"/>
      <c r="Y32" s="7"/>
      <c r="Z32" s="7"/>
    </row>
    <row r="33" spans="1:26" ht="15" thickBot="1" x14ac:dyDescent="0.8">
      <c r="A33" s="7"/>
      <c r="B33" s="362" t="s">
        <v>156</v>
      </c>
      <c r="C33" s="358"/>
      <c r="D33" s="358"/>
      <c r="E33" s="358"/>
      <c r="F33" s="359"/>
      <c r="G33" s="7"/>
      <c r="H33" s="7"/>
      <c r="I33" s="7"/>
      <c r="J33" s="7"/>
      <c r="K33" s="7"/>
      <c r="L33" s="7"/>
      <c r="M33" s="7"/>
      <c r="N33" s="7"/>
      <c r="O33" s="7"/>
      <c r="P33" s="7"/>
      <c r="Q33" s="7"/>
      <c r="R33" s="7"/>
      <c r="S33" s="7"/>
      <c r="T33" s="7"/>
      <c r="U33" s="7"/>
      <c r="V33" s="7"/>
      <c r="W33" s="7"/>
      <c r="X33" s="7"/>
      <c r="Y33" s="7"/>
      <c r="Z33" s="7"/>
    </row>
    <row r="34" spans="1:26" ht="27" customHeight="1" x14ac:dyDescent="0.65">
      <c r="A34" s="7"/>
      <c r="B34" s="46"/>
      <c r="C34" s="8"/>
      <c r="D34" s="8"/>
      <c r="E34" s="7"/>
      <c r="F34" s="7"/>
      <c r="G34" s="7"/>
      <c r="H34" s="7"/>
      <c r="I34" s="7"/>
      <c r="J34" s="7"/>
      <c r="K34" s="7"/>
      <c r="L34" s="7"/>
      <c r="M34" s="7"/>
      <c r="N34" s="7"/>
      <c r="O34" s="7"/>
      <c r="P34" s="7"/>
      <c r="Q34" s="7"/>
      <c r="R34" s="7"/>
      <c r="S34" s="7"/>
      <c r="T34" s="7"/>
      <c r="U34" s="7"/>
      <c r="V34" s="7"/>
      <c r="W34" s="7"/>
      <c r="X34" s="7"/>
      <c r="Y34" s="7"/>
    </row>
    <row r="35" spans="1:26" ht="15" thickBot="1" x14ac:dyDescent="0.8">
      <c r="A35" s="7"/>
      <c r="B35" s="7"/>
      <c r="C35" s="7"/>
      <c r="D35" s="7"/>
      <c r="E35" s="7"/>
      <c r="F35" s="7"/>
      <c r="G35" s="7"/>
      <c r="H35" s="7"/>
      <c r="I35" s="7"/>
      <c r="J35" s="7"/>
      <c r="K35" s="7"/>
      <c r="L35" s="7"/>
      <c r="M35" s="7"/>
      <c r="N35" s="7"/>
      <c r="O35" s="7"/>
      <c r="P35" s="7"/>
      <c r="Q35" s="7"/>
      <c r="R35" s="7"/>
      <c r="S35" s="7"/>
      <c r="T35" s="7"/>
      <c r="U35" s="7"/>
      <c r="V35" s="7"/>
      <c r="W35" s="7"/>
      <c r="X35" s="7"/>
      <c r="Y35" s="7"/>
    </row>
    <row r="36" spans="1:26" ht="15.25" thickBot="1" x14ac:dyDescent="0.8">
      <c r="A36" s="7"/>
      <c r="B36" s="7"/>
      <c r="C36" s="332" t="s">
        <v>138</v>
      </c>
      <c r="D36" s="147" t="s">
        <v>139</v>
      </c>
      <c r="E36" s="333" t="s">
        <v>140</v>
      </c>
      <c r="F36" s="7"/>
      <c r="G36" s="7"/>
      <c r="H36" s="7"/>
      <c r="I36" s="7"/>
      <c r="J36" s="7"/>
      <c r="K36" s="7"/>
      <c r="L36" s="7"/>
      <c r="M36" s="7"/>
      <c r="N36" s="7"/>
      <c r="O36" s="7"/>
      <c r="P36" s="7"/>
      <c r="Q36" s="7"/>
      <c r="R36" s="7"/>
      <c r="S36" s="7"/>
      <c r="T36" s="7"/>
      <c r="U36" s="7"/>
      <c r="V36" s="7"/>
      <c r="W36" s="7"/>
      <c r="X36" s="7"/>
      <c r="Y36" s="7"/>
      <c r="Z36" s="7"/>
    </row>
    <row r="37" spans="1:26" ht="15.25" thickBot="1" x14ac:dyDescent="0.8">
      <c r="A37" s="7"/>
      <c r="B37" s="301" t="s">
        <v>229</v>
      </c>
      <c r="C37" s="198"/>
      <c r="D37" s="334"/>
      <c r="E37" s="199"/>
      <c r="F37" s="7"/>
      <c r="G37" s="7"/>
      <c r="H37" s="7"/>
      <c r="I37" s="7"/>
      <c r="J37" s="7"/>
      <c r="K37" s="7"/>
      <c r="L37" s="7"/>
      <c r="M37" s="7"/>
      <c r="N37" s="7"/>
      <c r="O37" s="7"/>
      <c r="P37" s="7"/>
      <c r="Q37" s="7"/>
      <c r="R37" s="7"/>
      <c r="S37" s="7"/>
      <c r="T37" s="7"/>
      <c r="U37" s="7"/>
      <c r="V37" s="7"/>
      <c r="W37" s="7"/>
      <c r="X37" s="7"/>
      <c r="Y37" s="7"/>
      <c r="Z37" s="7"/>
    </row>
    <row r="38" spans="1:26" ht="28.5" x14ac:dyDescent="0.65">
      <c r="A38" s="7"/>
      <c r="B38" s="200" t="s">
        <v>157</v>
      </c>
      <c r="C38" s="327"/>
      <c r="D38" s="331"/>
      <c r="E38" s="201"/>
      <c r="F38" s="7"/>
      <c r="G38" s="7"/>
      <c r="H38" s="7"/>
      <c r="I38" s="7"/>
      <c r="J38" s="7"/>
      <c r="K38" s="7"/>
      <c r="L38" s="7"/>
      <c r="M38" s="7"/>
      <c r="N38" s="7"/>
      <c r="O38" s="7"/>
      <c r="P38" s="7"/>
      <c r="Q38" s="7"/>
      <c r="R38" s="7"/>
      <c r="S38" s="7"/>
      <c r="T38" s="7"/>
      <c r="U38" s="7"/>
      <c r="V38" s="7"/>
      <c r="W38" s="7"/>
      <c r="X38" s="7"/>
      <c r="Y38" s="7"/>
      <c r="Z38" s="7"/>
    </row>
    <row r="39" spans="1:26" ht="29.25" thickBot="1" x14ac:dyDescent="0.8">
      <c r="A39" s="7"/>
      <c r="B39" s="202" t="s">
        <v>158</v>
      </c>
      <c r="C39" s="328"/>
      <c r="D39" s="330"/>
      <c r="E39" s="203"/>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row>
    <row r="41" spans="1:26" x14ac:dyDescent="0.65">
      <c r="A41" s="7"/>
      <c r="B41" s="10"/>
      <c r="C41" s="7"/>
      <c r="D41" s="7"/>
      <c r="E41" s="7"/>
      <c r="F41" s="7"/>
      <c r="G41" s="7"/>
      <c r="H41" s="7"/>
      <c r="I41" s="7"/>
      <c r="J41" s="7"/>
      <c r="K41" s="7"/>
      <c r="L41" s="7"/>
      <c r="M41" s="7"/>
      <c r="N41" s="7"/>
      <c r="O41" s="7"/>
      <c r="P41" s="7"/>
      <c r="Q41" s="7"/>
      <c r="R41" s="7"/>
      <c r="S41" s="7"/>
      <c r="T41" s="7"/>
      <c r="U41" s="7"/>
      <c r="V41" s="7"/>
      <c r="W41" s="7"/>
      <c r="X41" s="7"/>
      <c r="Y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row>
    <row r="49" spans="1:25" x14ac:dyDescent="0.65">
      <c r="A49" s="7"/>
      <c r="B49" s="7"/>
      <c r="C49" s="7"/>
      <c r="D49" s="7"/>
      <c r="E49" s="7"/>
      <c r="F49" s="7"/>
      <c r="G49" s="7"/>
      <c r="H49" s="7"/>
      <c r="I49" s="7"/>
      <c r="J49" s="7"/>
      <c r="K49" s="7"/>
      <c r="L49" s="7"/>
      <c r="M49" s="7"/>
      <c r="N49" s="7"/>
      <c r="O49" s="7"/>
      <c r="P49" s="7"/>
      <c r="Q49" s="7"/>
      <c r="R49" s="7"/>
      <c r="S49" s="7"/>
      <c r="T49" s="7"/>
      <c r="U49" s="7"/>
      <c r="V49" s="7"/>
      <c r="W49" s="7"/>
      <c r="X49" s="7"/>
      <c r="Y49" s="7"/>
    </row>
    <row r="50" spans="1:25" x14ac:dyDescent="0.65">
      <c r="A50" s="7"/>
      <c r="B50" s="7"/>
      <c r="C50" s="7"/>
      <c r="D50" s="7"/>
      <c r="E50" s="7"/>
      <c r="F50" s="7"/>
      <c r="G50" s="7"/>
      <c r="H50" s="7"/>
      <c r="I50" s="7"/>
      <c r="J50" s="7"/>
      <c r="K50" s="7"/>
      <c r="L50" s="7"/>
      <c r="M50" s="7"/>
      <c r="N50" s="7"/>
      <c r="O50" s="7"/>
      <c r="P50" s="7"/>
      <c r="Q50" s="7"/>
      <c r="R50" s="7"/>
      <c r="S50" s="7"/>
      <c r="T50" s="7"/>
      <c r="U50" s="7"/>
      <c r="V50" s="7"/>
      <c r="W50" s="7"/>
      <c r="X50" s="7"/>
      <c r="Y50" s="7"/>
    </row>
    <row r="51" spans="1:25" x14ac:dyDescent="0.65">
      <c r="A51" s="7"/>
      <c r="B51" s="7"/>
      <c r="C51" s="7"/>
      <c r="D51" s="7"/>
      <c r="E51" s="7"/>
      <c r="F51" s="7"/>
      <c r="G51" s="7"/>
      <c r="H51" s="7"/>
      <c r="I51" s="7"/>
      <c r="J51" s="7"/>
      <c r="K51" s="7"/>
      <c r="L51" s="7"/>
      <c r="M51" s="7"/>
      <c r="N51" s="7"/>
      <c r="O51" s="7"/>
      <c r="P51" s="7"/>
      <c r="Q51" s="7"/>
      <c r="R51" s="7"/>
      <c r="S51" s="7"/>
      <c r="T51" s="7"/>
      <c r="U51" s="7"/>
      <c r="V51" s="7"/>
      <c r="W51" s="7"/>
      <c r="X51" s="7"/>
      <c r="Y51" s="7"/>
    </row>
    <row r="52" spans="1:25" x14ac:dyDescent="0.65">
      <c r="A52" s="7"/>
      <c r="B52" s="7"/>
      <c r="C52" s="7"/>
      <c r="D52" s="7"/>
      <c r="E52" s="7"/>
      <c r="F52" s="7"/>
      <c r="G52" s="7"/>
      <c r="H52" s="7"/>
      <c r="I52" s="7"/>
      <c r="J52" s="7"/>
      <c r="K52" s="7"/>
      <c r="L52" s="7"/>
      <c r="M52" s="7"/>
      <c r="N52" s="7"/>
      <c r="O52" s="7"/>
      <c r="P52" s="7"/>
      <c r="Q52" s="7"/>
      <c r="R52" s="7"/>
      <c r="S52" s="7"/>
      <c r="T52" s="7"/>
      <c r="U52" s="7"/>
      <c r="V52" s="7"/>
      <c r="W52" s="7"/>
      <c r="X52" s="7"/>
      <c r="Y52" s="7"/>
    </row>
    <row r="53" spans="1:25" x14ac:dyDescent="0.65">
      <c r="A53" s="7"/>
      <c r="B53" s="7"/>
      <c r="C53" s="7"/>
      <c r="D53" s="7"/>
      <c r="E53" s="7"/>
      <c r="F53" s="7"/>
      <c r="G53" s="7"/>
      <c r="H53" s="7"/>
      <c r="I53" s="7"/>
      <c r="J53" s="7"/>
      <c r="K53" s="7"/>
      <c r="L53" s="7"/>
      <c r="M53" s="7"/>
      <c r="N53" s="7"/>
      <c r="O53" s="7"/>
      <c r="P53" s="7"/>
      <c r="Q53" s="7"/>
      <c r="R53" s="7"/>
      <c r="S53" s="7"/>
      <c r="T53" s="7"/>
      <c r="U53" s="7"/>
      <c r="V53" s="7"/>
      <c r="W53" s="7"/>
      <c r="X53" s="7"/>
      <c r="Y53" s="7"/>
    </row>
    <row r="54" spans="1:25" x14ac:dyDescent="0.65">
      <c r="A54" s="7"/>
      <c r="B54" s="7"/>
      <c r="C54" s="7"/>
      <c r="D54" s="7"/>
      <c r="E54" s="7"/>
      <c r="F54" s="7"/>
      <c r="G54" s="7"/>
      <c r="H54" s="7"/>
      <c r="I54" s="7"/>
      <c r="J54" s="7"/>
      <c r="K54" s="7"/>
      <c r="L54" s="7"/>
      <c r="M54" s="7"/>
      <c r="N54" s="7"/>
      <c r="O54" s="7"/>
      <c r="P54" s="7"/>
      <c r="Q54" s="7"/>
      <c r="R54" s="7"/>
      <c r="S54" s="7"/>
      <c r="T54" s="7"/>
      <c r="U54" s="7"/>
      <c r="V54" s="7"/>
      <c r="W54" s="7"/>
      <c r="X54" s="7"/>
      <c r="Y54" s="7"/>
    </row>
    <row r="55" spans="1:25" x14ac:dyDescent="0.65">
      <c r="A55" s="7"/>
      <c r="B55" s="7"/>
      <c r="C55" s="7"/>
      <c r="D55" s="7"/>
      <c r="E55" s="7"/>
      <c r="F55" s="7"/>
      <c r="G55" s="7"/>
      <c r="H55" s="7"/>
      <c r="I55" s="7"/>
      <c r="J55" s="7"/>
      <c r="K55" s="7"/>
      <c r="L55" s="7"/>
      <c r="M55" s="7"/>
      <c r="N55" s="7"/>
      <c r="O55" s="7"/>
      <c r="P55" s="7"/>
      <c r="Q55" s="7"/>
      <c r="R55" s="7"/>
      <c r="S55" s="7"/>
      <c r="T55" s="7"/>
      <c r="U55" s="7"/>
      <c r="V55" s="7"/>
      <c r="W55" s="7"/>
      <c r="X55" s="7"/>
      <c r="Y55" s="7"/>
    </row>
    <row r="56" spans="1:25" x14ac:dyDescent="0.65">
      <c r="A56" s="7"/>
      <c r="B56" s="7"/>
      <c r="C56" s="7"/>
      <c r="D56" s="7"/>
      <c r="E56" s="7"/>
      <c r="F56" s="7"/>
      <c r="G56" s="7"/>
      <c r="H56" s="7"/>
      <c r="I56" s="7"/>
      <c r="J56" s="7"/>
      <c r="K56" s="7"/>
      <c r="L56" s="7"/>
      <c r="M56" s="7"/>
      <c r="N56" s="7"/>
      <c r="O56" s="7"/>
      <c r="P56" s="7"/>
      <c r="Q56" s="7"/>
      <c r="R56" s="7"/>
      <c r="S56" s="7"/>
      <c r="T56" s="7"/>
      <c r="U56" s="7"/>
      <c r="V56" s="7"/>
      <c r="W56" s="7"/>
      <c r="X56" s="7"/>
      <c r="Y56" s="7"/>
    </row>
    <row r="57" spans="1:25" x14ac:dyDescent="0.65">
      <c r="A57" s="7"/>
      <c r="B57" s="7"/>
      <c r="C57" s="7"/>
      <c r="D57" s="7"/>
      <c r="E57" s="7"/>
      <c r="F57" s="7"/>
      <c r="G57" s="7"/>
      <c r="H57" s="7"/>
      <c r="I57" s="7"/>
      <c r="J57" s="7"/>
      <c r="K57" s="7"/>
      <c r="L57" s="7"/>
      <c r="M57" s="7"/>
      <c r="N57" s="7"/>
      <c r="O57" s="7"/>
      <c r="P57" s="7"/>
      <c r="Q57" s="7"/>
      <c r="R57" s="7"/>
      <c r="S57" s="7"/>
      <c r="T57" s="7"/>
      <c r="U57" s="7"/>
      <c r="V57" s="7"/>
      <c r="W57" s="7"/>
      <c r="X57" s="7"/>
      <c r="Y57" s="7"/>
    </row>
    <row r="58" spans="1:25" x14ac:dyDescent="0.65">
      <c r="A58" s="7"/>
      <c r="B58" s="7"/>
      <c r="C58" s="7"/>
      <c r="D58" s="7"/>
      <c r="E58" s="7"/>
      <c r="F58" s="7"/>
      <c r="G58" s="7"/>
      <c r="H58" s="7"/>
      <c r="I58" s="7"/>
      <c r="J58" s="7"/>
      <c r="K58" s="7"/>
      <c r="L58" s="7"/>
      <c r="M58" s="7"/>
      <c r="N58" s="7"/>
      <c r="O58" s="7"/>
      <c r="P58" s="7"/>
      <c r="Q58" s="7"/>
      <c r="R58" s="7"/>
      <c r="S58" s="7"/>
      <c r="T58" s="7"/>
      <c r="U58" s="7"/>
      <c r="V58" s="7"/>
      <c r="W58" s="7"/>
      <c r="X58" s="7"/>
      <c r="Y58" s="7"/>
    </row>
    <row r="59" spans="1:25" x14ac:dyDescent="0.65">
      <c r="A59" s="7"/>
      <c r="B59" s="7"/>
      <c r="C59" s="7"/>
      <c r="D59" s="7"/>
      <c r="E59" s="7"/>
      <c r="F59" s="7"/>
      <c r="G59" s="7"/>
      <c r="H59" s="7"/>
      <c r="I59" s="7"/>
      <c r="J59" s="7"/>
      <c r="K59" s="7"/>
      <c r="L59" s="7"/>
      <c r="M59" s="7"/>
      <c r="N59" s="7"/>
      <c r="O59" s="7"/>
      <c r="P59" s="7"/>
      <c r="Q59" s="7"/>
      <c r="R59" s="7"/>
      <c r="S59" s="7"/>
      <c r="T59" s="7"/>
      <c r="U59" s="7"/>
      <c r="V59" s="7"/>
      <c r="W59" s="7"/>
      <c r="X59" s="7"/>
      <c r="Y59" s="7"/>
    </row>
    <row r="60" spans="1:25" x14ac:dyDescent="0.65">
      <c r="A60" s="7"/>
      <c r="B60" s="7"/>
      <c r="C60" s="7"/>
      <c r="D60" s="7"/>
      <c r="E60" s="7"/>
      <c r="F60" s="7"/>
      <c r="G60" s="7"/>
      <c r="H60" s="7"/>
      <c r="I60" s="7"/>
      <c r="J60" s="7"/>
      <c r="K60" s="7"/>
      <c r="L60" s="7"/>
      <c r="M60" s="7"/>
      <c r="N60" s="7"/>
      <c r="O60" s="7"/>
      <c r="P60" s="7"/>
      <c r="Q60" s="7"/>
      <c r="R60" s="7"/>
      <c r="S60" s="7"/>
      <c r="T60" s="7"/>
      <c r="U60" s="7"/>
      <c r="V60" s="7"/>
      <c r="W60" s="7"/>
      <c r="X60" s="7"/>
      <c r="Y60" s="7"/>
    </row>
    <row r="61" spans="1:25" x14ac:dyDescent="0.65">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65">
      <c r="A62" s="7"/>
      <c r="B62" s="7"/>
      <c r="C62" s="7"/>
      <c r="D62" s="7"/>
      <c r="E62" s="7"/>
      <c r="F62" s="7"/>
      <c r="G62" s="7"/>
      <c r="H62" s="7"/>
      <c r="I62" s="7"/>
      <c r="J62" s="7"/>
      <c r="K62" s="7"/>
      <c r="L62" s="7"/>
      <c r="M62" s="7"/>
      <c r="N62" s="7"/>
      <c r="O62" s="7"/>
      <c r="P62" s="7"/>
      <c r="Q62" s="7"/>
      <c r="R62" s="7"/>
      <c r="S62" s="7"/>
      <c r="T62" s="7"/>
      <c r="U62" s="7"/>
      <c r="V62" s="7"/>
      <c r="W62" s="7"/>
      <c r="X62" s="7"/>
      <c r="Y62" s="7"/>
    </row>
    <row r="63" spans="1:25" x14ac:dyDescent="0.65">
      <c r="A63" s="7"/>
      <c r="B63" s="7"/>
      <c r="C63" s="7"/>
      <c r="D63" s="7"/>
      <c r="E63" s="7"/>
      <c r="F63" s="7"/>
      <c r="G63" s="7"/>
      <c r="H63" s="7"/>
      <c r="I63" s="7"/>
      <c r="J63" s="7"/>
      <c r="K63" s="7"/>
      <c r="L63" s="7"/>
      <c r="M63" s="7"/>
      <c r="N63" s="7"/>
      <c r="O63" s="7"/>
      <c r="P63" s="7"/>
      <c r="Q63" s="7"/>
      <c r="R63" s="7"/>
      <c r="S63" s="7"/>
      <c r="T63" s="7"/>
      <c r="U63" s="7"/>
      <c r="V63" s="7"/>
      <c r="W63" s="7"/>
      <c r="X63" s="7"/>
      <c r="Y63" s="7"/>
    </row>
    <row r="64" spans="1:25" x14ac:dyDescent="0.65">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65">
      <c r="A65" s="7"/>
      <c r="B65" s="7"/>
      <c r="C65" s="7"/>
      <c r="D65" s="7"/>
      <c r="E65" s="7"/>
      <c r="F65" s="7"/>
      <c r="G65" s="7"/>
      <c r="H65" s="7"/>
      <c r="I65" s="7"/>
      <c r="J65" s="7"/>
      <c r="K65" s="7"/>
      <c r="L65" s="7"/>
      <c r="M65" s="7"/>
      <c r="N65" s="7"/>
      <c r="O65" s="7"/>
      <c r="P65" s="7"/>
      <c r="Q65" s="7"/>
      <c r="R65" s="7"/>
      <c r="S65" s="7"/>
      <c r="T65" s="7"/>
      <c r="U65" s="7"/>
      <c r="V65" s="7"/>
      <c r="W65" s="7"/>
      <c r="X65" s="7"/>
      <c r="Y65" s="7"/>
    </row>
    <row r="66" spans="1:25" x14ac:dyDescent="0.65">
      <c r="A66" s="7"/>
      <c r="B66" s="7"/>
      <c r="C66" s="7"/>
      <c r="D66" s="7"/>
      <c r="E66" s="7"/>
      <c r="F66" s="7"/>
      <c r="G66" s="7"/>
      <c r="H66" s="7"/>
      <c r="I66" s="7"/>
      <c r="J66" s="7"/>
      <c r="K66" s="7"/>
      <c r="L66" s="7"/>
      <c r="M66" s="7"/>
      <c r="N66" s="7"/>
      <c r="O66" s="7"/>
      <c r="P66" s="7"/>
      <c r="Q66" s="7"/>
      <c r="R66" s="7"/>
      <c r="S66" s="7"/>
      <c r="T66" s="7"/>
      <c r="U66" s="7"/>
      <c r="V66" s="7"/>
      <c r="W66" s="7"/>
      <c r="X66" s="7"/>
      <c r="Y66" s="7"/>
    </row>
    <row r="67" spans="1:25" x14ac:dyDescent="0.65">
      <c r="A67" s="7"/>
      <c r="B67" s="7"/>
      <c r="C67" s="7"/>
      <c r="D67" s="7"/>
      <c r="E67" s="7"/>
      <c r="F67" s="7"/>
      <c r="G67" s="7"/>
      <c r="H67" s="7"/>
      <c r="I67" s="7"/>
      <c r="J67" s="7"/>
      <c r="K67" s="7"/>
      <c r="L67" s="7"/>
      <c r="M67" s="7"/>
      <c r="N67" s="7"/>
      <c r="O67" s="7"/>
      <c r="P67" s="7"/>
      <c r="Q67" s="7"/>
      <c r="R67" s="7"/>
      <c r="S67" s="7"/>
      <c r="T67" s="7"/>
      <c r="U67" s="7"/>
      <c r="V67" s="7"/>
      <c r="W67" s="7"/>
      <c r="X67" s="7"/>
      <c r="Y67" s="7"/>
    </row>
    <row r="68" spans="1:25" x14ac:dyDescent="0.65">
      <c r="A68" s="7"/>
      <c r="B68" s="7"/>
      <c r="C68" s="7"/>
      <c r="D68" s="7"/>
      <c r="E68" s="7"/>
      <c r="F68" s="7"/>
      <c r="G68" s="7"/>
      <c r="H68" s="7"/>
      <c r="I68" s="7"/>
      <c r="J68" s="7"/>
      <c r="K68" s="7"/>
      <c r="L68" s="7"/>
      <c r="M68" s="7"/>
      <c r="N68" s="7"/>
      <c r="O68" s="7"/>
      <c r="P68" s="7"/>
      <c r="Q68" s="7"/>
      <c r="R68" s="7"/>
      <c r="S68" s="7"/>
      <c r="T68" s="7"/>
      <c r="U68" s="7"/>
      <c r="V68" s="7"/>
      <c r="W68" s="7"/>
      <c r="X68" s="7"/>
      <c r="Y68" s="7"/>
    </row>
    <row r="69" spans="1:25" x14ac:dyDescent="0.65">
      <c r="A69" s="7"/>
      <c r="B69" s="7"/>
      <c r="C69" s="7"/>
      <c r="D69" s="7"/>
      <c r="E69" s="7"/>
      <c r="F69" s="7"/>
      <c r="G69" s="7"/>
      <c r="H69" s="7"/>
      <c r="I69" s="7"/>
      <c r="J69" s="7"/>
      <c r="K69" s="7"/>
      <c r="L69" s="7"/>
      <c r="M69" s="7"/>
      <c r="N69" s="7"/>
      <c r="O69" s="7"/>
      <c r="P69" s="7"/>
      <c r="Q69" s="7"/>
      <c r="R69" s="7"/>
      <c r="S69" s="7"/>
      <c r="T69" s="7"/>
      <c r="U69" s="7"/>
      <c r="V69" s="7"/>
      <c r="W69" s="7"/>
      <c r="X69" s="7"/>
      <c r="Y69" s="7"/>
    </row>
    <row r="70" spans="1:25" x14ac:dyDescent="0.65">
      <c r="A70" s="7"/>
      <c r="B70" s="7"/>
      <c r="C70" s="7"/>
      <c r="D70" s="7"/>
      <c r="E70" s="7"/>
      <c r="F70" s="7"/>
      <c r="G70" s="7"/>
      <c r="H70" s="7"/>
      <c r="I70" s="7"/>
      <c r="J70" s="7"/>
      <c r="K70" s="7"/>
      <c r="L70" s="7"/>
      <c r="M70" s="7"/>
      <c r="N70" s="7"/>
      <c r="O70" s="7"/>
      <c r="P70" s="7"/>
      <c r="Q70" s="7"/>
      <c r="R70" s="7"/>
      <c r="S70" s="7"/>
      <c r="T70" s="7"/>
      <c r="U70" s="7"/>
      <c r="V70" s="7"/>
      <c r="W70" s="7"/>
      <c r="X70" s="7"/>
      <c r="Y70" s="7"/>
    </row>
    <row r="71" spans="1:25" x14ac:dyDescent="0.65">
      <c r="A71" s="7"/>
      <c r="B71" s="7"/>
      <c r="C71" s="7"/>
      <c r="D71" s="7"/>
      <c r="E71" s="7"/>
      <c r="F71" s="7"/>
      <c r="G71" s="7"/>
      <c r="H71" s="7"/>
      <c r="I71" s="7"/>
      <c r="J71" s="7"/>
      <c r="K71" s="7"/>
      <c r="L71" s="7"/>
      <c r="M71" s="7"/>
      <c r="N71" s="7"/>
      <c r="O71" s="7"/>
      <c r="P71" s="7"/>
      <c r="Q71" s="7"/>
      <c r="R71" s="7"/>
      <c r="S71" s="7"/>
      <c r="T71" s="7"/>
      <c r="U71" s="7"/>
      <c r="V71" s="7"/>
      <c r="W71" s="7"/>
      <c r="X71" s="7"/>
      <c r="Y71" s="7"/>
    </row>
    <row r="72" spans="1:25" x14ac:dyDescent="0.65">
      <c r="A72" s="7"/>
      <c r="B72" s="7"/>
      <c r="C72" s="7"/>
      <c r="D72" s="7"/>
      <c r="E72" s="7"/>
      <c r="F72" s="7"/>
      <c r="G72" s="7"/>
      <c r="H72" s="7"/>
      <c r="I72" s="7"/>
      <c r="J72" s="7"/>
      <c r="K72" s="7"/>
      <c r="L72" s="7"/>
      <c r="M72" s="7"/>
      <c r="N72" s="7"/>
      <c r="O72" s="7"/>
      <c r="P72" s="7"/>
      <c r="Q72" s="7"/>
      <c r="R72" s="7"/>
      <c r="S72" s="7"/>
      <c r="T72" s="7"/>
      <c r="U72" s="7"/>
      <c r="V72" s="7"/>
      <c r="W72" s="7"/>
      <c r="X72" s="7"/>
      <c r="Y72" s="7"/>
    </row>
    <row r="73" spans="1:25" x14ac:dyDescent="0.65">
      <c r="A73" s="7"/>
      <c r="B73" s="7"/>
      <c r="C73" s="7"/>
      <c r="D73" s="7"/>
      <c r="E73" s="7"/>
      <c r="F73" s="7"/>
      <c r="G73" s="7"/>
      <c r="H73" s="7"/>
      <c r="I73" s="7"/>
      <c r="J73" s="7"/>
      <c r="K73" s="7"/>
      <c r="L73" s="7"/>
      <c r="M73" s="7"/>
      <c r="N73" s="7"/>
      <c r="O73" s="7"/>
      <c r="P73" s="7"/>
      <c r="Q73" s="7"/>
      <c r="R73" s="7"/>
      <c r="S73" s="7"/>
      <c r="T73" s="7"/>
      <c r="U73" s="7"/>
      <c r="V73" s="7"/>
      <c r="W73" s="7"/>
      <c r="X73" s="7"/>
      <c r="Y73" s="7"/>
    </row>
    <row r="74" spans="1:25" x14ac:dyDescent="0.65">
      <c r="A74" s="7"/>
      <c r="B74" s="7"/>
      <c r="C74" s="7"/>
      <c r="D74" s="7"/>
      <c r="E74" s="7"/>
      <c r="F74" s="7"/>
      <c r="G74" s="7"/>
      <c r="H74" s="7"/>
      <c r="I74" s="7"/>
      <c r="J74" s="7"/>
      <c r="K74" s="7"/>
      <c r="L74" s="7"/>
      <c r="M74" s="7"/>
      <c r="N74" s="7"/>
      <c r="O74" s="7"/>
      <c r="P74" s="7"/>
      <c r="Q74" s="7"/>
      <c r="R74" s="7"/>
      <c r="S74" s="7"/>
      <c r="T74" s="7"/>
      <c r="U74" s="7"/>
      <c r="V74" s="7"/>
      <c r="W74" s="7"/>
      <c r="X74" s="7"/>
      <c r="Y74" s="7"/>
    </row>
    <row r="75" spans="1:25" x14ac:dyDescent="0.65">
      <c r="A75" s="7"/>
      <c r="B75" s="7"/>
      <c r="C75" s="7"/>
      <c r="D75" s="7"/>
      <c r="E75" s="7"/>
      <c r="F75" s="7"/>
      <c r="G75" s="7"/>
      <c r="H75" s="7"/>
      <c r="I75" s="7"/>
      <c r="J75" s="7"/>
      <c r="K75" s="7"/>
      <c r="L75" s="7"/>
      <c r="M75" s="7"/>
      <c r="N75" s="7"/>
      <c r="O75" s="7"/>
      <c r="P75" s="7"/>
      <c r="Q75" s="7"/>
      <c r="R75" s="7"/>
      <c r="S75" s="7"/>
      <c r="T75" s="7"/>
      <c r="U75" s="7"/>
      <c r="V75" s="7"/>
      <c r="W75" s="7"/>
      <c r="X75" s="7"/>
      <c r="Y75" s="7"/>
    </row>
    <row r="76" spans="1:25" x14ac:dyDescent="0.65">
      <c r="A76" s="7"/>
      <c r="B76" s="7"/>
      <c r="C76" s="7"/>
      <c r="D76" s="7"/>
      <c r="E76" s="7"/>
      <c r="F76" s="7"/>
      <c r="G76" s="7"/>
      <c r="H76" s="7"/>
      <c r="I76" s="7"/>
      <c r="J76" s="7"/>
      <c r="K76" s="7"/>
      <c r="L76" s="7"/>
      <c r="M76" s="7"/>
      <c r="N76" s="7"/>
      <c r="O76" s="7"/>
      <c r="P76" s="7"/>
      <c r="Q76" s="7"/>
      <c r="R76" s="7"/>
      <c r="S76" s="7"/>
      <c r="T76" s="7"/>
      <c r="U76" s="7"/>
      <c r="V76" s="7"/>
      <c r="W76" s="7"/>
      <c r="X76" s="7"/>
      <c r="Y76" s="7"/>
    </row>
    <row r="77" spans="1:25" x14ac:dyDescent="0.65">
      <c r="A77" s="7"/>
      <c r="B77" s="7"/>
      <c r="C77" s="7"/>
      <c r="D77" s="7"/>
      <c r="E77" s="7"/>
      <c r="F77" s="7"/>
      <c r="G77" s="7"/>
      <c r="H77" s="7"/>
      <c r="I77" s="7"/>
      <c r="J77" s="7"/>
      <c r="K77" s="7"/>
      <c r="L77" s="7"/>
      <c r="M77" s="7"/>
      <c r="N77" s="7"/>
      <c r="O77" s="7"/>
      <c r="P77" s="7"/>
      <c r="Q77" s="7"/>
      <c r="R77" s="7"/>
      <c r="S77" s="7"/>
      <c r="T77" s="7"/>
      <c r="U77" s="7"/>
      <c r="V77" s="7"/>
      <c r="W77" s="7"/>
      <c r="X77" s="7"/>
      <c r="Y77" s="7"/>
    </row>
    <row r="78" spans="1:25" x14ac:dyDescent="0.65">
      <c r="A78" s="7"/>
      <c r="B78" s="7"/>
      <c r="C78" s="7"/>
      <c r="D78" s="7"/>
      <c r="E78" s="7"/>
      <c r="F78" s="7"/>
      <c r="G78" s="7"/>
      <c r="H78" s="7"/>
      <c r="I78" s="7"/>
      <c r="J78" s="7"/>
      <c r="K78" s="7"/>
      <c r="L78" s="7"/>
      <c r="M78" s="7"/>
      <c r="N78" s="7"/>
      <c r="O78" s="7"/>
      <c r="P78" s="7"/>
      <c r="Q78" s="7"/>
      <c r="R78" s="7"/>
      <c r="S78" s="7"/>
      <c r="T78" s="7"/>
      <c r="U78" s="7"/>
      <c r="V78" s="7"/>
      <c r="W78" s="7"/>
      <c r="X78" s="7"/>
      <c r="Y78" s="7"/>
    </row>
    <row r="79" spans="1:25" x14ac:dyDescent="0.65">
      <c r="A79" s="7"/>
      <c r="B79" s="7"/>
      <c r="C79" s="7"/>
      <c r="D79" s="7"/>
      <c r="E79" s="7"/>
      <c r="F79" s="7"/>
      <c r="G79" s="7"/>
      <c r="H79" s="7"/>
      <c r="I79" s="7"/>
      <c r="J79" s="7"/>
      <c r="K79" s="7"/>
      <c r="L79" s="7"/>
      <c r="M79" s="7"/>
      <c r="N79" s="7"/>
      <c r="O79" s="7"/>
      <c r="P79" s="7"/>
      <c r="Q79" s="7"/>
      <c r="R79" s="7"/>
      <c r="S79" s="7"/>
      <c r="T79" s="7"/>
      <c r="U79" s="7"/>
      <c r="V79" s="7"/>
      <c r="W79" s="7"/>
      <c r="X79" s="7"/>
      <c r="Y79" s="7"/>
    </row>
    <row r="80" spans="1:25" x14ac:dyDescent="0.65">
      <c r="A80" s="7"/>
      <c r="B80" s="7"/>
      <c r="C80" s="7"/>
      <c r="D80" s="7"/>
      <c r="E80" s="7"/>
      <c r="F80" s="7"/>
      <c r="G80" s="7"/>
      <c r="H80" s="7"/>
      <c r="I80" s="7"/>
      <c r="J80" s="7"/>
      <c r="K80" s="7"/>
      <c r="L80" s="7"/>
      <c r="M80" s="7"/>
      <c r="N80" s="7"/>
      <c r="O80" s="7"/>
      <c r="P80" s="7"/>
      <c r="Q80" s="7"/>
      <c r="R80" s="7"/>
      <c r="S80" s="7"/>
      <c r="T80" s="7"/>
      <c r="U80" s="7"/>
      <c r="V80" s="7"/>
      <c r="W80" s="7"/>
      <c r="X80" s="7"/>
      <c r="Y80" s="7"/>
    </row>
    <row r="81" spans="1:25" x14ac:dyDescent="0.65">
      <c r="A81" s="7"/>
      <c r="B81" s="7"/>
      <c r="C81" s="7"/>
      <c r="D81" s="7"/>
      <c r="E81" s="7"/>
      <c r="F81" s="7"/>
      <c r="G81" s="7"/>
      <c r="H81" s="7"/>
      <c r="I81" s="7"/>
      <c r="J81" s="7"/>
      <c r="K81" s="7"/>
      <c r="L81" s="7"/>
      <c r="M81" s="7"/>
      <c r="N81" s="7"/>
      <c r="O81" s="7"/>
      <c r="P81" s="7"/>
      <c r="Q81" s="7"/>
      <c r="R81" s="7"/>
      <c r="S81" s="7"/>
      <c r="T81" s="7"/>
      <c r="U81" s="7"/>
      <c r="V81" s="7"/>
      <c r="W81" s="7"/>
      <c r="X81" s="7"/>
      <c r="Y81" s="7"/>
    </row>
    <row r="82" spans="1:25" x14ac:dyDescent="0.65">
      <c r="A82" s="7"/>
      <c r="B82" s="7"/>
      <c r="C82" s="7"/>
      <c r="D82" s="7"/>
      <c r="E82" s="7"/>
      <c r="F82" s="7"/>
      <c r="G82" s="7"/>
      <c r="H82" s="7"/>
      <c r="I82" s="7"/>
      <c r="J82" s="7"/>
      <c r="K82" s="7"/>
      <c r="L82" s="7"/>
      <c r="M82" s="7"/>
      <c r="N82" s="7"/>
      <c r="O82" s="7"/>
      <c r="P82" s="7"/>
      <c r="Q82" s="7"/>
      <c r="R82" s="7"/>
      <c r="S82" s="7"/>
      <c r="T82" s="7"/>
      <c r="U82" s="7"/>
      <c r="V82" s="7"/>
      <c r="W82" s="7"/>
      <c r="X82" s="7"/>
      <c r="Y82" s="7"/>
    </row>
    <row r="83" spans="1:25" x14ac:dyDescent="0.65">
      <c r="A83" s="7"/>
      <c r="B83" s="7"/>
      <c r="C83" s="7"/>
      <c r="D83" s="7"/>
      <c r="E83" s="7"/>
      <c r="F83" s="7"/>
      <c r="G83" s="7"/>
      <c r="H83" s="7"/>
      <c r="I83" s="7"/>
      <c r="J83" s="7"/>
      <c r="K83" s="7"/>
      <c r="L83" s="7"/>
      <c r="M83" s="7"/>
      <c r="N83" s="7"/>
      <c r="O83" s="7"/>
      <c r="P83" s="7"/>
      <c r="Q83" s="7"/>
      <c r="R83" s="7"/>
      <c r="S83" s="7"/>
      <c r="T83" s="7"/>
      <c r="U83" s="7"/>
      <c r="V83" s="7"/>
      <c r="W83" s="7"/>
      <c r="X83" s="7"/>
      <c r="Y83" s="7"/>
    </row>
    <row r="84" spans="1:25" x14ac:dyDescent="0.65">
      <c r="A84" s="7"/>
      <c r="B84" s="7"/>
      <c r="C84" s="7"/>
      <c r="D84" s="7"/>
      <c r="E84" s="7"/>
      <c r="F84" s="7"/>
      <c r="G84" s="7"/>
      <c r="H84" s="7"/>
      <c r="I84" s="7"/>
      <c r="J84" s="7"/>
      <c r="K84" s="7"/>
      <c r="L84" s="7"/>
      <c r="M84" s="7"/>
      <c r="N84" s="7"/>
      <c r="O84" s="7"/>
      <c r="P84" s="7"/>
      <c r="Q84" s="7"/>
      <c r="R84" s="7"/>
      <c r="S84" s="7"/>
      <c r="T84" s="7"/>
      <c r="U84" s="7"/>
      <c r="V84" s="7"/>
      <c r="W84" s="7"/>
      <c r="X84" s="7"/>
      <c r="Y84" s="7"/>
    </row>
    <row r="85" spans="1:25" x14ac:dyDescent="0.65">
      <c r="A85" s="7"/>
      <c r="B85" s="7"/>
      <c r="C85" s="7"/>
      <c r="D85" s="7"/>
      <c r="E85" s="7"/>
      <c r="F85" s="7"/>
      <c r="G85" s="7"/>
      <c r="H85" s="7"/>
      <c r="I85" s="7"/>
      <c r="J85" s="7"/>
      <c r="K85" s="7"/>
      <c r="L85" s="7"/>
      <c r="M85" s="7"/>
      <c r="N85" s="7"/>
      <c r="O85" s="7"/>
      <c r="P85" s="7"/>
      <c r="Q85" s="7"/>
      <c r="R85" s="7"/>
      <c r="S85" s="7"/>
      <c r="T85" s="7"/>
      <c r="U85" s="7"/>
      <c r="V85" s="7"/>
      <c r="W85" s="7"/>
      <c r="X85" s="7"/>
      <c r="Y85" s="7"/>
    </row>
    <row r="86" spans="1:25" x14ac:dyDescent="0.65">
      <c r="A86" s="7"/>
      <c r="B86" s="7"/>
      <c r="C86" s="7"/>
      <c r="D86" s="7"/>
      <c r="E86" s="7"/>
      <c r="F86" s="7"/>
      <c r="G86" s="7"/>
      <c r="H86" s="7"/>
      <c r="I86" s="7"/>
      <c r="J86" s="7"/>
      <c r="K86" s="7"/>
      <c r="L86" s="7"/>
      <c r="M86" s="7"/>
      <c r="N86" s="7"/>
      <c r="O86" s="7"/>
      <c r="P86" s="7"/>
      <c r="Q86" s="7"/>
      <c r="R86" s="7"/>
      <c r="S86" s="7"/>
      <c r="T86" s="7"/>
      <c r="U86" s="7"/>
      <c r="V86" s="7"/>
      <c r="W86" s="7"/>
      <c r="X86" s="7"/>
      <c r="Y86" s="7"/>
    </row>
    <row r="87" spans="1:25" x14ac:dyDescent="0.65">
      <c r="A87" s="7"/>
      <c r="B87" s="7"/>
      <c r="C87" s="7"/>
      <c r="D87" s="7"/>
      <c r="E87" s="7"/>
      <c r="F87" s="7"/>
      <c r="G87" s="7"/>
      <c r="H87" s="7"/>
      <c r="I87" s="7"/>
      <c r="J87" s="7"/>
      <c r="K87" s="7"/>
      <c r="L87" s="7"/>
      <c r="M87" s="7"/>
      <c r="N87" s="7"/>
      <c r="O87" s="7"/>
      <c r="P87" s="7"/>
      <c r="Q87" s="7"/>
      <c r="R87" s="7"/>
      <c r="S87" s="7"/>
      <c r="T87" s="7"/>
      <c r="U87" s="7"/>
      <c r="V87" s="7"/>
      <c r="W87" s="7"/>
      <c r="X87" s="7"/>
      <c r="Y87" s="7"/>
    </row>
    <row r="88" spans="1:25" x14ac:dyDescent="0.65">
      <c r="A88" s="7"/>
      <c r="B88" s="7"/>
      <c r="C88" s="7"/>
      <c r="D88" s="7"/>
      <c r="E88" s="7"/>
      <c r="F88" s="7"/>
      <c r="G88" s="7"/>
      <c r="H88" s="7"/>
      <c r="I88" s="7"/>
      <c r="J88" s="7"/>
      <c r="K88" s="7"/>
      <c r="L88" s="7"/>
      <c r="M88" s="7"/>
      <c r="N88" s="7"/>
      <c r="O88" s="7"/>
      <c r="P88" s="7"/>
      <c r="Q88" s="7"/>
      <c r="R88" s="7"/>
      <c r="S88" s="7"/>
      <c r="T88" s="7"/>
      <c r="U88" s="7"/>
      <c r="V88" s="7"/>
      <c r="W88" s="7"/>
      <c r="X88" s="7"/>
      <c r="Y88" s="7"/>
    </row>
    <row r="89" spans="1:25" x14ac:dyDescent="0.65">
      <c r="A89" s="7"/>
      <c r="B89" s="7"/>
      <c r="C89" s="7"/>
      <c r="D89" s="7"/>
      <c r="E89" s="7"/>
      <c r="F89" s="7"/>
      <c r="G89" s="7"/>
      <c r="H89" s="7"/>
      <c r="I89" s="7"/>
      <c r="J89" s="7"/>
      <c r="K89" s="7"/>
      <c r="L89" s="7"/>
      <c r="M89" s="7"/>
      <c r="N89" s="7"/>
      <c r="O89" s="7"/>
      <c r="P89" s="7"/>
      <c r="Q89" s="7"/>
      <c r="R89" s="7"/>
      <c r="S89" s="7"/>
      <c r="T89" s="7"/>
      <c r="U89" s="7"/>
      <c r="V89" s="7"/>
      <c r="W89" s="7"/>
      <c r="X89" s="7"/>
      <c r="Y89" s="7"/>
    </row>
    <row r="90" spans="1:25" x14ac:dyDescent="0.65">
      <c r="A90" s="7"/>
      <c r="B90" s="7"/>
      <c r="C90" s="7"/>
      <c r="D90" s="7"/>
      <c r="E90" s="7"/>
      <c r="F90" s="7"/>
      <c r="G90" s="7"/>
      <c r="H90" s="7"/>
      <c r="I90" s="7"/>
      <c r="J90" s="7"/>
      <c r="K90" s="7"/>
      <c r="L90" s="7"/>
      <c r="M90" s="7"/>
      <c r="N90" s="7"/>
      <c r="O90" s="7"/>
      <c r="P90" s="7"/>
      <c r="Q90" s="7"/>
      <c r="R90" s="7"/>
      <c r="S90" s="7"/>
      <c r="T90" s="7"/>
      <c r="U90" s="7"/>
      <c r="V90" s="7"/>
      <c r="W90" s="7"/>
      <c r="X90" s="7"/>
      <c r="Y90" s="7"/>
    </row>
    <row r="91" spans="1:25" x14ac:dyDescent="0.65">
      <c r="A91" s="7"/>
      <c r="B91" s="7"/>
      <c r="C91" s="7"/>
      <c r="D91" s="7"/>
      <c r="E91" s="7"/>
      <c r="F91" s="7"/>
      <c r="G91" s="7"/>
      <c r="H91" s="7"/>
      <c r="I91" s="7"/>
      <c r="J91" s="7"/>
      <c r="K91" s="7"/>
      <c r="L91" s="7"/>
      <c r="M91" s="7"/>
      <c r="N91" s="7"/>
      <c r="O91" s="7"/>
      <c r="P91" s="7"/>
      <c r="Q91" s="7"/>
      <c r="R91" s="7"/>
      <c r="S91" s="7"/>
      <c r="T91" s="7"/>
      <c r="U91" s="7"/>
      <c r="V91" s="7"/>
      <c r="W91" s="7"/>
      <c r="X91" s="7"/>
      <c r="Y91" s="7"/>
    </row>
    <row r="92" spans="1:25" x14ac:dyDescent="0.65">
      <c r="A92" s="7"/>
      <c r="B92" s="7"/>
      <c r="C92" s="7"/>
      <c r="D92" s="7"/>
      <c r="E92" s="7"/>
      <c r="F92" s="7"/>
      <c r="G92" s="7"/>
      <c r="H92" s="7"/>
      <c r="I92" s="7"/>
      <c r="J92" s="7"/>
      <c r="K92" s="7"/>
      <c r="L92" s="7"/>
      <c r="M92" s="7"/>
      <c r="N92" s="7"/>
      <c r="O92" s="7"/>
      <c r="P92" s="7"/>
      <c r="Q92" s="7"/>
      <c r="R92" s="7"/>
      <c r="S92" s="7"/>
      <c r="T92" s="7"/>
      <c r="U92" s="7"/>
      <c r="V92" s="7"/>
      <c r="W92" s="7"/>
      <c r="X92" s="7"/>
      <c r="Y92" s="7"/>
    </row>
    <row r="93" spans="1:25" x14ac:dyDescent="0.65">
      <c r="A93" s="7"/>
      <c r="B93" s="7"/>
      <c r="C93" s="7"/>
      <c r="D93" s="7"/>
      <c r="E93" s="7"/>
      <c r="F93" s="7"/>
      <c r="G93" s="7"/>
      <c r="H93" s="7"/>
      <c r="I93" s="7"/>
      <c r="J93" s="7"/>
      <c r="K93" s="7"/>
      <c r="L93" s="7"/>
      <c r="M93" s="7"/>
      <c r="N93" s="7"/>
      <c r="O93" s="7"/>
      <c r="P93" s="7"/>
      <c r="Q93" s="7"/>
      <c r="R93" s="7"/>
      <c r="S93" s="7"/>
      <c r="T93" s="7"/>
      <c r="U93" s="7"/>
      <c r="V93" s="7"/>
      <c r="W93" s="7"/>
      <c r="X93" s="7"/>
      <c r="Y93" s="7"/>
    </row>
    <row r="94" spans="1:25" x14ac:dyDescent="0.65">
      <c r="A94" s="7"/>
      <c r="B94" s="7"/>
      <c r="C94" s="7"/>
      <c r="D94" s="7"/>
      <c r="E94" s="7"/>
      <c r="F94" s="7"/>
      <c r="G94" s="7"/>
      <c r="H94" s="7"/>
      <c r="I94" s="7"/>
      <c r="J94" s="7"/>
      <c r="K94" s="7"/>
      <c r="L94" s="7"/>
      <c r="M94" s="7"/>
      <c r="N94" s="7"/>
      <c r="O94" s="7"/>
      <c r="P94" s="7"/>
      <c r="Q94" s="7"/>
      <c r="R94" s="7"/>
      <c r="S94" s="7"/>
      <c r="T94" s="7"/>
      <c r="U94" s="7"/>
      <c r="V94" s="7"/>
      <c r="W94" s="7"/>
      <c r="X94" s="7"/>
      <c r="Y94" s="7"/>
    </row>
    <row r="95" spans="1:25" x14ac:dyDescent="0.65">
      <c r="A95" s="7"/>
      <c r="B95" s="7"/>
      <c r="C95" s="7"/>
      <c r="D95" s="7"/>
      <c r="E95" s="7"/>
      <c r="F95" s="7"/>
      <c r="G95" s="7"/>
      <c r="H95" s="7"/>
      <c r="I95" s="7"/>
      <c r="J95" s="7"/>
      <c r="K95" s="7"/>
      <c r="L95" s="7"/>
      <c r="M95" s="7"/>
      <c r="N95" s="7"/>
      <c r="O95" s="7"/>
      <c r="P95" s="7"/>
      <c r="Q95" s="7"/>
      <c r="R95" s="7"/>
      <c r="S95" s="7"/>
      <c r="T95" s="7"/>
      <c r="U95" s="7"/>
      <c r="V95" s="7"/>
      <c r="W95" s="7"/>
      <c r="X95" s="7"/>
      <c r="Y95" s="7"/>
    </row>
    <row r="96" spans="1:25" x14ac:dyDescent="0.65">
      <c r="A96" s="7"/>
      <c r="B96" s="7"/>
      <c r="C96" s="7"/>
      <c r="D96" s="7"/>
      <c r="E96" s="7"/>
      <c r="F96" s="7"/>
      <c r="G96" s="7"/>
      <c r="H96" s="7"/>
      <c r="I96" s="7"/>
      <c r="J96" s="7"/>
      <c r="K96" s="7"/>
      <c r="L96" s="7"/>
      <c r="M96" s="7"/>
      <c r="N96" s="7"/>
      <c r="O96" s="7"/>
      <c r="P96" s="7"/>
      <c r="Q96" s="7"/>
      <c r="R96" s="7"/>
      <c r="S96" s="7"/>
      <c r="T96" s="7"/>
      <c r="U96" s="7"/>
      <c r="V96" s="7"/>
      <c r="W96" s="7"/>
      <c r="X96" s="7"/>
      <c r="Y96" s="7"/>
    </row>
    <row r="97" spans="1:25" x14ac:dyDescent="0.65">
      <c r="A97" s="7"/>
      <c r="B97" s="7"/>
      <c r="C97" s="7"/>
      <c r="D97" s="7"/>
      <c r="E97" s="7"/>
      <c r="F97" s="7"/>
      <c r="G97" s="7"/>
      <c r="H97" s="7"/>
      <c r="I97" s="7"/>
      <c r="J97" s="7"/>
      <c r="K97" s="7"/>
      <c r="L97" s="7"/>
      <c r="M97" s="7"/>
      <c r="N97" s="7"/>
      <c r="O97" s="7"/>
      <c r="P97" s="7"/>
      <c r="Q97" s="7"/>
      <c r="R97" s="7"/>
      <c r="S97" s="7"/>
      <c r="T97" s="7"/>
      <c r="U97" s="7"/>
      <c r="V97" s="7"/>
      <c r="W97" s="7"/>
      <c r="X97" s="7"/>
      <c r="Y97" s="7"/>
    </row>
    <row r="98" spans="1:25" x14ac:dyDescent="0.65">
      <c r="A98" s="7"/>
      <c r="B98" s="7"/>
      <c r="C98" s="7"/>
      <c r="D98" s="7"/>
      <c r="E98" s="7"/>
      <c r="F98" s="7"/>
      <c r="G98" s="7"/>
      <c r="H98" s="7"/>
      <c r="I98" s="7"/>
      <c r="J98" s="7"/>
      <c r="K98" s="7"/>
      <c r="L98" s="7"/>
      <c r="M98" s="7"/>
      <c r="N98" s="7"/>
      <c r="O98" s="7"/>
      <c r="P98" s="7"/>
      <c r="Q98" s="7"/>
      <c r="R98" s="7"/>
      <c r="S98" s="7"/>
      <c r="T98" s="7"/>
      <c r="U98" s="7"/>
      <c r="V98" s="7"/>
      <c r="W98" s="7"/>
      <c r="X98" s="7"/>
      <c r="Y98" s="7"/>
    </row>
    <row r="99" spans="1:25" x14ac:dyDescent="0.65">
      <c r="A99" s="7"/>
      <c r="B99" s="7"/>
      <c r="C99" s="7"/>
      <c r="D99" s="7"/>
      <c r="E99" s="7"/>
      <c r="F99" s="7"/>
      <c r="G99" s="7"/>
      <c r="H99" s="7"/>
      <c r="I99" s="7"/>
      <c r="J99" s="7"/>
      <c r="K99" s="7"/>
      <c r="L99" s="7"/>
      <c r="M99" s="7"/>
      <c r="N99" s="7"/>
      <c r="O99" s="7"/>
      <c r="P99" s="7"/>
      <c r="Q99" s="7"/>
      <c r="R99" s="7"/>
      <c r="S99" s="7"/>
      <c r="T99" s="7"/>
      <c r="U99" s="7"/>
      <c r="V99" s="7"/>
      <c r="W99" s="7"/>
      <c r="X99" s="7"/>
      <c r="Y99" s="7"/>
    </row>
    <row r="100" spans="1:25"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x14ac:dyDescent="0.65">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x14ac:dyDescent="0.65">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x14ac:dyDescent="0.65">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x14ac:dyDescent="0.6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sheetData>
  <mergeCells count="7">
    <mergeCell ref="D13:D16"/>
    <mergeCell ref="E13:E16"/>
    <mergeCell ref="B3:D3"/>
    <mergeCell ref="F3:G3"/>
    <mergeCell ref="C4:D4"/>
    <mergeCell ref="F4:G4"/>
    <mergeCell ref="C5:D5"/>
  </mergeCells>
  <dataValidations count="3">
    <dataValidation allowBlank="1" showInputMessage="1" showErrorMessage="1" prompt="This figure should match to the total sales as reported in your latest financial statements" sqref="C13" xr:uid="{8D1B1E4E-60C0-4C5C-BB49-11881377B109}"/>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75FFD17B-AAD0-4E64-8798-75EFF6FEC148}"/>
    <dataValidation allowBlank="1" showInputMessage="1" showErrorMessage="1" promptTitle="Formula controlled cell" prompt="Do not type in this cell_x000a_Do not change the formula" sqref="C30:E30 C18:C21 C26:E26 C14:C15 D19:E21" xr:uid="{A7DFD039-02C5-4124-85F5-69DFB6B2B45E}"/>
  </dataValidations>
  <hyperlinks>
    <hyperlink ref="B1" location="Contents!A1" display="Back to Contents" xr:uid="{EA6B4001-9496-4D1B-B5C0-5DE746699CA2}"/>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01A3-DCE1-47BA-9B66-25A37320C00F}">
  <sheetPr>
    <tabColor rgb="FFDDEBF7"/>
  </sheetPr>
  <dimension ref="A1:BT60"/>
  <sheetViews>
    <sheetView showGridLines="0" zoomScale="60" zoomScaleNormal="60" workbookViewId="0">
      <selection activeCell="F5" sqref="F5"/>
    </sheetView>
  </sheetViews>
  <sheetFormatPr defaultRowHeight="14.75" x14ac:dyDescent="0.75"/>
  <cols>
    <col min="1" max="1" width="8.54296875" customWidth="1"/>
    <col min="2" max="5" width="20.54296875" customWidth="1"/>
    <col min="6" max="7" width="15.54296875" customWidth="1"/>
    <col min="8" max="8" width="18.40625" customWidth="1"/>
    <col min="9" max="9" width="18" customWidth="1"/>
    <col min="10" max="10" width="16.40625" customWidth="1"/>
    <col min="11" max="25" width="15.54296875" customWidth="1"/>
    <col min="26" max="26" width="18.40625" customWidth="1"/>
    <col min="27" max="34" width="15.54296875" customWidth="1"/>
  </cols>
  <sheetData>
    <row r="1" spans="1:72" s="55" customFormat="1" ht="15" customHeight="1" x14ac:dyDescent="0.75">
      <c r="B1" s="130" t="s">
        <v>42</v>
      </c>
    </row>
    <row r="2" spans="1:72" ht="15" customHeight="1" thickBot="1" x14ac:dyDescent="0.9">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row>
    <row r="3" spans="1:72" ht="20.149999999999999" customHeight="1" thickBot="1" x14ac:dyDescent="0.9">
      <c r="A3" s="55"/>
      <c r="B3" s="429" t="s">
        <v>37</v>
      </c>
      <c r="C3" s="430"/>
      <c r="D3" s="431"/>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row>
    <row r="4" spans="1:72" ht="15.5" thickBot="1" x14ac:dyDescent="0.9">
      <c r="A4" s="55"/>
      <c r="B4" s="66" t="s">
        <v>1</v>
      </c>
      <c r="C4" s="415" t="str">
        <f>Guidance!C4</f>
        <v>TD0061</v>
      </c>
      <c r="D4" s="428"/>
      <c r="E4" s="47"/>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1:72" ht="15.5" thickBot="1" x14ac:dyDescent="0.9">
      <c r="A5" s="55"/>
      <c r="B5" s="62" t="s">
        <v>3</v>
      </c>
      <c r="C5" s="417" t="str">
        <f>Guidance!C5</f>
        <v>Insert name</v>
      </c>
      <c r="D5" s="418"/>
      <c r="E5" s="47"/>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1:72" x14ac:dyDescent="0.75">
      <c r="A6" s="55"/>
      <c r="B6" s="178"/>
      <c r="C6" s="179"/>
      <c r="D6" s="179"/>
      <c r="E6" s="47"/>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row>
    <row r="7" spans="1:72" x14ac:dyDescent="0.75">
      <c r="A7" s="55"/>
      <c r="B7" s="274" t="s">
        <v>159</v>
      </c>
      <c r="C7" s="248"/>
      <c r="D7" s="248"/>
      <c r="E7" s="239"/>
      <c r="F7" s="239"/>
      <c r="G7" s="239"/>
      <c r="H7" s="239"/>
      <c r="I7" s="239"/>
      <c r="J7" s="240"/>
      <c r="K7" s="126"/>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row>
    <row r="8" spans="1:72" x14ac:dyDescent="0.75">
      <c r="A8" s="55"/>
      <c r="B8" s="249" t="s">
        <v>160</v>
      </c>
      <c r="C8" s="250"/>
      <c r="D8" s="250"/>
      <c r="E8" s="251"/>
      <c r="F8" s="251"/>
      <c r="G8" s="251"/>
      <c r="H8" s="251"/>
      <c r="I8" s="251"/>
      <c r="J8" s="252"/>
      <c r="K8" s="126"/>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row>
    <row r="9" spans="1:72" x14ac:dyDescent="0.75">
      <c r="A9" s="55"/>
      <c r="B9" s="253" t="s">
        <v>161</v>
      </c>
      <c r="C9" s="250"/>
      <c r="D9" s="250"/>
      <c r="E9" s="251"/>
      <c r="F9" s="251"/>
      <c r="G9" s="251"/>
      <c r="H9" s="251"/>
      <c r="I9" s="251"/>
      <c r="J9" s="252"/>
      <c r="K9" s="126"/>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row>
    <row r="10" spans="1:72" s="126" customFormat="1" x14ac:dyDescent="0.65">
      <c r="A10" s="100"/>
      <c r="B10" s="253" t="s">
        <v>162</v>
      </c>
      <c r="C10" s="250"/>
      <c r="D10" s="250"/>
      <c r="E10" s="251"/>
      <c r="F10" s="251"/>
      <c r="G10" s="251"/>
      <c r="H10" s="251"/>
      <c r="I10" s="251"/>
      <c r="J10" s="252"/>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row>
    <row r="11" spans="1:72" x14ac:dyDescent="0.75">
      <c r="A11" s="55"/>
      <c r="B11" s="254" t="s">
        <v>50</v>
      </c>
      <c r="C11" s="255"/>
      <c r="D11" s="255"/>
      <c r="E11" s="241"/>
      <c r="F11" s="241"/>
      <c r="G11" s="241"/>
      <c r="H11" s="241"/>
      <c r="I11" s="241"/>
      <c r="J11" s="242"/>
      <c r="K11" s="126"/>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row>
    <row r="12" spans="1:72" x14ac:dyDescent="0.75">
      <c r="A12" s="55"/>
      <c r="C12" s="179"/>
      <c r="D12" s="179"/>
      <c r="E12" s="47"/>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row>
    <row r="13" spans="1:72" ht="18" x14ac:dyDescent="0.8">
      <c r="A13" s="55"/>
      <c r="B13" s="350" t="s">
        <v>223</v>
      </c>
      <c r="C13" s="179"/>
      <c r="D13" s="179"/>
      <c r="E13" s="4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row>
    <row r="14" spans="1:72" ht="15.5" thickBot="1" x14ac:dyDescent="0.9">
      <c r="A14" s="55"/>
      <c r="B14" s="178"/>
      <c r="C14" s="55"/>
      <c r="D14" s="55"/>
      <c r="E14" s="55"/>
      <c r="F14" s="55"/>
      <c r="G14" s="55"/>
      <c r="H14" s="55"/>
      <c r="I14" s="55"/>
      <c r="J14" s="55"/>
      <c r="K14" s="55"/>
      <c r="L14" s="55"/>
      <c r="M14" s="55"/>
      <c r="N14" s="55"/>
      <c r="O14" s="221"/>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row>
    <row r="15" spans="1:72" ht="23.15" customHeight="1" thickBot="1" x14ac:dyDescent="0.9">
      <c r="A15" s="55"/>
      <c r="B15" s="464" t="s">
        <v>163</v>
      </c>
      <c r="C15" s="465"/>
      <c r="D15" s="465"/>
      <c r="E15" s="466" t="s">
        <v>164</v>
      </c>
      <c r="F15" s="458"/>
      <c r="G15" s="458"/>
      <c r="H15" s="467"/>
      <c r="I15" s="468" t="s">
        <v>165</v>
      </c>
      <c r="J15" s="469"/>
      <c r="K15" s="469"/>
      <c r="L15" s="470"/>
      <c r="M15" s="457" t="s">
        <v>166</v>
      </c>
      <c r="N15" s="458"/>
      <c r="O15" s="458"/>
      <c r="P15" s="459" t="s">
        <v>167</v>
      </c>
      <c r="Q15" s="460"/>
      <c r="R15" s="460"/>
      <c r="S15" s="460"/>
      <c r="T15" s="460"/>
      <c r="U15" s="460"/>
      <c r="V15" s="460"/>
      <c r="W15" s="459" t="s">
        <v>168</v>
      </c>
      <c r="X15" s="460"/>
      <c r="Y15" s="460"/>
      <c r="Z15" s="461" t="s">
        <v>169</v>
      </c>
      <c r="AA15" s="462"/>
      <c r="AB15" s="462"/>
      <c r="AC15" s="462"/>
      <c r="AD15" s="462"/>
      <c r="AE15" s="462"/>
      <c r="AF15" s="462"/>
      <c r="AG15" s="462"/>
      <c r="AH15" s="463"/>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row>
    <row r="16" spans="1:72" ht="58.75" thickBot="1" x14ac:dyDescent="0.9">
      <c r="A16" s="55"/>
      <c r="B16" s="59" t="s">
        <v>79</v>
      </c>
      <c r="C16" s="60" t="s">
        <v>170</v>
      </c>
      <c r="D16" s="60" t="s">
        <v>171</v>
      </c>
      <c r="E16" s="60" t="s">
        <v>172</v>
      </c>
      <c r="F16" s="60" t="s">
        <v>173</v>
      </c>
      <c r="G16" s="60" t="s">
        <v>174</v>
      </c>
      <c r="H16" s="60" t="s">
        <v>175</v>
      </c>
      <c r="I16" s="60" t="s">
        <v>176</v>
      </c>
      <c r="J16" s="60" t="s">
        <v>177</v>
      </c>
      <c r="K16" s="60" t="s">
        <v>178</v>
      </c>
      <c r="L16" s="60" t="s">
        <v>179</v>
      </c>
      <c r="M16" s="60" t="s">
        <v>180</v>
      </c>
      <c r="N16" s="60" t="s">
        <v>181</v>
      </c>
      <c r="O16" s="341" t="s">
        <v>182</v>
      </c>
      <c r="P16" s="60" t="s">
        <v>183</v>
      </c>
      <c r="Q16" s="60" t="s">
        <v>184</v>
      </c>
      <c r="R16" s="60" t="s">
        <v>185</v>
      </c>
      <c r="S16" s="60" t="s">
        <v>186</v>
      </c>
      <c r="T16" s="67" t="s">
        <v>187</v>
      </c>
      <c r="U16" s="60" t="s">
        <v>188</v>
      </c>
      <c r="V16" s="60" t="s">
        <v>189</v>
      </c>
      <c r="W16" s="60" t="s">
        <v>190</v>
      </c>
      <c r="X16" s="67" t="s">
        <v>191</v>
      </c>
      <c r="Y16" s="67" t="s">
        <v>192</v>
      </c>
      <c r="Z16" s="237" t="s">
        <v>193</v>
      </c>
      <c r="AA16" s="237" t="s">
        <v>194</v>
      </c>
      <c r="AB16" s="237" t="s">
        <v>195</v>
      </c>
      <c r="AC16" s="237" t="s">
        <v>196</v>
      </c>
      <c r="AD16" s="237" t="s">
        <v>197</v>
      </c>
      <c r="AE16" s="237" t="s">
        <v>198</v>
      </c>
      <c r="AF16" s="237" t="s">
        <v>199</v>
      </c>
      <c r="AG16" s="238" t="s">
        <v>200</v>
      </c>
      <c r="AH16" s="238" t="s">
        <v>201</v>
      </c>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row>
    <row r="17" spans="1:72" s="48" customFormat="1" x14ac:dyDescent="0.75">
      <c r="A17" s="56"/>
      <c r="B17" s="63" t="s">
        <v>93</v>
      </c>
      <c r="C17" s="64" t="s">
        <v>202</v>
      </c>
      <c r="D17" s="64" t="s">
        <v>203</v>
      </c>
      <c r="E17" s="64" t="s">
        <v>204</v>
      </c>
      <c r="F17" s="68">
        <v>1245103846</v>
      </c>
      <c r="G17" s="64" t="s">
        <v>205</v>
      </c>
      <c r="H17" s="64" t="s">
        <v>206</v>
      </c>
      <c r="I17" s="64" t="s">
        <v>207</v>
      </c>
      <c r="J17" s="65">
        <v>43597</v>
      </c>
      <c r="K17" s="218"/>
      <c r="L17" s="64" t="s">
        <v>208</v>
      </c>
      <c r="M17" s="68">
        <v>0</v>
      </c>
      <c r="N17" s="266">
        <v>6000</v>
      </c>
      <c r="O17" s="266">
        <v>1200</v>
      </c>
      <c r="P17" s="269">
        <v>50000</v>
      </c>
      <c r="Q17" s="269">
        <v>8000</v>
      </c>
      <c r="R17" s="269">
        <v>5000</v>
      </c>
      <c r="S17" s="269">
        <v>2000</v>
      </c>
      <c r="T17" s="269">
        <v>500</v>
      </c>
      <c r="U17" s="269">
        <v>1000</v>
      </c>
      <c r="V17" s="270">
        <f t="shared" ref="V17:V27" si="0">P17-Q17-R17-S17-U17-T17</f>
        <v>33500</v>
      </c>
      <c r="W17" s="69" t="s">
        <v>209</v>
      </c>
      <c r="X17" s="70">
        <v>0.79139999999999999</v>
      </c>
      <c r="Y17" s="261">
        <f>V17*X17</f>
        <v>26511.9</v>
      </c>
      <c r="Z17" s="271">
        <v>200</v>
      </c>
      <c r="AA17" s="269">
        <v>375</v>
      </c>
      <c r="AB17" s="269">
        <v>200</v>
      </c>
      <c r="AC17" s="266">
        <v>300</v>
      </c>
      <c r="AD17" s="266">
        <v>200</v>
      </c>
      <c r="AE17" s="269">
        <v>300</v>
      </c>
      <c r="AF17" s="269">
        <v>50</v>
      </c>
      <c r="AG17" s="269">
        <v>10</v>
      </c>
      <c r="AH17" s="261">
        <f>Y17-SUM(Z17:AG17)</f>
        <v>24876.9</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row>
    <row r="18" spans="1:72" x14ac:dyDescent="0.75">
      <c r="A18" s="55"/>
      <c r="B18" s="49"/>
      <c r="C18" s="50"/>
      <c r="D18" s="50"/>
      <c r="E18" s="50"/>
      <c r="F18" s="50"/>
      <c r="G18" s="50"/>
      <c r="H18" s="50"/>
      <c r="I18" s="50"/>
      <c r="J18" s="50"/>
      <c r="K18" s="219"/>
      <c r="L18" s="50"/>
      <c r="M18" s="264"/>
      <c r="N18" s="267"/>
      <c r="O18" s="267"/>
      <c r="P18" s="267"/>
      <c r="Q18" s="267"/>
      <c r="R18" s="267"/>
      <c r="S18" s="267"/>
      <c r="T18" s="267"/>
      <c r="U18" s="267"/>
      <c r="V18" s="262">
        <f t="shared" si="0"/>
        <v>0</v>
      </c>
      <c r="W18" s="51"/>
      <c r="X18" s="50"/>
      <c r="Y18" s="262">
        <f t="shared" ref="Y18:Y27" si="1">V18*X18</f>
        <v>0</v>
      </c>
      <c r="Z18" s="267"/>
      <c r="AA18" s="267"/>
      <c r="AB18" s="267"/>
      <c r="AC18" s="267"/>
      <c r="AD18" s="267"/>
      <c r="AE18" s="267"/>
      <c r="AF18" s="267"/>
      <c r="AG18" s="272"/>
      <c r="AH18" s="262">
        <f t="shared" ref="AH18:AH27" si="2">SUM(Y18:AG18)</f>
        <v>0</v>
      </c>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row>
    <row r="19" spans="1:72" x14ac:dyDescent="0.75">
      <c r="A19" s="55"/>
      <c r="B19" s="49"/>
      <c r="C19" s="50"/>
      <c r="D19" s="50"/>
      <c r="E19" s="50"/>
      <c r="F19" s="50"/>
      <c r="G19" s="50"/>
      <c r="H19" s="50"/>
      <c r="I19" s="50"/>
      <c r="J19" s="50"/>
      <c r="K19" s="219"/>
      <c r="L19" s="50"/>
      <c r="M19" s="264"/>
      <c r="N19" s="267"/>
      <c r="O19" s="267"/>
      <c r="P19" s="267"/>
      <c r="Q19" s="267"/>
      <c r="R19" s="267"/>
      <c r="S19" s="267"/>
      <c r="T19" s="267"/>
      <c r="U19" s="267"/>
      <c r="V19" s="262">
        <f t="shared" si="0"/>
        <v>0</v>
      </c>
      <c r="W19" s="51"/>
      <c r="X19" s="50"/>
      <c r="Y19" s="262">
        <f t="shared" si="1"/>
        <v>0</v>
      </c>
      <c r="Z19" s="267"/>
      <c r="AA19" s="267"/>
      <c r="AB19" s="267"/>
      <c r="AC19" s="267"/>
      <c r="AD19" s="267"/>
      <c r="AE19" s="267"/>
      <c r="AF19" s="267"/>
      <c r="AG19" s="272"/>
      <c r="AH19" s="262">
        <f t="shared" si="2"/>
        <v>0</v>
      </c>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row>
    <row r="20" spans="1:72" x14ac:dyDescent="0.75">
      <c r="A20" s="55"/>
      <c r="B20" s="49"/>
      <c r="C20" s="50"/>
      <c r="D20" s="50"/>
      <c r="E20" s="50"/>
      <c r="F20" s="50"/>
      <c r="G20" s="50"/>
      <c r="H20" s="50"/>
      <c r="I20" s="50"/>
      <c r="J20" s="50"/>
      <c r="K20" s="219"/>
      <c r="L20" s="50"/>
      <c r="M20" s="264"/>
      <c r="N20" s="267"/>
      <c r="O20" s="267"/>
      <c r="P20" s="267"/>
      <c r="Q20" s="267"/>
      <c r="R20" s="267"/>
      <c r="S20" s="267"/>
      <c r="T20" s="267"/>
      <c r="U20" s="267"/>
      <c r="V20" s="262">
        <f t="shared" si="0"/>
        <v>0</v>
      </c>
      <c r="W20" s="51"/>
      <c r="X20" s="50"/>
      <c r="Y20" s="262">
        <f t="shared" si="1"/>
        <v>0</v>
      </c>
      <c r="Z20" s="267"/>
      <c r="AA20" s="267"/>
      <c r="AB20" s="267"/>
      <c r="AC20" s="267"/>
      <c r="AD20" s="267"/>
      <c r="AE20" s="267"/>
      <c r="AF20" s="267"/>
      <c r="AG20" s="272"/>
      <c r="AH20" s="262">
        <f t="shared" si="2"/>
        <v>0</v>
      </c>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row>
    <row r="21" spans="1:72" x14ac:dyDescent="0.75">
      <c r="A21" s="55"/>
      <c r="B21" s="49"/>
      <c r="C21" s="50"/>
      <c r="D21" s="50"/>
      <c r="E21" s="50"/>
      <c r="F21" s="50"/>
      <c r="G21" s="50"/>
      <c r="H21" s="50"/>
      <c r="I21" s="50"/>
      <c r="J21" s="50"/>
      <c r="K21" s="219"/>
      <c r="L21" s="50"/>
      <c r="M21" s="264"/>
      <c r="N21" s="267"/>
      <c r="O21" s="267"/>
      <c r="P21" s="267"/>
      <c r="Q21" s="267"/>
      <c r="R21" s="267"/>
      <c r="S21" s="267"/>
      <c r="T21" s="267"/>
      <c r="U21" s="267"/>
      <c r="V21" s="262">
        <f t="shared" si="0"/>
        <v>0</v>
      </c>
      <c r="W21" s="51"/>
      <c r="X21" s="50"/>
      <c r="Y21" s="262">
        <f t="shared" si="1"/>
        <v>0</v>
      </c>
      <c r="Z21" s="267"/>
      <c r="AA21" s="267"/>
      <c r="AB21" s="267"/>
      <c r="AC21" s="267"/>
      <c r="AD21" s="267"/>
      <c r="AE21" s="267"/>
      <c r="AF21" s="267"/>
      <c r="AG21" s="272"/>
      <c r="AH21" s="262">
        <f t="shared" si="2"/>
        <v>0</v>
      </c>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row>
    <row r="22" spans="1:72" x14ac:dyDescent="0.75">
      <c r="A22" s="55"/>
      <c r="B22" s="49"/>
      <c r="C22" s="50"/>
      <c r="D22" s="50"/>
      <c r="E22" s="50"/>
      <c r="F22" s="50"/>
      <c r="G22" s="50"/>
      <c r="H22" s="50"/>
      <c r="I22" s="50"/>
      <c r="J22" s="50"/>
      <c r="K22" s="219"/>
      <c r="L22" s="50"/>
      <c r="M22" s="264"/>
      <c r="N22" s="267"/>
      <c r="O22" s="267"/>
      <c r="P22" s="267"/>
      <c r="Q22" s="267"/>
      <c r="R22" s="267"/>
      <c r="S22" s="267"/>
      <c r="T22" s="267"/>
      <c r="U22" s="267"/>
      <c r="V22" s="262">
        <f t="shared" si="0"/>
        <v>0</v>
      </c>
      <c r="W22" s="51"/>
      <c r="X22" s="50"/>
      <c r="Y22" s="262">
        <f t="shared" si="1"/>
        <v>0</v>
      </c>
      <c r="Z22" s="267"/>
      <c r="AA22" s="267"/>
      <c r="AB22" s="267"/>
      <c r="AC22" s="267"/>
      <c r="AD22" s="267"/>
      <c r="AE22" s="267"/>
      <c r="AF22" s="267"/>
      <c r="AG22" s="272"/>
      <c r="AH22" s="262">
        <f t="shared" si="2"/>
        <v>0</v>
      </c>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row>
    <row r="23" spans="1:72" x14ac:dyDescent="0.75">
      <c r="A23" s="55"/>
      <c r="B23" s="49"/>
      <c r="C23" s="50"/>
      <c r="D23" s="50"/>
      <c r="E23" s="50"/>
      <c r="F23" s="50"/>
      <c r="G23" s="50"/>
      <c r="H23" s="50"/>
      <c r="I23" s="50"/>
      <c r="J23" s="50"/>
      <c r="K23" s="219"/>
      <c r="L23" s="50"/>
      <c r="M23" s="264"/>
      <c r="N23" s="267"/>
      <c r="O23" s="267"/>
      <c r="P23" s="267"/>
      <c r="Q23" s="267"/>
      <c r="R23" s="267"/>
      <c r="S23" s="267"/>
      <c r="T23" s="267"/>
      <c r="U23" s="267"/>
      <c r="V23" s="262">
        <f t="shared" si="0"/>
        <v>0</v>
      </c>
      <c r="W23" s="51"/>
      <c r="X23" s="50"/>
      <c r="Y23" s="262">
        <f t="shared" si="1"/>
        <v>0</v>
      </c>
      <c r="Z23" s="267"/>
      <c r="AA23" s="267"/>
      <c r="AB23" s="267"/>
      <c r="AC23" s="267"/>
      <c r="AD23" s="267"/>
      <c r="AE23" s="267"/>
      <c r="AF23" s="267"/>
      <c r="AG23" s="272"/>
      <c r="AH23" s="262">
        <f t="shared" si="2"/>
        <v>0</v>
      </c>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row>
    <row r="24" spans="1:72" x14ac:dyDescent="0.75">
      <c r="A24" s="55"/>
      <c r="B24" s="49"/>
      <c r="C24" s="50"/>
      <c r="D24" s="50"/>
      <c r="E24" s="50"/>
      <c r="F24" s="50"/>
      <c r="G24" s="50"/>
      <c r="H24" s="50"/>
      <c r="I24" s="50"/>
      <c r="J24" s="50"/>
      <c r="K24" s="219"/>
      <c r="L24" s="50"/>
      <c r="M24" s="264"/>
      <c r="N24" s="267"/>
      <c r="O24" s="267"/>
      <c r="P24" s="267"/>
      <c r="Q24" s="267"/>
      <c r="R24" s="267"/>
      <c r="S24" s="267"/>
      <c r="T24" s="267"/>
      <c r="U24" s="267"/>
      <c r="V24" s="262">
        <f t="shared" si="0"/>
        <v>0</v>
      </c>
      <c r="W24" s="51"/>
      <c r="X24" s="50"/>
      <c r="Y24" s="262">
        <f t="shared" si="1"/>
        <v>0</v>
      </c>
      <c r="Z24" s="267"/>
      <c r="AA24" s="267"/>
      <c r="AB24" s="267"/>
      <c r="AC24" s="267"/>
      <c r="AD24" s="267"/>
      <c r="AE24" s="267"/>
      <c r="AF24" s="267"/>
      <c r="AG24" s="272"/>
      <c r="AH24" s="262">
        <f t="shared" si="2"/>
        <v>0</v>
      </c>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row>
    <row r="25" spans="1:72" x14ac:dyDescent="0.75">
      <c r="A25" s="55"/>
      <c r="B25" s="49"/>
      <c r="C25" s="50"/>
      <c r="D25" s="50"/>
      <c r="E25" s="50"/>
      <c r="F25" s="50"/>
      <c r="G25" s="50"/>
      <c r="H25" s="50"/>
      <c r="I25" s="50"/>
      <c r="J25" s="50"/>
      <c r="K25" s="219"/>
      <c r="L25" s="50"/>
      <c r="M25" s="264"/>
      <c r="N25" s="267"/>
      <c r="O25" s="267"/>
      <c r="P25" s="267"/>
      <c r="Q25" s="267"/>
      <c r="R25" s="267"/>
      <c r="S25" s="267"/>
      <c r="T25" s="267"/>
      <c r="U25" s="267"/>
      <c r="V25" s="262">
        <f t="shared" si="0"/>
        <v>0</v>
      </c>
      <c r="W25" s="51"/>
      <c r="X25" s="50"/>
      <c r="Y25" s="262">
        <f t="shared" si="1"/>
        <v>0</v>
      </c>
      <c r="Z25" s="267"/>
      <c r="AA25" s="267"/>
      <c r="AB25" s="267"/>
      <c r="AC25" s="267"/>
      <c r="AD25" s="267"/>
      <c r="AE25" s="267"/>
      <c r="AF25" s="267"/>
      <c r="AG25" s="272"/>
      <c r="AH25" s="262">
        <f t="shared" si="2"/>
        <v>0</v>
      </c>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row>
    <row r="26" spans="1:72" x14ac:dyDescent="0.75">
      <c r="A26" s="55"/>
      <c r="B26" s="49"/>
      <c r="C26" s="50"/>
      <c r="D26" s="50"/>
      <c r="E26" s="50"/>
      <c r="F26" s="50"/>
      <c r="G26" s="50"/>
      <c r="H26" s="50"/>
      <c r="I26" s="50"/>
      <c r="J26" s="50"/>
      <c r="K26" s="219"/>
      <c r="L26" s="50"/>
      <c r="M26" s="264"/>
      <c r="N26" s="267"/>
      <c r="O26" s="267"/>
      <c r="P26" s="267"/>
      <c r="Q26" s="267"/>
      <c r="R26" s="267"/>
      <c r="S26" s="267"/>
      <c r="T26" s="267"/>
      <c r="U26" s="267"/>
      <c r="V26" s="262">
        <f t="shared" si="0"/>
        <v>0</v>
      </c>
      <c r="W26" s="51"/>
      <c r="X26" s="50"/>
      <c r="Y26" s="262">
        <f t="shared" si="1"/>
        <v>0</v>
      </c>
      <c r="Z26" s="267"/>
      <c r="AA26" s="267"/>
      <c r="AB26" s="267"/>
      <c r="AC26" s="267"/>
      <c r="AD26" s="267"/>
      <c r="AE26" s="267"/>
      <c r="AF26" s="267"/>
      <c r="AG26" s="272"/>
      <c r="AH26" s="262">
        <f t="shared" si="2"/>
        <v>0</v>
      </c>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row>
    <row r="27" spans="1:72" ht="15.5" thickBot="1" x14ac:dyDescent="0.9">
      <c r="A27" s="55"/>
      <c r="B27" s="52"/>
      <c r="C27" s="53"/>
      <c r="D27" s="53"/>
      <c r="E27" s="53"/>
      <c r="F27" s="53"/>
      <c r="G27" s="53"/>
      <c r="H27" s="53"/>
      <c r="I27" s="53"/>
      <c r="J27" s="53"/>
      <c r="K27" s="220"/>
      <c r="L27" s="53"/>
      <c r="M27" s="265"/>
      <c r="N27" s="268"/>
      <c r="O27" s="268"/>
      <c r="P27" s="268"/>
      <c r="Q27" s="268"/>
      <c r="R27" s="268"/>
      <c r="S27" s="268"/>
      <c r="T27" s="268"/>
      <c r="U27" s="268"/>
      <c r="V27" s="263">
        <f t="shared" si="0"/>
        <v>0</v>
      </c>
      <c r="W27" s="54"/>
      <c r="X27" s="53"/>
      <c r="Y27" s="263">
        <f t="shared" si="1"/>
        <v>0</v>
      </c>
      <c r="Z27" s="268"/>
      <c r="AA27" s="268"/>
      <c r="AB27" s="268"/>
      <c r="AC27" s="268"/>
      <c r="AD27" s="268"/>
      <c r="AE27" s="268"/>
      <c r="AF27" s="268"/>
      <c r="AG27" s="273"/>
      <c r="AH27" s="263">
        <f t="shared" si="2"/>
        <v>0</v>
      </c>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row>
    <row r="28" spans="1:72" x14ac:dyDescent="0.7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row>
    <row r="29" spans="1:72" x14ac:dyDescent="0.7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row>
    <row r="30" spans="1:72" x14ac:dyDescent="0.7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row>
    <row r="31" spans="1:72" x14ac:dyDescent="0.7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row>
    <row r="32" spans="1:72" x14ac:dyDescent="0.7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row>
    <row r="33" spans="1:72" x14ac:dyDescent="0.7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row>
    <row r="34" spans="1:72" x14ac:dyDescent="0.7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row>
    <row r="35" spans="1:72" x14ac:dyDescent="0.7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row>
    <row r="36" spans="1:72" x14ac:dyDescent="0.7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row>
    <row r="37" spans="1:72" x14ac:dyDescent="0.7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row>
    <row r="38" spans="1:72" x14ac:dyDescent="0.7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row>
    <row r="39" spans="1:72" x14ac:dyDescent="0.7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row>
    <row r="40" spans="1:72" x14ac:dyDescent="0.7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row>
    <row r="41" spans="1:72" x14ac:dyDescent="0.7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row>
    <row r="42" spans="1:72" x14ac:dyDescent="0.7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row>
    <row r="43" spans="1:72" x14ac:dyDescent="0.7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row>
    <row r="44" spans="1:72" x14ac:dyDescent="0.7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row>
    <row r="45" spans="1:72" x14ac:dyDescent="0.7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x14ac:dyDescent="0.7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x14ac:dyDescent="0.7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x14ac:dyDescent="0.7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x14ac:dyDescent="0.7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x14ac:dyDescent="0.7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x14ac:dyDescent="0.7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x14ac:dyDescent="0.7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x14ac:dyDescent="0.7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x14ac:dyDescent="0.7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row>
    <row r="55" spans="1:72" x14ac:dyDescent="0.7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row>
    <row r="56" spans="1:72" x14ac:dyDescent="0.7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row>
    <row r="57" spans="1:72" x14ac:dyDescent="0.7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row>
    <row r="58" spans="1:72" x14ac:dyDescent="0.7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row>
    <row r="59" spans="1:72" x14ac:dyDescent="0.7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row>
    <row r="60" spans="1:72" x14ac:dyDescent="0.7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row>
  </sheetData>
  <mergeCells count="10">
    <mergeCell ref="M15:O15"/>
    <mergeCell ref="P15:V15"/>
    <mergeCell ref="W15:Y15"/>
    <mergeCell ref="Z15:AH15"/>
    <mergeCell ref="B3:D3"/>
    <mergeCell ref="C4:D4"/>
    <mergeCell ref="C5:D5"/>
    <mergeCell ref="B15:D15"/>
    <mergeCell ref="E15:H15"/>
    <mergeCell ref="I15:L15"/>
  </mergeCells>
  <hyperlinks>
    <hyperlink ref="B1" location="Contents!A1" display="Back to Contents" xr:uid="{B74CB561-2DD2-4539-A6D9-7466BA6570D2}"/>
  </hyperlink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BY105"/>
  <sheetViews>
    <sheetView zoomScale="50" zoomScaleNormal="50" workbookViewId="0">
      <selection activeCell="J35" sqref="J35"/>
    </sheetView>
  </sheetViews>
  <sheetFormatPr defaultColWidth="8.54296875" defaultRowHeight="14.25" x14ac:dyDescent="0.65"/>
  <cols>
    <col min="1" max="1" width="8.54296875" style="2" customWidth="1"/>
    <col min="2" max="10" width="20.54296875" style="2" customWidth="1"/>
    <col min="11" max="11" width="15.81640625" style="2" customWidth="1"/>
    <col min="12" max="12" width="21.58984375" style="2" customWidth="1"/>
    <col min="13" max="13" width="17.81640625" style="2" customWidth="1"/>
    <col min="14" max="14" width="19.953125" style="2" customWidth="1"/>
    <col min="15" max="16" width="20.54296875" style="2" customWidth="1"/>
    <col min="17" max="17" width="18.6796875" style="2" customWidth="1"/>
    <col min="18" max="18" width="20.40625" style="2" customWidth="1"/>
    <col min="19" max="21" width="24.40625" style="2" customWidth="1"/>
    <col min="22" max="16384" width="8.54296875" style="2"/>
  </cols>
  <sheetData>
    <row r="1" spans="1:77" s="7" customFormat="1" ht="15" customHeight="1" x14ac:dyDescent="0.65">
      <c r="B1" s="130" t="s">
        <v>42</v>
      </c>
    </row>
    <row r="2" spans="1:77" ht="15" customHeight="1" x14ac:dyDescent="0.6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77" ht="20.149999999999999" customHeight="1" thickBot="1" x14ac:dyDescent="0.8">
      <c r="A3" s="7"/>
      <c r="B3" s="471" t="s">
        <v>39</v>
      </c>
      <c r="C3" s="472"/>
      <c r="D3" s="473"/>
      <c r="E3" s="44"/>
      <c r="F3" s="44"/>
      <c r="G3" s="438" t="s">
        <v>70</v>
      </c>
      <c r="H3" s="439"/>
      <c r="I3" s="439"/>
      <c r="J3" s="440"/>
      <c r="K3" s="7"/>
      <c r="L3" s="7"/>
      <c r="M3" s="7"/>
      <c r="N3" s="7"/>
      <c r="O3" s="7"/>
      <c r="P3" s="7"/>
      <c r="Q3" s="7"/>
      <c r="R3" s="7"/>
      <c r="S3" s="7"/>
      <c r="T3" s="7"/>
      <c r="U3" s="7"/>
      <c r="V3" s="7"/>
      <c r="W3" s="7"/>
      <c r="X3" s="7"/>
      <c r="Y3" s="7"/>
      <c r="Z3" s="7"/>
      <c r="AA3" s="7"/>
      <c r="AB3" s="7"/>
      <c r="AC3" s="7"/>
      <c r="AD3" s="7"/>
    </row>
    <row r="4" spans="1:77" ht="14.25" customHeight="1" thickBot="1" x14ac:dyDescent="0.8">
      <c r="A4" s="7"/>
      <c r="B4" s="32" t="s">
        <v>1</v>
      </c>
      <c r="C4" s="415" t="str">
        <f>Guidance!C4</f>
        <v>TD0061</v>
      </c>
      <c r="D4" s="428"/>
      <c r="E4" s="8"/>
      <c r="F4" s="8"/>
      <c r="G4" s="455" t="s">
        <v>71</v>
      </c>
      <c r="H4" s="474"/>
      <c r="I4" s="474"/>
      <c r="J4" s="456"/>
      <c r="K4" s="7"/>
      <c r="L4" s="7"/>
      <c r="M4" s="7"/>
      <c r="N4" s="7"/>
      <c r="O4" s="7"/>
      <c r="P4" s="7"/>
      <c r="Q4" s="7"/>
      <c r="R4" s="7"/>
      <c r="S4" s="7"/>
      <c r="T4" s="7"/>
      <c r="U4" s="7"/>
      <c r="V4" s="7"/>
      <c r="W4" s="7"/>
      <c r="X4" s="7"/>
      <c r="Y4" s="7"/>
      <c r="Z4" s="7"/>
      <c r="AA4" s="7"/>
      <c r="AB4" s="7"/>
      <c r="AC4" s="7"/>
      <c r="AD4" s="7"/>
    </row>
    <row r="5" spans="1:77" ht="14.25" customHeight="1" thickBot="1" x14ac:dyDescent="0.8">
      <c r="A5" s="7"/>
      <c r="B5" s="62" t="s">
        <v>3</v>
      </c>
      <c r="C5" s="417" t="str">
        <f>Guidance!C5</f>
        <v>Insert name</v>
      </c>
      <c r="D5" s="418"/>
      <c r="E5" s="8"/>
      <c r="F5" s="8"/>
      <c r="G5" s="8"/>
      <c r="H5" s="8"/>
      <c r="I5" s="8"/>
      <c r="J5" s="7"/>
      <c r="K5" s="7"/>
      <c r="L5" s="7"/>
      <c r="M5" s="7"/>
      <c r="N5" s="7"/>
      <c r="O5" s="7"/>
      <c r="P5" s="7"/>
      <c r="Q5" s="7"/>
      <c r="R5" s="7"/>
      <c r="S5" s="7"/>
      <c r="T5" s="7"/>
      <c r="U5" s="7"/>
      <c r="V5" s="7"/>
      <c r="W5" s="7"/>
      <c r="X5" s="7"/>
      <c r="Y5" s="7"/>
      <c r="Z5" s="7"/>
      <c r="AA5" s="7"/>
      <c r="AB5" s="7"/>
      <c r="AC5" s="7"/>
      <c r="AD5" s="7"/>
      <c r="AE5" s="7"/>
      <c r="AF5" s="7"/>
    </row>
    <row r="6" spans="1:77" ht="14.25" customHeight="1" x14ac:dyDescent="0.65">
      <c r="A6" s="7"/>
      <c r="B6" s="223"/>
      <c r="C6" s="179"/>
      <c r="D6" s="179"/>
      <c r="E6" s="8"/>
      <c r="F6" s="8"/>
      <c r="G6" s="8"/>
      <c r="H6" s="8"/>
      <c r="I6" s="8"/>
      <c r="J6" s="7"/>
      <c r="K6" s="7"/>
      <c r="L6" s="7"/>
      <c r="M6" s="7"/>
      <c r="N6" s="7"/>
      <c r="O6" s="7"/>
      <c r="P6" s="7"/>
      <c r="Q6" s="7"/>
      <c r="R6" s="7"/>
      <c r="S6" s="7"/>
      <c r="T6" s="7"/>
      <c r="U6" s="7"/>
      <c r="V6" s="7"/>
      <c r="W6" s="7"/>
      <c r="X6" s="7"/>
      <c r="Y6" s="7"/>
      <c r="Z6" s="7"/>
      <c r="AA6" s="7"/>
      <c r="AB6" s="7"/>
      <c r="AC6" s="7"/>
      <c r="AD6" s="7"/>
      <c r="AE6" s="7"/>
      <c r="AF6" s="7"/>
    </row>
    <row r="7" spans="1:77" customFormat="1" ht="14.75" x14ac:dyDescent="0.75">
      <c r="A7" s="55"/>
      <c r="B7" s="214" t="s">
        <v>104</v>
      </c>
      <c r="C7" s="215"/>
      <c r="D7" s="215"/>
      <c r="E7" s="185"/>
      <c r="F7" s="185"/>
      <c r="G7" s="186"/>
      <c r="H7" s="382"/>
      <c r="I7" s="382"/>
      <c r="J7" s="224"/>
      <c r="K7" s="225"/>
      <c r="L7" s="225"/>
      <c r="M7" s="225"/>
      <c r="N7" s="225"/>
      <c r="O7" s="225"/>
      <c r="P7" s="225"/>
      <c r="Q7" s="126"/>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customFormat="1" ht="14.75" x14ac:dyDescent="0.75">
      <c r="A8" s="55"/>
      <c r="B8" s="216" t="s">
        <v>105</v>
      </c>
      <c r="C8" s="217"/>
      <c r="D8" s="217"/>
      <c r="E8" s="187"/>
      <c r="F8" s="187"/>
      <c r="G8" s="188"/>
      <c r="H8" s="382"/>
      <c r="I8" s="382"/>
      <c r="J8" s="224"/>
      <c r="K8" s="225"/>
      <c r="L8" s="225"/>
      <c r="M8" s="225"/>
      <c r="N8" s="225"/>
      <c r="O8" s="225"/>
      <c r="P8" s="225"/>
      <c r="Q8" s="126"/>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row>
    <row r="9" spans="1:77" ht="14.25" customHeight="1" x14ac:dyDescent="0.6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row>
    <row r="10" spans="1:77" ht="14.25" customHeight="1" thickBot="1" x14ac:dyDescent="0.8">
      <c r="A10" s="7"/>
      <c r="B10" s="7"/>
      <c r="C10" s="5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77" ht="44.5" customHeight="1" thickBot="1" x14ac:dyDescent="0.85">
      <c r="A11" s="7"/>
      <c r="B11" s="7"/>
      <c r="C11" s="478" t="s">
        <v>106</v>
      </c>
      <c r="D11" s="479"/>
      <c r="E11" s="479"/>
      <c r="F11" s="480"/>
      <c r="G11" s="481" t="s">
        <v>107</v>
      </c>
      <c r="H11" s="482"/>
      <c r="I11" s="482"/>
      <c r="J11" s="483"/>
      <c r="K11" s="475" t="s">
        <v>108</v>
      </c>
      <c r="L11" s="476"/>
      <c r="M11" s="476"/>
      <c r="N11" s="477"/>
      <c r="O11" s="475" t="s">
        <v>109</v>
      </c>
      <c r="P11" s="476"/>
      <c r="Q11" s="476"/>
      <c r="R11" s="477"/>
      <c r="S11" s="7"/>
      <c r="T11" s="7"/>
      <c r="U11" s="7"/>
      <c r="V11" s="7"/>
      <c r="W11" s="7"/>
      <c r="X11" s="7"/>
      <c r="Y11" s="7"/>
      <c r="Z11" s="7"/>
      <c r="AA11" s="7"/>
      <c r="AB11" s="7"/>
      <c r="AC11" s="7"/>
      <c r="AD11" s="7"/>
      <c r="AE11" s="7"/>
      <c r="AF11" s="7"/>
      <c r="AG11" s="7"/>
    </row>
    <row r="12" spans="1:77" ht="44.25" thickBot="1" x14ac:dyDescent="0.8">
      <c r="A12" s="7"/>
      <c r="B12" s="7"/>
      <c r="C12" s="368" t="s">
        <v>110</v>
      </c>
      <c r="D12" s="371" t="s">
        <v>230</v>
      </c>
      <c r="E12" s="381" t="s">
        <v>231</v>
      </c>
      <c r="F12" s="369" t="s">
        <v>232</v>
      </c>
      <c r="G12" s="176" t="s">
        <v>110</v>
      </c>
      <c r="H12" s="176" t="s">
        <v>230</v>
      </c>
      <c r="I12" s="176" t="s">
        <v>231</v>
      </c>
      <c r="J12" s="367" t="s">
        <v>232</v>
      </c>
      <c r="K12" s="381" t="s">
        <v>110</v>
      </c>
      <c r="L12" s="176" t="s">
        <v>230</v>
      </c>
      <c r="M12" s="176" t="s">
        <v>231</v>
      </c>
      <c r="N12" s="367" t="s">
        <v>233</v>
      </c>
      <c r="O12" s="176" t="s">
        <v>110</v>
      </c>
      <c r="P12" s="392" t="s">
        <v>230</v>
      </c>
      <c r="Q12" s="399" t="s">
        <v>231</v>
      </c>
      <c r="R12" s="176" t="s">
        <v>232</v>
      </c>
      <c r="S12" s="7"/>
      <c r="T12" s="7"/>
      <c r="U12" s="7"/>
      <c r="V12" s="7"/>
      <c r="W12" s="7"/>
      <c r="X12" s="7"/>
      <c r="Y12" s="7"/>
      <c r="Z12" s="7"/>
      <c r="AA12" s="7"/>
      <c r="AB12" s="7"/>
      <c r="AC12" s="7"/>
      <c r="AD12" s="7"/>
      <c r="AE12" s="7"/>
      <c r="AF12" s="7"/>
      <c r="AG12" s="7"/>
      <c r="AH12" s="7"/>
    </row>
    <row r="13" spans="1:77" ht="14.5" x14ac:dyDescent="0.7">
      <c r="A13" s="7"/>
      <c r="B13" s="143" t="s">
        <v>111</v>
      </c>
      <c r="C13" s="106"/>
      <c r="D13" s="366"/>
      <c r="E13" s="376"/>
      <c r="F13" s="366"/>
      <c r="G13" s="387"/>
      <c r="H13" s="366"/>
      <c r="I13" s="376"/>
      <c r="J13" s="107"/>
      <c r="K13" s="394"/>
      <c r="L13" s="366"/>
      <c r="M13" s="376"/>
      <c r="N13" s="107"/>
      <c r="O13" s="394"/>
      <c r="P13" s="400"/>
      <c r="Q13" s="384"/>
      <c r="R13" s="107"/>
      <c r="S13" s="7"/>
      <c r="T13" s="7"/>
      <c r="U13" s="7"/>
      <c r="V13" s="7"/>
      <c r="W13" s="7"/>
      <c r="X13" s="7"/>
      <c r="Y13" s="7"/>
      <c r="Z13" s="7"/>
      <c r="AA13" s="7"/>
      <c r="AB13" s="7"/>
      <c r="AC13" s="7"/>
      <c r="AD13" s="7"/>
      <c r="AE13" s="7"/>
      <c r="AF13" s="7"/>
      <c r="AG13" s="7"/>
      <c r="AH13" s="7"/>
    </row>
    <row r="14" spans="1:77" ht="42.75" x14ac:dyDescent="0.65">
      <c r="A14" s="7"/>
      <c r="B14" s="144" t="s">
        <v>112</v>
      </c>
      <c r="C14" s="103"/>
      <c r="D14" s="363"/>
      <c r="E14" s="377"/>
      <c r="F14" s="363"/>
      <c r="G14" s="388"/>
      <c r="H14" s="363"/>
      <c r="I14" s="377"/>
      <c r="J14" s="71"/>
      <c r="K14" s="395"/>
      <c r="L14" s="363"/>
      <c r="M14" s="377"/>
      <c r="N14" s="71"/>
      <c r="O14" s="395"/>
      <c r="P14" s="401"/>
      <c r="Q14" s="383"/>
      <c r="R14" s="71"/>
      <c r="S14" s="7"/>
      <c r="T14" s="7"/>
      <c r="U14" s="7"/>
      <c r="V14" s="7"/>
      <c r="W14" s="7"/>
      <c r="X14" s="7"/>
      <c r="Y14" s="7"/>
      <c r="Z14" s="7"/>
      <c r="AA14" s="7"/>
      <c r="AB14" s="7"/>
      <c r="AC14" s="7"/>
      <c r="AD14" s="7"/>
      <c r="AE14" s="7"/>
      <c r="AF14" s="7"/>
      <c r="AG14" s="7"/>
      <c r="AH14" s="7"/>
    </row>
    <row r="15" spans="1:77" ht="15.25" thickBot="1" x14ac:dyDescent="0.85">
      <c r="A15" s="7"/>
      <c r="B15" s="145" t="s">
        <v>113</v>
      </c>
      <c r="C15" s="372">
        <f>C13-C14</f>
        <v>0</v>
      </c>
      <c r="D15" s="102">
        <f t="shared" ref="D15:R15" si="0">D13-D14</f>
        <v>0</v>
      </c>
      <c r="E15" s="378">
        <f t="shared" si="0"/>
        <v>0</v>
      </c>
      <c r="F15" s="364">
        <f t="shared" si="0"/>
        <v>0</v>
      </c>
      <c r="G15" s="389">
        <f t="shared" si="0"/>
        <v>0</v>
      </c>
      <c r="H15" s="101">
        <f t="shared" si="0"/>
        <v>0</v>
      </c>
      <c r="I15" s="378">
        <f t="shared" si="0"/>
        <v>0</v>
      </c>
      <c r="J15" s="101">
        <f t="shared" si="0"/>
        <v>0</v>
      </c>
      <c r="K15" s="396">
        <f t="shared" si="0"/>
        <v>0</v>
      </c>
      <c r="L15" s="364">
        <f t="shared" si="0"/>
        <v>0</v>
      </c>
      <c r="M15" s="364">
        <f t="shared" si="0"/>
        <v>0</v>
      </c>
      <c r="N15" s="101">
        <f t="shared" si="0"/>
        <v>0</v>
      </c>
      <c r="O15" s="396">
        <f t="shared" si="0"/>
        <v>0</v>
      </c>
      <c r="P15" s="396">
        <f t="shared" si="0"/>
        <v>0</v>
      </c>
      <c r="Q15" s="278">
        <f t="shared" si="0"/>
        <v>0</v>
      </c>
      <c r="R15" s="101">
        <f t="shared" si="0"/>
        <v>0</v>
      </c>
      <c r="S15" s="7"/>
      <c r="T15" s="7"/>
      <c r="U15" s="7"/>
      <c r="V15" s="7"/>
      <c r="W15" s="7"/>
      <c r="X15" s="7"/>
      <c r="Y15" s="7"/>
      <c r="Z15" s="7"/>
      <c r="AA15" s="7"/>
      <c r="AB15" s="7"/>
      <c r="AC15" s="7"/>
      <c r="AD15" s="7"/>
      <c r="AE15" s="7"/>
      <c r="AF15" s="7"/>
      <c r="AG15" s="7"/>
      <c r="AH15" s="7"/>
    </row>
    <row r="16" spans="1:77" x14ac:dyDescent="0.65">
      <c r="A16" s="7"/>
      <c r="B16" s="370" t="s">
        <v>114</v>
      </c>
      <c r="C16" s="103"/>
      <c r="D16" s="363"/>
      <c r="E16" s="376"/>
      <c r="F16" s="366"/>
      <c r="G16" s="387"/>
      <c r="H16" s="366"/>
      <c r="I16" s="376"/>
      <c r="J16" s="107"/>
      <c r="K16" s="394"/>
      <c r="L16" s="366"/>
      <c r="M16" s="376"/>
      <c r="N16" s="107"/>
      <c r="O16" s="394"/>
      <c r="P16" s="400"/>
      <c r="Q16" s="384"/>
      <c r="R16" s="107"/>
      <c r="S16" s="7"/>
      <c r="T16" s="7"/>
      <c r="U16" s="7"/>
      <c r="V16" s="7"/>
      <c r="W16" s="7"/>
      <c r="X16" s="7"/>
      <c r="Y16" s="7"/>
      <c r="Z16" s="7"/>
      <c r="AA16" s="7"/>
      <c r="AB16" s="7"/>
      <c r="AC16" s="7"/>
      <c r="AD16" s="7"/>
      <c r="AE16" s="7"/>
      <c r="AF16" s="7"/>
      <c r="AG16" s="7"/>
      <c r="AH16" s="7"/>
    </row>
    <row r="17" spans="1:34" x14ac:dyDescent="0.65">
      <c r="A17" s="7"/>
      <c r="B17" s="144" t="s">
        <v>115</v>
      </c>
      <c r="C17" s="103"/>
      <c r="D17" s="363"/>
      <c r="E17" s="377"/>
      <c r="F17" s="363"/>
      <c r="G17" s="388"/>
      <c r="H17" s="363"/>
      <c r="I17" s="377"/>
      <c r="J17" s="71"/>
      <c r="K17" s="395"/>
      <c r="L17" s="363"/>
      <c r="M17" s="377"/>
      <c r="N17" s="71"/>
      <c r="O17" s="395"/>
      <c r="P17" s="401"/>
      <c r="Q17" s="383"/>
      <c r="R17" s="71"/>
      <c r="S17" s="7"/>
      <c r="T17" s="7"/>
      <c r="U17" s="7"/>
      <c r="V17" s="7"/>
      <c r="W17" s="7"/>
      <c r="X17" s="7"/>
      <c r="Y17" s="7"/>
      <c r="Z17" s="7"/>
      <c r="AA17" s="7"/>
      <c r="AB17" s="7"/>
      <c r="AC17" s="7"/>
      <c r="AD17" s="7"/>
      <c r="AE17" s="7"/>
      <c r="AF17" s="7"/>
      <c r="AG17" s="7"/>
      <c r="AH17" s="7"/>
    </row>
    <row r="18" spans="1:34" x14ac:dyDescent="0.65">
      <c r="A18" s="7"/>
      <c r="B18" s="144" t="s">
        <v>116</v>
      </c>
      <c r="C18" s="103"/>
      <c r="D18" s="363"/>
      <c r="E18" s="377"/>
      <c r="F18" s="363"/>
      <c r="G18" s="388"/>
      <c r="H18" s="363"/>
      <c r="I18" s="377"/>
      <c r="J18" s="71"/>
      <c r="K18" s="395"/>
      <c r="L18" s="363"/>
      <c r="M18" s="377"/>
      <c r="N18" s="71"/>
      <c r="O18" s="395"/>
      <c r="P18" s="401"/>
      <c r="Q18" s="383"/>
      <c r="R18" s="71"/>
      <c r="S18" s="7"/>
      <c r="T18" s="7"/>
      <c r="U18" s="7"/>
      <c r="V18" s="7"/>
      <c r="W18" s="7"/>
      <c r="X18" s="7"/>
      <c r="Y18" s="7"/>
      <c r="Z18" s="7"/>
      <c r="AA18" s="7"/>
      <c r="AB18" s="7"/>
      <c r="AC18" s="7"/>
      <c r="AD18" s="7"/>
      <c r="AE18" s="7"/>
      <c r="AF18" s="7"/>
      <c r="AG18" s="7"/>
      <c r="AH18" s="7"/>
    </row>
    <row r="19" spans="1:34" ht="28.5" x14ac:dyDescent="0.65">
      <c r="A19" s="7"/>
      <c r="B19" s="144" t="s">
        <v>117</v>
      </c>
      <c r="C19" s="103"/>
      <c r="D19" s="363"/>
      <c r="E19" s="377"/>
      <c r="F19" s="363"/>
      <c r="G19" s="388"/>
      <c r="H19" s="363"/>
      <c r="I19" s="377"/>
      <c r="J19" s="71"/>
      <c r="K19" s="395"/>
      <c r="L19" s="363"/>
      <c r="M19" s="377"/>
      <c r="N19" s="71"/>
      <c r="O19" s="395"/>
      <c r="P19" s="401"/>
      <c r="Q19" s="383"/>
      <c r="R19" s="71"/>
      <c r="S19" s="7"/>
      <c r="T19" s="7"/>
      <c r="U19" s="7"/>
      <c r="V19" s="7"/>
      <c r="W19" s="7"/>
      <c r="X19" s="7"/>
      <c r="Y19" s="7"/>
      <c r="Z19" s="7"/>
      <c r="AA19" s="7"/>
      <c r="AB19" s="7"/>
      <c r="AC19" s="7"/>
      <c r="AD19" s="7"/>
      <c r="AE19" s="7"/>
      <c r="AF19" s="7"/>
      <c r="AG19" s="7"/>
      <c r="AH19" s="7"/>
    </row>
    <row r="20" spans="1:34" ht="28.5" x14ac:dyDescent="0.65">
      <c r="A20" s="7"/>
      <c r="B20" s="144" t="s">
        <v>118</v>
      </c>
      <c r="C20" s="103"/>
      <c r="D20" s="363"/>
      <c r="E20" s="377"/>
      <c r="F20" s="363"/>
      <c r="G20" s="388"/>
      <c r="H20" s="363"/>
      <c r="I20" s="377"/>
      <c r="J20" s="71"/>
      <c r="K20" s="395"/>
      <c r="L20" s="363"/>
      <c r="M20" s="377"/>
      <c r="N20" s="71"/>
      <c r="O20" s="395"/>
      <c r="P20" s="401"/>
      <c r="Q20" s="383"/>
      <c r="R20" s="71"/>
      <c r="S20" s="7"/>
      <c r="T20" s="7"/>
      <c r="U20" s="7"/>
      <c r="V20" s="7"/>
      <c r="W20" s="7"/>
      <c r="X20" s="7"/>
      <c r="Y20" s="7"/>
      <c r="Z20" s="7"/>
      <c r="AA20" s="7"/>
      <c r="AB20" s="7"/>
      <c r="AC20" s="7"/>
      <c r="AD20" s="7"/>
      <c r="AE20" s="7"/>
      <c r="AF20" s="7"/>
      <c r="AG20" s="7"/>
      <c r="AH20" s="7"/>
    </row>
    <row r="21" spans="1:34" ht="15.25" thickBot="1" x14ac:dyDescent="0.85">
      <c r="A21" s="7"/>
      <c r="B21" s="145" t="s">
        <v>119</v>
      </c>
      <c r="C21" s="104">
        <f t="shared" ref="C21:R21" si="1">SUM(C16:C20)</f>
        <v>0</v>
      </c>
      <c r="D21" s="104">
        <f t="shared" si="1"/>
        <v>0</v>
      </c>
      <c r="E21" s="378">
        <f t="shared" si="1"/>
        <v>0</v>
      </c>
      <c r="F21" s="364">
        <f t="shared" si="1"/>
        <v>0</v>
      </c>
      <c r="G21" s="374">
        <f t="shared" si="1"/>
        <v>0</v>
      </c>
      <c r="H21" s="364">
        <f t="shared" si="1"/>
        <v>0</v>
      </c>
      <c r="I21" s="364">
        <f t="shared" si="1"/>
        <v>0</v>
      </c>
      <c r="J21" s="101">
        <f t="shared" si="1"/>
        <v>0</v>
      </c>
      <c r="K21" s="396">
        <f t="shared" si="1"/>
        <v>0</v>
      </c>
      <c r="L21" s="364">
        <f t="shared" si="1"/>
        <v>0</v>
      </c>
      <c r="M21" s="364">
        <f t="shared" si="1"/>
        <v>0</v>
      </c>
      <c r="N21" s="101">
        <f t="shared" si="1"/>
        <v>0</v>
      </c>
      <c r="O21" s="396">
        <f t="shared" si="1"/>
        <v>0</v>
      </c>
      <c r="P21" s="396">
        <f t="shared" si="1"/>
        <v>0</v>
      </c>
      <c r="Q21" s="278">
        <f t="shared" si="1"/>
        <v>0</v>
      </c>
      <c r="R21" s="101">
        <f t="shared" si="1"/>
        <v>0</v>
      </c>
      <c r="S21" s="7"/>
      <c r="T21" s="7"/>
      <c r="U21" s="7"/>
      <c r="V21" s="7"/>
      <c r="W21" s="7"/>
      <c r="X21" s="7"/>
      <c r="Y21" s="7"/>
      <c r="Z21" s="7"/>
      <c r="AA21" s="7"/>
      <c r="AB21" s="7"/>
      <c r="AC21" s="7"/>
      <c r="AD21" s="7"/>
      <c r="AE21" s="7"/>
      <c r="AF21" s="7"/>
      <c r="AG21" s="7"/>
      <c r="AH21" s="7"/>
    </row>
    <row r="22" spans="1:34" ht="14.5" x14ac:dyDescent="0.7">
      <c r="A22" s="7"/>
      <c r="B22" s="143" t="s">
        <v>120</v>
      </c>
      <c r="C22" s="276">
        <f>C15-C21</f>
        <v>0</v>
      </c>
      <c r="D22" s="276">
        <f>D15-D21</f>
        <v>0</v>
      </c>
      <c r="E22" s="379">
        <f t="shared" ref="E22:R22" si="2">E15-E21</f>
        <v>0</v>
      </c>
      <c r="F22" s="365">
        <f t="shared" si="2"/>
        <v>0</v>
      </c>
      <c r="G22" s="375">
        <f t="shared" si="2"/>
        <v>0</v>
      </c>
      <c r="H22" s="365">
        <f t="shared" si="2"/>
        <v>0</v>
      </c>
      <c r="I22" s="365">
        <f t="shared" si="2"/>
        <v>0</v>
      </c>
      <c r="J22" s="108">
        <f t="shared" si="2"/>
        <v>0</v>
      </c>
      <c r="K22" s="276">
        <f t="shared" si="2"/>
        <v>0</v>
      </c>
      <c r="L22" s="365">
        <f t="shared" si="2"/>
        <v>0</v>
      </c>
      <c r="M22" s="365">
        <f t="shared" si="2"/>
        <v>0</v>
      </c>
      <c r="N22" s="108">
        <f t="shared" si="2"/>
        <v>0</v>
      </c>
      <c r="O22" s="276">
        <f t="shared" si="2"/>
        <v>0</v>
      </c>
      <c r="P22" s="276">
        <f t="shared" si="2"/>
        <v>0</v>
      </c>
      <c r="Q22" s="379">
        <f t="shared" si="2"/>
        <v>0</v>
      </c>
      <c r="R22" s="108">
        <f t="shared" si="2"/>
        <v>0</v>
      </c>
      <c r="S22" s="7"/>
      <c r="T22" s="7"/>
      <c r="U22" s="7"/>
      <c r="V22" s="7"/>
      <c r="W22" s="7"/>
      <c r="X22" s="7"/>
      <c r="Y22" s="7"/>
      <c r="Z22" s="7"/>
      <c r="AA22" s="7"/>
      <c r="AB22" s="7"/>
      <c r="AC22" s="7"/>
      <c r="AD22" s="7"/>
      <c r="AE22" s="7"/>
      <c r="AF22" s="7"/>
      <c r="AG22" s="7"/>
      <c r="AH22" s="7"/>
    </row>
    <row r="23" spans="1:34" x14ac:dyDescent="0.65">
      <c r="A23" s="7"/>
      <c r="B23" s="144" t="s">
        <v>121</v>
      </c>
      <c r="C23" s="103"/>
      <c r="D23" s="363"/>
      <c r="E23" s="377"/>
      <c r="F23" s="363"/>
      <c r="G23" s="388"/>
      <c r="H23" s="363"/>
      <c r="I23" s="377"/>
      <c r="J23" s="71"/>
      <c r="K23" s="395"/>
      <c r="L23" s="363"/>
      <c r="M23" s="377"/>
      <c r="N23" s="71"/>
      <c r="O23" s="395"/>
      <c r="P23" s="401"/>
      <c r="Q23" s="383"/>
      <c r="R23" s="71"/>
      <c r="S23" s="7"/>
      <c r="T23" s="7"/>
      <c r="U23" s="7"/>
      <c r="V23" s="7"/>
      <c r="W23" s="7"/>
      <c r="X23" s="7"/>
      <c r="Y23" s="7"/>
      <c r="Z23" s="7"/>
      <c r="AA23" s="7"/>
      <c r="AB23" s="7"/>
      <c r="AC23" s="7"/>
      <c r="AD23" s="7"/>
      <c r="AE23" s="7"/>
      <c r="AF23" s="7"/>
      <c r="AG23" s="7"/>
      <c r="AH23" s="7"/>
    </row>
    <row r="24" spans="1:34" ht="28.5" x14ac:dyDescent="0.65">
      <c r="A24" s="7"/>
      <c r="B24" s="144" t="s">
        <v>122</v>
      </c>
      <c r="C24" s="103"/>
      <c r="D24" s="363"/>
      <c r="E24" s="377"/>
      <c r="F24" s="363"/>
      <c r="G24" s="388"/>
      <c r="H24" s="363"/>
      <c r="I24" s="377"/>
      <c r="J24" s="71"/>
      <c r="K24" s="395"/>
      <c r="L24" s="363"/>
      <c r="M24" s="377"/>
      <c r="N24" s="71"/>
      <c r="O24" s="395"/>
      <c r="P24" s="401"/>
      <c r="Q24" s="383"/>
      <c r="R24" s="71"/>
      <c r="S24" s="7"/>
      <c r="T24" s="7"/>
      <c r="U24" s="7"/>
      <c r="V24" s="7"/>
      <c r="W24" s="7"/>
      <c r="X24" s="7"/>
      <c r="Y24" s="7"/>
      <c r="Z24" s="7"/>
      <c r="AA24" s="7"/>
      <c r="AB24" s="7"/>
      <c r="AC24" s="7"/>
      <c r="AD24" s="7"/>
      <c r="AE24" s="7"/>
      <c r="AF24" s="7"/>
      <c r="AG24" s="7"/>
      <c r="AH24" s="7"/>
    </row>
    <row r="25" spans="1:34" x14ac:dyDescent="0.65">
      <c r="A25" s="7"/>
      <c r="B25" s="144" t="s">
        <v>123</v>
      </c>
      <c r="C25" s="103"/>
      <c r="D25" s="363"/>
      <c r="E25" s="377"/>
      <c r="F25" s="363"/>
      <c r="G25" s="388"/>
      <c r="H25" s="363"/>
      <c r="I25" s="377"/>
      <c r="J25" s="71"/>
      <c r="K25" s="395"/>
      <c r="L25" s="363"/>
      <c r="M25" s="377"/>
      <c r="N25" s="71"/>
      <c r="O25" s="395"/>
      <c r="P25" s="401"/>
      <c r="Q25" s="383"/>
      <c r="R25" s="71"/>
      <c r="S25" s="7"/>
      <c r="T25" s="7"/>
      <c r="U25" s="7"/>
      <c r="V25" s="7"/>
      <c r="W25" s="7"/>
      <c r="X25" s="7"/>
      <c r="Y25" s="7"/>
      <c r="Z25" s="7"/>
      <c r="AA25" s="7"/>
      <c r="AB25" s="7"/>
      <c r="AC25" s="7"/>
      <c r="AD25" s="7"/>
      <c r="AE25" s="7"/>
      <c r="AF25" s="7"/>
      <c r="AG25" s="7"/>
      <c r="AH25" s="7"/>
    </row>
    <row r="26" spans="1:34" ht="15.25" thickBot="1" x14ac:dyDescent="0.85">
      <c r="A26" s="7"/>
      <c r="B26" s="145" t="s">
        <v>124</v>
      </c>
      <c r="C26" s="104">
        <f t="shared" ref="C26:R26" si="3">SUM(C23:C25)</f>
        <v>0</v>
      </c>
      <c r="D26" s="104">
        <f t="shared" si="3"/>
        <v>0</v>
      </c>
      <c r="E26" s="378">
        <f t="shared" si="3"/>
        <v>0</v>
      </c>
      <c r="F26" s="364">
        <f t="shared" si="3"/>
        <v>0</v>
      </c>
      <c r="G26" s="374">
        <f t="shared" si="3"/>
        <v>0</v>
      </c>
      <c r="H26" s="364">
        <f t="shared" si="3"/>
        <v>0</v>
      </c>
      <c r="I26" s="364">
        <f>SUM(I23:I25)</f>
        <v>0</v>
      </c>
      <c r="J26" s="101">
        <f t="shared" si="3"/>
        <v>0</v>
      </c>
      <c r="K26" s="396">
        <f>SUM(K23:K25)</f>
        <v>0</v>
      </c>
      <c r="L26" s="364">
        <f t="shared" ref="L26:P26" si="4">SUM(L23:L25)</f>
        <v>0</v>
      </c>
      <c r="M26" s="364">
        <f t="shared" si="4"/>
        <v>0</v>
      </c>
      <c r="N26" s="101">
        <f t="shared" si="4"/>
        <v>0</v>
      </c>
      <c r="O26" s="396">
        <f t="shared" si="4"/>
        <v>0</v>
      </c>
      <c r="P26" s="396">
        <f t="shared" si="4"/>
        <v>0</v>
      </c>
      <c r="Q26" s="278">
        <f t="shared" si="3"/>
        <v>0</v>
      </c>
      <c r="R26" s="101">
        <f t="shared" si="3"/>
        <v>0</v>
      </c>
      <c r="S26" s="7"/>
      <c r="T26" s="7"/>
      <c r="U26" s="7"/>
      <c r="V26" s="7"/>
      <c r="W26" s="7"/>
      <c r="X26" s="7"/>
      <c r="Y26" s="7"/>
      <c r="Z26" s="7"/>
      <c r="AA26" s="7"/>
      <c r="AB26" s="7"/>
      <c r="AC26" s="7"/>
      <c r="AD26" s="7"/>
      <c r="AE26" s="7"/>
      <c r="AF26" s="7"/>
      <c r="AG26" s="7"/>
      <c r="AH26" s="7"/>
    </row>
    <row r="27" spans="1:34" ht="29" x14ac:dyDescent="0.7">
      <c r="A27" s="7"/>
      <c r="B27" s="143" t="s">
        <v>125</v>
      </c>
      <c r="C27" s="105">
        <f t="shared" ref="C27:R27" si="5">C22-C26</f>
        <v>0</v>
      </c>
      <c r="D27" s="105">
        <f t="shared" si="5"/>
        <v>0</v>
      </c>
      <c r="E27" s="379">
        <f t="shared" si="5"/>
        <v>0</v>
      </c>
      <c r="F27" s="365">
        <f t="shared" si="5"/>
        <v>0</v>
      </c>
      <c r="G27" s="375">
        <f t="shared" si="5"/>
        <v>0</v>
      </c>
      <c r="H27" s="365">
        <f t="shared" si="5"/>
        <v>0</v>
      </c>
      <c r="I27" s="365">
        <f t="shared" si="5"/>
        <v>0</v>
      </c>
      <c r="J27" s="108">
        <f t="shared" si="5"/>
        <v>0</v>
      </c>
      <c r="K27" s="276">
        <f>K22-K26</f>
        <v>0</v>
      </c>
      <c r="L27" s="365">
        <f t="shared" ref="L27:M27" si="6">L22-L26</f>
        <v>0</v>
      </c>
      <c r="M27" s="365">
        <f t="shared" si="6"/>
        <v>0</v>
      </c>
      <c r="N27" s="108">
        <f t="shared" si="5"/>
        <v>0</v>
      </c>
      <c r="O27" s="276">
        <f t="shared" si="5"/>
        <v>0</v>
      </c>
      <c r="P27" s="276">
        <f t="shared" si="5"/>
        <v>0</v>
      </c>
      <c r="Q27" s="275">
        <f t="shared" si="5"/>
        <v>0</v>
      </c>
      <c r="R27" s="108">
        <f t="shared" si="5"/>
        <v>0</v>
      </c>
      <c r="S27" s="7"/>
      <c r="T27" s="7"/>
      <c r="U27" s="7"/>
      <c r="V27" s="7"/>
      <c r="W27" s="7"/>
      <c r="X27" s="7"/>
      <c r="Y27" s="7"/>
      <c r="Z27" s="7"/>
      <c r="AA27" s="7"/>
      <c r="AB27" s="7"/>
      <c r="AC27" s="7"/>
      <c r="AD27" s="7"/>
      <c r="AE27" s="7"/>
      <c r="AF27" s="7"/>
      <c r="AG27" s="7"/>
      <c r="AH27" s="7"/>
    </row>
    <row r="28" spans="1:34" x14ac:dyDescent="0.65">
      <c r="A28" s="7"/>
      <c r="B28" s="144" t="s">
        <v>126</v>
      </c>
      <c r="C28" s="103"/>
      <c r="D28" s="363"/>
      <c r="E28" s="377"/>
      <c r="F28" s="363"/>
      <c r="G28" s="388"/>
      <c r="H28" s="363"/>
      <c r="I28" s="377"/>
      <c r="J28" s="71"/>
      <c r="K28" s="395"/>
      <c r="L28" s="363"/>
      <c r="M28" s="377"/>
      <c r="N28" s="71"/>
      <c r="O28" s="395"/>
      <c r="P28" s="401"/>
      <c r="Q28" s="383"/>
      <c r="R28" s="71"/>
      <c r="S28" s="7"/>
      <c r="T28" s="7"/>
      <c r="U28" s="7"/>
      <c r="V28" s="7"/>
      <c r="W28" s="7"/>
      <c r="X28" s="7"/>
      <c r="Y28" s="7"/>
      <c r="Z28" s="7"/>
      <c r="AA28" s="7"/>
      <c r="AB28" s="7"/>
      <c r="AC28" s="7"/>
      <c r="AD28" s="7"/>
      <c r="AE28" s="7"/>
      <c r="AF28" s="7"/>
      <c r="AG28" s="7"/>
      <c r="AH28" s="7"/>
    </row>
    <row r="29" spans="1:34" ht="41.25" customHeight="1" x14ac:dyDescent="0.65">
      <c r="A29" s="7"/>
      <c r="B29" s="144" t="s">
        <v>127</v>
      </c>
      <c r="C29" s="103"/>
      <c r="D29" s="363"/>
      <c r="E29" s="377"/>
      <c r="F29" s="363"/>
      <c r="G29" s="388"/>
      <c r="H29" s="363"/>
      <c r="I29" s="377"/>
      <c r="J29" s="71"/>
      <c r="K29" s="395"/>
      <c r="L29" s="363"/>
      <c r="M29" s="377"/>
      <c r="N29" s="71"/>
      <c r="O29" s="395"/>
      <c r="P29" s="401"/>
      <c r="Q29" s="383"/>
      <c r="R29" s="71"/>
      <c r="S29" s="7"/>
      <c r="T29" s="7"/>
      <c r="U29" s="7"/>
      <c r="V29" s="7"/>
      <c r="W29" s="7"/>
      <c r="X29" s="7"/>
      <c r="Y29" s="7"/>
      <c r="Z29" s="7"/>
      <c r="AA29" s="7"/>
      <c r="AB29" s="7"/>
      <c r="AC29" s="7"/>
      <c r="AD29" s="7"/>
      <c r="AE29" s="7"/>
      <c r="AF29" s="7"/>
      <c r="AG29" s="7"/>
      <c r="AH29" s="7"/>
    </row>
    <row r="30" spans="1:34" ht="59.15" customHeight="1" x14ac:dyDescent="0.65">
      <c r="A30" s="7"/>
      <c r="B30" s="153" t="s">
        <v>128</v>
      </c>
      <c r="C30" s="103"/>
      <c r="D30" s="363"/>
      <c r="E30" s="377"/>
      <c r="F30" s="363"/>
      <c r="G30" s="388"/>
      <c r="H30" s="363"/>
      <c r="I30" s="377"/>
      <c r="J30" s="71"/>
      <c r="K30" s="395"/>
      <c r="L30" s="363"/>
      <c r="M30" s="377"/>
      <c r="N30" s="71"/>
      <c r="O30" s="395"/>
      <c r="P30" s="401"/>
      <c r="Q30" s="383"/>
      <c r="R30" s="71"/>
      <c r="S30" s="7"/>
      <c r="T30" s="7"/>
      <c r="U30" s="7"/>
      <c r="V30" s="7"/>
      <c r="W30" s="7"/>
      <c r="X30" s="7"/>
      <c r="Y30" s="7"/>
      <c r="Z30" s="7"/>
      <c r="AA30" s="7"/>
      <c r="AB30" s="7"/>
      <c r="AC30" s="7"/>
      <c r="AD30" s="7"/>
      <c r="AE30" s="7"/>
      <c r="AF30" s="7"/>
      <c r="AG30" s="7"/>
      <c r="AH30" s="7"/>
    </row>
    <row r="31" spans="1:34" ht="56.25" customHeight="1" x14ac:dyDescent="0.65">
      <c r="A31" s="7"/>
      <c r="B31" s="153" t="s">
        <v>129</v>
      </c>
      <c r="C31" s="103"/>
      <c r="D31" s="363"/>
      <c r="E31" s="377"/>
      <c r="F31" s="363"/>
      <c r="G31" s="388"/>
      <c r="H31" s="363"/>
      <c r="I31" s="377"/>
      <c r="J31" s="71"/>
      <c r="K31" s="395"/>
      <c r="L31" s="363"/>
      <c r="M31" s="377"/>
      <c r="N31" s="71"/>
      <c r="O31" s="395"/>
      <c r="P31" s="401"/>
      <c r="Q31" s="383"/>
      <c r="R31" s="71"/>
      <c r="S31" s="7"/>
      <c r="T31" s="7"/>
      <c r="U31" s="7"/>
      <c r="V31" s="7"/>
      <c r="W31" s="7"/>
      <c r="X31" s="7"/>
      <c r="Y31" s="7"/>
      <c r="Z31" s="7"/>
      <c r="AA31" s="7"/>
      <c r="AB31" s="7"/>
      <c r="AC31" s="7"/>
      <c r="AD31" s="7"/>
      <c r="AE31" s="7"/>
      <c r="AF31" s="7"/>
      <c r="AG31" s="7"/>
      <c r="AH31" s="7"/>
    </row>
    <row r="32" spans="1:34" ht="15.25" thickBot="1" x14ac:dyDescent="0.85">
      <c r="A32" s="7"/>
      <c r="B32" s="145" t="s">
        <v>130</v>
      </c>
      <c r="C32" s="279">
        <f>SUM(C27:C31)</f>
        <v>0</v>
      </c>
      <c r="D32" s="279">
        <f>SUM(D27:D31)</f>
        <v>0</v>
      </c>
      <c r="E32" s="378">
        <f t="shared" ref="E32:R32" si="7">SUM(E27:E31)</f>
        <v>0</v>
      </c>
      <c r="F32" s="364">
        <f t="shared" si="7"/>
        <v>0</v>
      </c>
      <c r="G32" s="374">
        <f t="shared" si="7"/>
        <v>0</v>
      </c>
      <c r="H32" s="364">
        <f t="shared" si="7"/>
        <v>0</v>
      </c>
      <c r="I32" s="364">
        <f t="shared" si="7"/>
        <v>0</v>
      </c>
      <c r="J32" s="390">
        <f t="shared" si="7"/>
        <v>0</v>
      </c>
      <c r="K32" s="396">
        <f t="shared" si="7"/>
        <v>0</v>
      </c>
      <c r="L32" s="364">
        <f t="shared" si="7"/>
        <v>0</v>
      </c>
      <c r="M32" s="364">
        <f t="shared" si="7"/>
        <v>0</v>
      </c>
      <c r="N32" s="390">
        <f t="shared" si="7"/>
        <v>0</v>
      </c>
      <c r="O32" s="396">
        <f t="shared" si="7"/>
        <v>0</v>
      </c>
      <c r="P32" s="396">
        <f t="shared" si="7"/>
        <v>0</v>
      </c>
      <c r="Q32" s="385">
        <f t="shared" si="7"/>
        <v>0</v>
      </c>
      <c r="R32" s="101">
        <f t="shared" si="7"/>
        <v>0</v>
      </c>
      <c r="S32" s="7"/>
      <c r="T32" s="7"/>
      <c r="U32" s="7"/>
      <c r="V32" s="7"/>
      <c r="W32" s="7"/>
      <c r="X32" s="7"/>
      <c r="Y32" s="7"/>
      <c r="Z32" s="7"/>
      <c r="AA32" s="7"/>
      <c r="AB32" s="7"/>
      <c r="AC32" s="7"/>
      <c r="AD32" s="7"/>
      <c r="AE32" s="7"/>
      <c r="AF32" s="7"/>
      <c r="AG32" s="7"/>
      <c r="AH32" s="7"/>
    </row>
    <row r="33" spans="1:34" x14ac:dyDescent="0.65">
      <c r="A33" s="7"/>
      <c r="B33" s="370" t="s">
        <v>131</v>
      </c>
      <c r="C33" s="106"/>
      <c r="D33" s="366"/>
      <c r="E33" s="376"/>
      <c r="F33" s="366"/>
      <c r="G33" s="387"/>
      <c r="H33" s="366"/>
      <c r="I33" s="376"/>
      <c r="J33" s="107"/>
      <c r="K33" s="394"/>
      <c r="L33" s="366"/>
      <c r="M33" s="376"/>
      <c r="N33" s="107"/>
      <c r="O33" s="394"/>
      <c r="P33" s="400"/>
      <c r="Q33" s="384"/>
      <c r="R33" s="107"/>
      <c r="S33" s="7"/>
      <c r="T33" s="7"/>
      <c r="U33" s="7"/>
      <c r="V33" s="7"/>
      <c r="W33" s="7"/>
      <c r="X33" s="7"/>
      <c r="Y33" s="7"/>
      <c r="Z33" s="7"/>
      <c r="AA33" s="7"/>
      <c r="AB33" s="7"/>
      <c r="AC33" s="7"/>
      <c r="AD33" s="7"/>
      <c r="AE33" s="7"/>
      <c r="AF33" s="7"/>
      <c r="AG33" s="7"/>
      <c r="AH33" s="7"/>
    </row>
    <row r="34" spans="1:34" ht="15.25" thickBot="1" x14ac:dyDescent="0.85">
      <c r="A34" s="7"/>
      <c r="B34" s="145" t="s">
        <v>132</v>
      </c>
      <c r="C34" s="104">
        <f>C32-C33</f>
        <v>0</v>
      </c>
      <c r="D34" s="104">
        <f>D32-D33</f>
        <v>0</v>
      </c>
      <c r="E34" s="378">
        <f t="shared" ref="E34:R34" si="8">E32-E33</f>
        <v>0</v>
      </c>
      <c r="F34" s="364">
        <f t="shared" si="8"/>
        <v>0</v>
      </c>
      <c r="G34" s="374">
        <f t="shared" si="8"/>
        <v>0</v>
      </c>
      <c r="H34" s="364">
        <f t="shared" si="8"/>
        <v>0</v>
      </c>
      <c r="I34" s="364">
        <f t="shared" si="8"/>
        <v>0</v>
      </c>
      <c r="J34" s="101">
        <f t="shared" si="8"/>
        <v>0</v>
      </c>
      <c r="K34" s="396">
        <f t="shared" si="8"/>
        <v>0</v>
      </c>
      <c r="L34" s="364">
        <f t="shared" si="8"/>
        <v>0</v>
      </c>
      <c r="M34" s="364">
        <f t="shared" si="8"/>
        <v>0</v>
      </c>
      <c r="N34" s="101">
        <f t="shared" si="8"/>
        <v>0</v>
      </c>
      <c r="O34" s="396">
        <f t="shared" si="8"/>
        <v>0</v>
      </c>
      <c r="P34" s="396">
        <f t="shared" si="8"/>
        <v>0</v>
      </c>
      <c r="Q34" s="278">
        <f t="shared" si="8"/>
        <v>0</v>
      </c>
      <c r="R34" s="101">
        <f t="shared" si="8"/>
        <v>0</v>
      </c>
      <c r="S34" s="7"/>
      <c r="T34" s="7"/>
      <c r="U34" s="7"/>
      <c r="V34" s="7"/>
      <c r="W34" s="7"/>
      <c r="X34" s="7"/>
      <c r="Y34" s="7"/>
      <c r="Z34" s="7"/>
      <c r="AA34" s="7"/>
      <c r="AB34" s="7"/>
      <c r="AC34" s="7"/>
      <c r="AD34" s="7"/>
      <c r="AE34" s="7"/>
      <c r="AF34" s="7"/>
      <c r="AG34" s="7"/>
      <c r="AH34" s="7"/>
    </row>
    <row r="35" spans="1:34" ht="15.25" thickBot="1" x14ac:dyDescent="0.85">
      <c r="A35" s="7"/>
      <c r="B35" s="145" t="s">
        <v>133</v>
      </c>
      <c r="C35" s="277" t="str">
        <f>IF(ISERROR(C34/C15)=TRUE,"n/a",C34/C15)</f>
        <v>n/a</v>
      </c>
      <c r="D35" s="277" t="str">
        <f>IF(ISERROR(D34/D15)=TRUE,"n/a",D34/D15)</f>
        <v>n/a</v>
      </c>
      <c r="E35" s="380" t="str">
        <f t="shared" ref="E35:R35" si="9">IF(ISERROR(E34/E15)=TRUE,"n/a",E34/E15)</f>
        <v>n/a</v>
      </c>
      <c r="F35" s="386" t="str">
        <f t="shared" si="9"/>
        <v>n/a</v>
      </c>
      <c r="G35" s="391" t="str">
        <f t="shared" si="9"/>
        <v>n/a</v>
      </c>
      <c r="H35" s="386" t="str">
        <f t="shared" si="9"/>
        <v>n/a</v>
      </c>
      <c r="I35" s="386" t="str">
        <f t="shared" si="9"/>
        <v>n/a</v>
      </c>
      <c r="J35" s="373" t="str">
        <f t="shared" si="9"/>
        <v>n/a</v>
      </c>
      <c r="K35" s="397" t="str">
        <f t="shared" si="9"/>
        <v>n/a</v>
      </c>
      <c r="L35" s="386" t="str">
        <f t="shared" si="9"/>
        <v>n/a</v>
      </c>
      <c r="M35" s="386" t="str">
        <f t="shared" si="9"/>
        <v>n/a</v>
      </c>
      <c r="N35" s="398" t="str">
        <f t="shared" si="9"/>
        <v>n/a</v>
      </c>
      <c r="O35" s="397" t="str">
        <f t="shared" si="9"/>
        <v>n/a</v>
      </c>
      <c r="P35" s="397" t="str">
        <f t="shared" si="9"/>
        <v>n/a</v>
      </c>
      <c r="Q35" s="393" t="str">
        <f t="shared" si="9"/>
        <v>n/a</v>
      </c>
      <c r="R35" s="373" t="str">
        <f t="shared" si="9"/>
        <v>n/a</v>
      </c>
      <c r="S35" s="7"/>
      <c r="T35" s="7"/>
      <c r="U35" s="7"/>
      <c r="V35" s="7"/>
      <c r="W35" s="7"/>
      <c r="X35" s="7"/>
      <c r="Y35" s="7"/>
      <c r="Z35" s="7"/>
      <c r="AA35" s="7"/>
      <c r="AB35" s="7"/>
      <c r="AC35" s="7"/>
      <c r="AD35" s="7"/>
      <c r="AE35" s="7"/>
      <c r="AF35" s="7"/>
      <c r="AG35" s="7"/>
      <c r="AH35" s="7"/>
    </row>
    <row r="36" spans="1:34" x14ac:dyDescent="0.6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4" x14ac:dyDescent="0.6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4" x14ac:dyDescent="0.6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4" x14ac:dyDescent="0.6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4" x14ac:dyDescent="0.6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4" x14ac:dyDescent="0.6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4" x14ac:dyDescent="0.6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4" x14ac:dyDescent="0.6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4" x14ac:dyDescent="0.6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4" x14ac:dyDescent="0.6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4"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4"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4"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x14ac:dyDescent="0.6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x14ac:dyDescent="0.6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x14ac:dyDescent="0.6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x14ac:dyDescent="0.6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x14ac:dyDescent="0.6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x14ac:dyDescent="0.6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x14ac:dyDescent="0.6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x14ac:dyDescent="0.6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x14ac:dyDescent="0.6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x14ac:dyDescent="0.6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x14ac:dyDescent="0.6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x14ac:dyDescent="0.6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x14ac:dyDescent="0.6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x14ac:dyDescent="0.6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x14ac:dyDescent="0.6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x14ac:dyDescent="0.6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x14ac:dyDescent="0.6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x14ac:dyDescent="0.6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x14ac:dyDescent="0.6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x14ac:dyDescent="0.6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x14ac:dyDescent="0.6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x14ac:dyDescent="0.6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x14ac:dyDescent="0.6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x14ac:dyDescent="0.6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x14ac:dyDescent="0.6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x14ac:dyDescent="0.6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x14ac:dyDescent="0.6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x14ac:dyDescent="0.6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x14ac:dyDescent="0.6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x14ac:dyDescent="0.6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x14ac:dyDescent="0.6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x14ac:dyDescent="0.6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x14ac:dyDescent="0.6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x14ac:dyDescent="0.6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x14ac:dyDescent="0.6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sheetData>
  <mergeCells count="9">
    <mergeCell ref="O11:R11"/>
    <mergeCell ref="C4:D4"/>
    <mergeCell ref="C5:D5"/>
    <mergeCell ref="B3:D3"/>
    <mergeCell ref="G3:J3"/>
    <mergeCell ref="G4:J4"/>
    <mergeCell ref="K11:N11"/>
    <mergeCell ref="C11:F11"/>
    <mergeCell ref="G11:J11"/>
  </mergeCells>
  <hyperlinks>
    <hyperlink ref="B1" location="Contents!A1" display="Back to Contents" xr:uid="{E2C5CC2F-E6E5-433B-A615-25FAE889A40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40df2b-c156-4e70-b773-96d34ab3705a" ContentTypeId="0x010100BD08157E53159745B5B23790F58509580C" PreviousValue="false"/>
</file>

<file path=customXml/itemProps1.xml><?xml version="1.0" encoding="utf-8"?>
<ds:datastoreItem xmlns:ds="http://schemas.openxmlformats.org/officeDocument/2006/customXml" ds:itemID="{BCECDE15-19AE-4461-BBC7-49449A06D6EB}"/>
</file>

<file path=customXml/itemProps2.xml><?xml version="1.0" encoding="utf-8"?>
<ds:datastoreItem xmlns:ds="http://schemas.openxmlformats.org/officeDocument/2006/customXml" ds:itemID="{1BE98F46-BFE5-40BE-9480-7F91D247588B}">
  <ds:schemaRefs>
    <ds:schemaRef ds:uri="a933a4ec-650a-4d5f-a231-7b141c4967d1"/>
    <ds:schemaRef ds:uri="http://schemas.microsoft.com/office/infopath/2007/PartnerControls"/>
    <ds:schemaRef ds:uri="http://purl.org/dc/terms/"/>
    <ds:schemaRef ds:uri="c14de8ec-1bbe-45d0-9da6-488d8f109529"/>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ca3a8e5f-87ae-44bc-a796-b11748aeb6fc"/>
    <ds:schemaRef ds:uri="http://purl.org/dc/dcmitype/"/>
  </ds:schemaRefs>
</ds:datastoreItem>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4.xml><?xml version="1.0" encoding="utf-8"?>
<ds:datastoreItem xmlns:ds="http://schemas.openxmlformats.org/officeDocument/2006/customXml" ds:itemID="{E696D721-CD64-4126-B94F-7B92B5BBDCA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Guidance</vt:lpstr>
      <vt:lpstr>Contents</vt:lpstr>
      <vt:lpstr>A3 - Organisational structure</vt:lpstr>
      <vt:lpstr>A7.1a - Your company's products</vt:lpstr>
      <vt:lpstr>A7.1b - Your company's products</vt:lpstr>
      <vt:lpstr>A7.2 - Other goods</vt:lpstr>
      <vt:lpstr>B1- Upward sales reconciliatio </vt:lpstr>
      <vt:lpstr>B2a - Domestic sales</vt:lpstr>
      <vt:lpstr>C1 - Income statement</vt:lpstr>
      <vt:lpstr>C3 - Capacity</vt:lpstr>
      <vt:lpstr>C4 - Stocks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2019-06-11T08:23:36Z</dcterms:created>
  <dcterms:modified xsi:type="dcterms:W3CDTF">2024-11-05T10:26:33Z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CaseCountry">
    <vt:lpwstr>31;#China|450f57c4-d239-451b-a905-81825d5a728d</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Reconsideration Phase">
    <vt:lpwstr/>
  </property>
  <property fmtid="{D5CDD505-2E9C-101B-9397-08002B2CF9AE}" pid="29" name="QC Gate">
    <vt:lpwstr/>
  </property>
  <property fmtid="{D5CDD505-2E9C-101B-9397-08002B2CF9AE}" pid="30" name="MediaServiceImageTags">
    <vt:lpwstr/>
  </property>
  <property fmtid="{D5CDD505-2E9C-101B-9397-08002B2CF9AE}" pid="31" name="lcf76f155ced4ddcb4097134ff3c332f">
    <vt:lpwstr/>
  </property>
</Properties>
</file>