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traderemedies.sharepoint.com/sites/Investigations-Docs/Case Files/TD0057 - Aluminium Foil in Rolls/"/>
    </mc:Choice>
  </mc:AlternateContent>
  <xr:revisionPtr revIDLastSave="27" documentId="13_ncr:1_{3AB30786-4583-4D26-92CF-9FD89BE964CB}" xr6:coauthVersionLast="47" xr6:coauthVersionMax="47" xr10:uidLastSave="{166C6DDC-2517-422D-8C57-0C204691B730}"/>
  <bookViews>
    <workbookView xWindow="-108" yWindow="-108" windowWidth="23256" windowHeight="12456" xr2:uid="{F66024C6-5642-4104-81F3-1182978C8250}"/>
  </bookViews>
  <sheets>
    <sheet name="Guidance" sheetId="1" r:id="rId1"/>
    <sheet name="Contents" sheetId="2" r:id="rId2"/>
    <sheet name="1)_Associated_companies" sheetId="3" r:id="rId3"/>
    <sheet name="2)_Product_comparison" sheetId="4" r:id="rId4"/>
    <sheet name="3)_Cost_to_make_and_sell" sheetId="5" r:id="rId5"/>
    <sheet name="4)_Cost_reconciliation" sheetId="6" r:id="rId6"/>
    <sheet name="5)_Raw_materials_and_input" sheetId="7" r:id="rId7"/>
    <sheet name="6)_Purchases_of_like_goods_" sheetId="8" r:id="rId8"/>
    <sheet name="7)_T_by_T_domestic_sales" sheetId="9" r:id="rId9"/>
    <sheet name="8)_Sales_reconciliation" sheetId="10" r:id="rId10"/>
    <sheet name="9)_Injury" sheetId="15" r:id="rId11"/>
    <sheet name="10)_Investments" sheetId="17" r:id="rId12"/>
    <sheet name="11)_Forward_sales_contracts" sheetId="13" r:id="rId13"/>
    <sheet name="12)_EIT" sheetId="18" r:id="rId14"/>
  </sheets>
  <externalReferences>
    <externalReference r:id="rId15"/>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8" l="1"/>
  <c r="C5" i="18"/>
  <c r="C4" i="18"/>
  <c r="B21" i="17" l="1"/>
  <c r="B19" i="17"/>
  <c r="B15" i="17"/>
  <c r="B14" i="17"/>
  <c r="B20" i="17" s="1"/>
  <c r="B13" i="17"/>
  <c r="B12" i="17"/>
  <c r="C5" i="17"/>
  <c r="C4" i="17"/>
  <c r="C4" i="15"/>
  <c r="C5" i="15"/>
  <c r="N9" i="15"/>
  <c r="D19" i="6" l="1"/>
  <c r="D18" i="6"/>
  <c r="C5" i="10"/>
  <c r="C4" i="10"/>
  <c r="C5" i="13" l="1"/>
  <c r="C4" i="13"/>
  <c r="C5" i="9"/>
  <c r="C4" i="9"/>
  <c r="C5" i="8"/>
  <c r="C4" i="8"/>
  <c r="C5" i="7"/>
  <c r="E4" i="7"/>
  <c r="C4" i="7"/>
  <c r="C5" i="6"/>
  <c r="G4" i="6"/>
  <c r="C4" i="6"/>
  <c r="C5" i="5"/>
  <c r="F4" i="5"/>
  <c r="C4" i="5"/>
  <c r="C5" i="4"/>
  <c r="L4" i="4"/>
  <c r="C4" i="4"/>
  <c r="C5" i="3"/>
  <c r="C4" i="3"/>
  <c r="E19" i="8"/>
  <c r="D19" i="8"/>
  <c r="E16" i="8"/>
  <c r="D16" i="8"/>
  <c r="E13" i="8"/>
  <c r="D13" i="8"/>
  <c r="E10" i="8"/>
  <c r="D10"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22" authorId="0" shapeId="0" xr:uid="{2DDECE10-D109-4840-B6F0-F02E15B21C7D}">
      <text>
        <r>
          <rPr>
            <sz val="11"/>
            <color rgb="FF000000"/>
            <rFont val="Calibri"/>
            <family val="2"/>
          </rPr>
          <t>Comment:
    Change to wording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Alexandra Donaldson</author>
  </authors>
  <commentList>
    <comment ref="S10" authorId="0" shapeId="0" xr:uid="{292D306F-A17C-49EB-9FD5-68853737DDE7}">
      <text>
        <r>
          <rPr>
            <sz val="9"/>
            <color rgb="FF000000"/>
            <rFont val="Tahoma"/>
            <family val="2"/>
          </rPr>
          <t>The figues below should be the total export sales by product.  It is not necessary to provide a spliy by country.</t>
        </r>
        <r>
          <rPr>
            <sz val="9"/>
            <color rgb="FF000000"/>
            <rFont val="Tahoma"/>
            <family val="2"/>
          </rPr>
          <t xml:space="preserve">
</t>
        </r>
      </text>
    </comment>
    <comment ref="O11" authorId="0" shapeId="0" xr:uid="{5B2121ED-AE0A-41C8-95C2-E10F0E921F3A}">
      <text>
        <r>
          <rPr>
            <sz val="9"/>
            <color rgb="FF000000"/>
            <rFont val="Tahoma"/>
            <family val="2"/>
          </rPr>
          <t>This should include all transfers of the like good within your own legal entity which is used in the production of other goods.</t>
        </r>
        <r>
          <rPr>
            <sz val="9"/>
            <color rgb="FF000000"/>
            <rFont val="Tahoma"/>
            <family val="2"/>
          </rPr>
          <t xml:space="preserve">
</t>
        </r>
      </text>
    </comment>
    <comment ref="Q11" authorId="0" shapeId="0" xr:uid="{14FFF5E2-4E31-404F-90E0-8D5DAEC789F6}">
      <text>
        <r>
          <rPr>
            <sz val="11"/>
            <color rgb="FF000000"/>
            <rFont val="Calibri"/>
            <family val="2"/>
          </rPr>
          <t xml:space="preserve">This figure should include any sale made within the UK market, whether associated or not, where the prices may not be at market value due to a particular competitive situation within the market which gives certain customers the ability to dictate price.  Please ensure that sales included here are excluded from the sales to the External UK Market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Alexandra Donaldson</author>
    <author>Jon</author>
  </authors>
  <commentList>
    <comment ref="C17" authorId="0" shapeId="0" xr:uid="{802302E7-A001-44E4-A11F-88D3E41BAA9B}">
      <text>
        <r>
          <rPr>
            <sz val="9"/>
            <color rgb="FF000000"/>
            <rFont val="Tahoma"/>
            <family val="2"/>
          </rPr>
          <t>Please provide the total cost of production for all goods produced by your company during the POI</t>
        </r>
        <r>
          <rPr>
            <sz val="9"/>
            <color rgb="FF000000"/>
            <rFont val="Tahoma"/>
            <family val="2"/>
          </rPr>
          <t xml:space="preserve">
</t>
        </r>
        <r>
          <rPr>
            <sz val="9"/>
            <color rgb="FF000000"/>
            <rFont val="Tahoma"/>
            <family val="2"/>
          </rPr>
          <t xml:space="preserve">
</t>
        </r>
      </text>
    </comment>
    <comment ref="D17" authorId="0" shapeId="0" xr:uid="{0100EAA0-C0E4-4337-A607-5E11D6DEFB21}">
      <text>
        <r>
          <rPr>
            <sz val="9"/>
            <color rgb="FF000000"/>
            <rFont val="Tahoma"/>
            <family val="2"/>
          </rPr>
          <t>Please provide the cost of production for the like goods produced and sold into the UK market by your company during the POI</t>
        </r>
      </text>
    </comment>
    <comment ref="G17" authorId="0" shapeId="0" xr:uid="{ED7039EF-4A9B-48CF-812D-5AA3A7954BC6}">
      <text>
        <r>
          <rPr>
            <sz val="9"/>
            <color rgb="FF000000"/>
            <rFont val="Tahoma"/>
            <family val="2"/>
          </rPr>
          <t>Please provide the total AS&amp;G costs  for all goods sold by your company during the POI</t>
        </r>
        <r>
          <rPr>
            <sz val="9"/>
            <color rgb="FF000000"/>
            <rFont val="Tahoma"/>
            <family val="2"/>
          </rPr>
          <t xml:space="preserve">
</t>
        </r>
        <r>
          <rPr>
            <sz val="9"/>
            <color rgb="FF000000"/>
            <rFont val="Tahoma"/>
            <family val="2"/>
          </rPr>
          <t xml:space="preserve">
</t>
        </r>
      </text>
    </comment>
    <comment ref="H17" authorId="0" shapeId="0" xr:uid="{F1361219-995E-46D7-9903-0CA674054229}">
      <text>
        <r>
          <rPr>
            <sz val="9"/>
            <color rgb="FF000000"/>
            <rFont val="Tahoma"/>
            <family val="2"/>
          </rPr>
          <t>Please provide the AS&amp;G costs for the like goods sold into the UK market by your company during the POI</t>
        </r>
      </text>
    </comment>
    <comment ref="B21" authorId="0" shapeId="0" xr:uid="{CBDF5B8B-4B45-4AAA-A3FA-A2A6EC0AF94D}">
      <text>
        <r>
          <rPr>
            <sz val="9"/>
            <color rgb="FF000000"/>
            <rFont val="Tahoma"/>
            <family val="2"/>
          </rPr>
          <t>Please adapt the headings to reflect the name of the relevant raw material</t>
        </r>
        <r>
          <rPr>
            <sz val="9"/>
            <color rgb="FF000000"/>
            <rFont val="Tahoma"/>
            <family val="2"/>
          </rPr>
          <t xml:space="preserve">
</t>
        </r>
      </text>
    </comment>
    <comment ref="C30" authorId="1" shapeId="0" xr:uid="{C9425CBC-2D0F-4D27-A41D-74C77A9D25AF}">
      <text>
        <r>
          <rPr>
            <b/>
            <sz val="9"/>
            <color rgb="FF000000"/>
            <rFont val="Tahoma"/>
            <family val="2"/>
          </rPr>
          <t>Jon:</t>
        </r>
        <r>
          <rPr>
            <sz val="9"/>
            <color rgb="FF000000"/>
            <rFont val="Tahoma"/>
            <family val="2"/>
          </rPr>
          <t xml:space="preserve">
P&amp;L stat details</t>
        </r>
        <r>
          <rPr>
            <sz val="9"/>
            <color rgb="FF000000"/>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Alexandra Donaldson</author>
  </authors>
  <commentList>
    <comment ref="B12" authorId="0" shapeId="0" xr:uid="{1AEE08E9-FE73-47CB-AC89-2088E63D204D}">
      <text>
        <r>
          <rPr>
            <sz val="9"/>
            <color rgb="FF000000"/>
            <rFont val="Tahoma"/>
            <family val="2"/>
          </rPr>
          <t>This figure should match to the total cost of sales as reported in your latest financial statements</t>
        </r>
        <r>
          <rPr>
            <sz val="9"/>
            <color rgb="FF000000"/>
            <rFont val="Tahoma"/>
            <family val="2"/>
          </rPr>
          <t xml:space="preserve">
</t>
        </r>
      </text>
    </comment>
    <comment ref="B13" authorId="0" shapeId="0" xr:uid="{ADC1F01A-117D-43F8-8366-3E6FFFC9E205}">
      <text>
        <r>
          <rPr>
            <sz val="9"/>
            <color rgb="FF000000"/>
            <rFont val="Tahoma"/>
            <family val="2"/>
          </rPr>
          <t>This cell should reflect any adjustments made between the management accounts and the financial statements</t>
        </r>
        <r>
          <rPr>
            <sz val="9"/>
            <color rgb="FF000000"/>
            <rFont val="Tahoma"/>
            <family val="2"/>
          </rPr>
          <t xml:space="preserve">
</t>
        </r>
      </text>
    </comment>
    <comment ref="B14" authorId="0" shapeId="0" xr:uid="{B1854FAD-01E9-48AA-893C-3982C435A79F}">
      <text>
        <r>
          <rPr>
            <sz val="9"/>
            <color rgb="FF000000"/>
            <rFont val="Tahoma"/>
            <family val="2"/>
          </rPr>
          <t>This figure should match back to the cost of sales figure as reported in your management accounts for the latest accounting period (should be the same period as the financial statement period used above)</t>
        </r>
        <r>
          <rPr>
            <sz val="9"/>
            <color rgb="FF000000"/>
            <rFont val="Tahoma"/>
            <family val="2"/>
          </rPr>
          <t xml:space="preserve">
</t>
        </r>
      </text>
    </comment>
    <comment ref="B17" authorId="0" shapeId="0" xr:uid="{7387DEE6-5A7D-4F50-AAE9-B740AF65C941}">
      <text>
        <r>
          <rPr>
            <sz val="9"/>
            <color rgb="FF000000"/>
            <rFont val="Tahoma"/>
            <family val="2"/>
          </rPr>
          <t>This figure should match your cost of sales as reported in your management accounts for the POI</t>
        </r>
        <r>
          <rPr>
            <sz val="9"/>
            <color rgb="FF000000"/>
            <rFont val="Tahoma"/>
            <family val="2"/>
          </rPr>
          <t xml:space="preserve">
</t>
        </r>
      </text>
    </comment>
    <comment ref="B20" authorId="0" shapeId="0" xr:uid="{3C93ABFA-2202-4905-A979-BC8D7D684316}">
      <text>
        <r>
          <rPr>
            <sz val="9"/>
            <color rgb="FF000000"/>
            <rFont val="Tahoma"/>
            <family val="2"/>
          </rPr>
          <t xml:space="preserve">Please give the change in finished goods inventory over the period. </t>
        </r>
        <r>
          <rPr>
            <sz val="9"/>
            <color rgb="FF000000"/>
            <rFont val="Tahoma"/>
            <family val="2"/>
          </rPr>
          <t xml:space="preserve">
</t>
        </r>
        <r>
          <rPr>
            <sz val="9"/>
            <color rgb="FF000000"/>
            <rFont val="Tahoma"/>
            <family val="2"/>
          </rPr>
          <t xml:space="preserve">
An increase in inventory should be reflected as a negative figure, a decrease in inventory as a positive figure</t>
        </r>
      </text>
    </comment>
    <comment ref="B22" authorId="0" shapeId="0" xr:uid="{5CB680F8-152A-44DD-AA05-134993DD1DF0}">
      <text>
        <r>
          <rPr>
            <sz val="9"/>
            <color rgb="FF000000"/>
            <rFont val="Tahoma"/>
            <family val="2"/>
          </rPr>
          <t>Please provide the company’s total cost of production over the POI as shown on your management accounts.</t>
        </r>
        <r>
          <rPr>
            <sz val="9"/>
            <color rgb="FF000000"/>
            <rFont val="Tahoma"/>
            <family val="2"/>
          </rPr>
          <t xml:space="preserve">
 </t>
        </r>
      </text>
    </comment>
    <comment ref="B23" authorId="0" shapeId="0" xr:uid="{DF73AB8F-4A48-4483-8878-B0DFB63B0ABE}">
      <text>
        <r>
          <rPr>
            <sz val="9"/>
            <color rgb="FF000000"/>
            <rFont val="Tahoma"/>
            <family val="2"/>
          </rPr>
          <t>If there are any variances between your production  costs as input below and that reported in your management accounts for the POI then the variance should reflect here.  Please provide an explanation of this variance in the notes to the worksheet.</t>
        </r>
        <r>
          <rPr>
            <sz val="9"/>
            <color rgb="FF000000"/>
            <rFont val="Tahoma"/>
            <family val="2"/>
          </rPr>
          <t xml:space="preserve">
</t>
        </r>
      </text>
    </comment>
    <comment ref="B25" authorId="0" shapeId="0" xr:uid="{1885ED49-5EE9-40A1-BB78-5F2C8BD907DB}">
      <text>
        <r>
          <rPr>
            <sz val="9"/>
            <color rgb="FF000000"/>
            <rFont val="Tahoma"/>
            <family val="2"/>
          </rPr>
          <t>This figure should match the cost of production of all goods for the POI</t>
        </r>
        <r>
          <rPr>
            <sz val="9"/>
            <color rgb="FF000000"/>
            <rFont val="Tahoma"/>
            <family val="2"/>
          </rPr>
          <t xml:space="preserve">
</t>
        </r>
      </text>
    </comment>
    <comment ref="B27" authorId="0" shapeId="0" xr:uid="{7A036BC7-693A-48DD-8FDC-CE205E09749E}">
      <text>
        <r>
          <rPr>
            <sz val="9"/>
            <color rgb="FF000000"/>
            <rFont val="Tahoma"/>
            <family val="2"/>
          </rPr>
          <t>These headings should be adapted to suit the names of your goods which are not the like goods.  Add additional lines if necessary</t>
        </r>
        <r>
          <rPr>
            <sz val="9"/>
            <color rgb="FF000000"/>
            <rFont val="Tahoma"/>
            <family val="2"/>
          </rPr>
          <t xml:space="preserve">
</t>
        </r>
      </text>
    </comment>
    <comment ref="B33" authorId="0" shapeId="0" xr:uid="{8BC37168-3E27-4764-93B3-5C0909535B21}">
      <text>
        <r>
          <rPr>
            <sz val="9"/>
            <color rgb="FF000000"/>
            <rFont val="Tahoma"/>
            <family val="2"/>
          </rPr>
          <t>This figure should equal the total like goods figure as shown in annex 3 - Cost to make and sell.</t>
        </r>
        <r>
          <rPr>
            <sz val="9"/>
            <color rgb="FF000000"/>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Alexandra Donaldson</author>
  </authors>
  <commentList>
    <comment ref="I15" authorId="0" shapeId="0" xr:uid="{2B6D00A8-F9B1-4210-85DB-B697BFFBBD1B}">
      <text>
        <r>
          <rPr>
            <sz val="9"/>
            <color rgb="FF000000"/>
            <rFont val="Tahoma"/>
            <family val="2"/>
          </rPr>
          <t>Please use one of the following:  Retailer, Wholesaler, Distributor, End-User, Other</t>
        </r>
        <r>
          <rPr>
            <sz val="9"/>
            <color rgb="FF000000"/>
            <rFont val="Tahoma"/>
            <family val="2"/>
          </rPr>
          <t xml:space="preserve">
</t>
        </r>
      </text>
    </comment>
    <comment ref="J15" authorId="0" shapeId="0" xr:uid="{92ADBC15-C197-467C-958D-33FC33B94B41}">
      <text>
        <r>
          <rPr>
            <sz val="9"/>
            <color rgb="FF000000"/>
            <rFont val="Tahoma"/>
            <family val="2"/>
          </rPr>
          <t>Please include the date relating to when the revenue is recognised in your accounting system:  this will normally be the despatch or invoice date.</t>
        </r>
        <r>
          <rPr>
            <sz val="9"/>
            <color rgb="FF000000"/>
            <rFont val="Tahoma"/>
            <family val="2"/>
          </rPr>
          <t xml:space="preserve">
</t>
        </r>
      </text>
    </comment>
    <comment ref="K15" authorId="0" shapeId="0" xr:uid="{1B58E6F5-6574-4A08-8E6D-34360F9CB375}">
      <text>
        <r>
          <rPr>
            <sz val="9"/>
            <color rgb="FF000000"/>
            <rFont val="Tahoma"/>
            <family val="2"/>
          </rPr>
          <t>Please specify the type of document used for revenue recognition e.g. invoice, delivery note etc</t>
        </r>
        <r>
          <rPr>
            <sz val="9"/>
            <color rgb="FF000000"/>
            <rFont val="Tahoma"/>
            <family val="2"/>
          </rPr>
          <t xml:space="preserve">
</t>
        </r>
      </text>
    </comment>
    <comment ref="R15" authorId="0" shapeId="0" xr:uid="{92C00CAB-A181-4BEA-B3FD-A5E7A71C6BF4}">
      <text>
        <r>
          <rPr>
            <sz val="9"/>
            <color rgb="FF000000"/>
            <rFont val="Tahoma"/>
            <family val="2"/>
          </rPr>
          <t>This should show recoverable tax e.g. VAT included in your gross value</t>
        </r>
        <r>
          <rPr>
            <sz val="9"/>
            <color rgb="FF000000"/>
            <rFont val="Tahoma"/>
            <family val="2"/>
          </rPr>
          <t xml:space="preserve">
</t>
        </r>
      </text>
    </comment>
    <comment ref="S15" authorId="0" shapeId="0" xr:uid="{942F3906-494D-43E9-992D-86127BD5A691}">
      <text>
        <r>
          <rPr>
            <sz val="9"/>
            <color rgb="FF000000"/>
            <rFont val="Tahoma"/>
            <family val="2"/>
          </rPr>
          <t xml:space="preserve">Please include any discounts not already included in your gross value e.g. early payment discounts.  Include additional columns if there are multiple discounts, showing one type of discount per column. </t>
        </r>
        <r>
          <rPr>
            <sz val="11"/>
            <color rgb="FF000000"/>
            <rFont val="Calibri"/>
            <family val="2"/>
          </rPr>
          <t xml:space="preserve"> </t>
        </r>
        <r>
          <rPr>
            <sz val="9"/>
            <color rgb="FF000000"/>
            <rFont val="Tahoma"/>
            <family val="2"/>
          </rPr>
          <t xml:space="preserve">
</t>
        </r>
      </text>
    </comment>
    <comment ref="T15" authorId="0" shapeId="0" xr:uid="{2A9761E1-D2E4-4EA7-B334-80AA2AC8BE11}">
      <text>
        <r>
          <rPr>
            <sz val="9"/>
            <color rgb="FF000000"/>
            <rFont val="Tahoma"/>
            <family val="2"/>
          </rPr>
          <t>Please include any rebates paid / or due to be paid which are not reflected in the invoice value</t>
        </r>
        <r>
          <rPr>
            <sz val="9"/>
            <color rgb="FF000000"/>
            <rFont val="Tahoma"/>
            <family val="2"/>
          </rPr>
          <t xml:space="preserve">
</t>
        </r>
      </text>
    </comment>
    <comment ref="U15" authorId="0" shapeId="0" xr:uid="{7B4522AB-AB47-4E78-9764-3A1D67AC49B3}">
      <text>
        <r>
          <rPr>
            <sz val="9"/>
            <color rgb="FF000000"/>
            <rFont val="Tahoma"/>
            <family val="2"/>
          </rPr>
          <t>Please include any freight costs incurred by your company to ship the goods to the customer.  If the goods are shipped Ex Works, then no adjustment is required</t>
        </r>
        <r>
          <rPr>
            <sz val="9"/>
            <color rgb="FF000000"/>
            <rFont val="Tahoma"/>
            <family val="2"/>
          </rPr>
          <t xml:space="preserve">
</t>
        </r>
      </text>
    </comment>
    <comment ref="X15" authorId="0" shapeId="0" xr:uid="{DACB32D7-8A06-418C-BCBD-206D96DC7BC7}">
      <text>
        <r>
          <rPr>
            <sz val="9"/>
            <color rgb="FF000000"/>
            <rFont val="Tahoma"/>
            <family val="2"/>
          </rPr>
          <t xml:space="preserve">Please include any packing costs included in the net value.  Please provide an explanation of how you calculated the figure in the questionnaire. </t>
        </r>
        <r>
          <rPr>
            <sz val="9"/>
            <color rgb="FF000000"/>
            <rFont val="Tahoma"/>
            <family val="2"/>
          </rPr>
          <t xml:space="preserve">
</t>
        </r>
      </text>
    </comment>
    <comment ref="Y15" authorId="0" shapeId="0" xr:uid="{1437E5FF-208F-45D4-BF10-6E1812544EE0}">
      <text>
        <r>
          <rPr>
            <sz val="9"/>
            <color rgb="FF000000"/>
            <rFont val="Tahoma"/>
            <family val="2"/>
          </rPr>
          <t>Credit looks at the cost of financing sales through differing payment terms.  Please estimate the interest cost of "funding" customers.  Please provide details on interest rates used in the questionanire.</t>
        </r>
      </text>
    </comment>
    <comment ref="Z15" authorId="0" shapeId="0" xr:uid="{3FF26B42-04AF-466D-869D-AB396E45ECDB}">
      <text>
        <r>
          <rPr>
            <sz val="9"/>
            <color rgb="FF000000"/>
            <rFont val="Tahoma"/>
            <family val="2"/>
          </rPr>
          <t>Please provide any after sales costs included in the selling price</t>
        </r>
        <r>
          <rPr>
            <sz val="9"/>
            <color rgb="FF000000"/>
            <rFont val="Tahoma"/>
            <family val="2"/>
          </rPr>
          <t xml:space="preserve">
</t>
        </r>
      </text>
    </comment>
    <comment ref="AA15" authorId="0" shapeId="0" xr:uid="{2139DD7A-BF20-4A31-ACCD-11D68A692500}">
      <text>
        <r>
          <rPr>
            <sz val="9"/>
            <color rgb="FF000000"/>
            <rFont val="Tahoma"/>
            <family val="2"/>
          </rPr>
          <t>Please include any commissions paid to external parties included in the selling price.  Provide an explanation of how this has been calculated in the questionnaire.</t>
        </r>
        <r>
          <rPr>
            <sz val="9"/>
            <color rgb="FF000000"/>
            <rFont val="Tahoma"/>
            <family val="2"/>
          </rPr>
          <t xml:space="preserve">
</t>
        </r>
      </text>
    </comment>
    <comment ref="AB15" authorId="0" shapeId="0" xr:uid="{396BF920-1565-4E4D-B534-E9B56CBB823E}">
      <text>
        <r>
          <rPr>
            <sz val="9"/>
            <color rgb="FF000000"/>
            <rFont val="Tahoma"/>
            <family val="2"/>
          </rPr>
          <t>Please provide any other adjustments to the selling price which may not allow a fair comparison with the goods subject to review.  Add additional columns if necessary</t>
        </r>
        <r>
          <rPr>
            <sz val="9"/>
            <color rgb="FF000000"/>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Alexandra Donaldson</author>
  </authors>
  <commentList>
    <comment ref="B12" authorId="0" shapeId="0" xr:uid="{EB28A906-C201-4EC2-8030-7BFE6E7C08AA}">
      <text>
        <r>
          <rPr>
            <sz val="9"/>
            <color rgb="FF000000"/>
            <rFont val="Tahoma"/>
            <family val="2"/>
          </rPr>
          <t>This figure should match to the total  sales as reported in your latest financial statements</t>
        </r>
        <r>
          <rPr>
            <sz val="9"/>
            <color rgb="FF000000"/>
            <rFont val="Tahoma"/>
            <family val="2"/>
          </rPr>
          <t xml:space="preserve">
</t>
        </r>
      </text>
    </comment>
    <comment ref="B13" authorId="0" shapeId="0" xr:uid="{EBC52CFE-DDB8-4C7E-9ACE-3045237622B6}">
      <text>
        <r>
          <rPr>
            <sz val="9"/>
            <color rgb="FF000000"/>
            <rFont val="Tahoma"/>
            <family val="2"/>
          </rPr>
          <t>This cell should reflect any adjustments made between the management accounts and the financial statements</t>
        </r>
        <r>
          <rPr>
            <sz val="9"/>
            <color rgb="FF000000"/>
            <rFont val="Tahoma"/>
            <family val="2"/>
          </rPr>
          <t xml:space="preserve">
</t>
        </r>
      </text>
    </comment>
    <comment ref="B14" authorId="0" shapeId="0" xr:uid="{D19FA120-F801-47E3-B8CC-C5FDC1D5F995}">
      <text>
        <r>
          <rPr>
            <sz val="9"/>
            <color rgb="FF000000"/>
            <rFont val="Tahoma"/>
            <family val="2"/>
          </rPr>
          <t>This figure should match back to the sales figure as reported in your management accounts for the latest accounting period (should be the same period as the financial statement period used above)</t>
        </r>
        <r>
          <rPr>
            <sz val="9"/>
            <color rgb="FF000000"/>
            <rFont val="Tahoma"/>
            <family val="2"/>
          </rPr>
          <t xml:space="preserve">
</t>
        </r>
      </text>
    </comment>
    <comment ref="B17" authorId="0" shapeId="0" xr:uid="{320AE424-1F6E-44FF-A8A1-E85620CE69F5}">
      <text>
        <r>
          <rPr>
            <sz val="9"/>
            <color rgb="FF000000"/>
            <rFont val="Tahoma"/>
            <family val="2"/>
          </rPr>
          <t>This figure should match your sales as reported in your management accounts for the POI</t>
        </r>
        <r>
          <rPr>
            <sz val="9"/>
            <color rgb="FF000000"/>
            <rFont val="Tahoma"/>
            <family val="2"/>
          </rPr>
          <t xml:space="preserve">
</t>
        </r>
      </text>
    </comment>
    <comment ref="B22" authorId="0" shapeId="0" xr:uid="{F40CC27F-C42C-4DFC-AC96-2C87A961BA64}">
      <text>
        <r>
          <rPr>
            <sz val="9"/>
            <color rgb="FF000000"/>
            <rFont val="Tahoma"/>
            <family val="2"/>
          </rPr>
          <t>These headings should be adapted to suit the names of your goods which are not the like goods.  Add additional lines if necessary</t>
        </r>
        <r>
          <rPr>
            <sz val="9"/>
            <color rgb="FF000000"/>
            <rFont val="Tahoma"/>
            <family val="2"/>
          </rPr>
          <t xml:space="preserve">
</t>
        </r>
      </text>
    </comment>
    <comment ref="B28" authorId="0" shapeId="0" xr:uid="{2D752A00-FB70-4E9D-9F38-CDE493325517}">
      <text>
        <r>
          <rPr>
            <sz val="9"/>
            <color rgb="FF000000"/>
            <rFont val="Tahoma"/>
            <family val="2"/>
          </rPr>
          <t xml:space="preserve">For your like goods, enter the sales revenue and quantity for domestic  sales during the POI as reported in Annex 7 and Annex 2. </t>
        </r>
      </text>
    </comment>
    <comment ref="B29" authorId="0" shapeId="0" xr:uid="{C3F98921-3CC7-4B35-931F-29265816EA79}">
      <text>
        <r>
          <rPr>
            <sz val="9"/>
            <color rgb="FF000000"/>
            <rFont val="Tahoma"/>
            <family val="2"/>
          </rPr>
          <t xml:space="preserve">For your like goods, enter the sales revenue and quantity for export sales during the POI as reported in Annex 2. </t>
        </r>
      </text>
    </comment>
  </commentList>
</comments>
</file>

<file path=xl/sharedStrings.xml><?xml version="1.0" encoding="utf-8"?>
<sst xmlns="http://schemas.openxmlformats.org/spreadsheetml/2006/main" count="577" uniqueCount="388">
  <si>
    <t>Guidance</t>
  </si>
  <si>
    <t>Case no.:</t>
  </si>
  <si>
    <t>TD0057</t>
  </si>
  <si>
    <t>Company name:</t>
  </si>
  <si>
    <t>Wrapex Ltd / Procare UK Ltd (Prowrap Group)</t>
  </si>
  <si>
    <t>Please complete this Annex in conjunction with the corresponding sections in the Questionnaire</t>
  </si>
  <si>
    <t>The years relevant to this investigation are as follows:</t>
  </si>
  <si>
    <t>Injury Period</t>
  </si>
  <si>
    <t>Period of Investigation (POI)</t>
  </si>
  <si>
    <t>2020 - 2023</t>
  </si>
  <si>
    <t xml:space="preserve">The accounting currency is: </t>
  </si>
  <si>
    <t>£ GBP</t>
  </si>
  <si>
    <t xml:space="preserve">The unit for volume is: </t>
  </si>
  <si>
    <t>kg</t>
  </si>
  <si>
    <t xml:space="preserve">For all numerical figures, where appropriate, express every third number with a comma. </t>
  </si>
  <si>
    <t>(e.g. ‘1,300’ for one-thousand three hundred, ‘1,300,000’ for one million and three-hundred thousand)</t>
  </si>
  <si>
    <t>Please limit all sales/currency/income figures to two decimal places, apply a full point as a decimal separator and use the appropriate currency symbol or abbreviation.</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</si>
  <si>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</si>
  <si>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</si>
  <si>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</si>
  <si>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</si>
  <si>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</si>
  <si>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</si>
  <si>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</si>
  <si>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</si>
  <si>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</si>
  <si>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</si>
  <si>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 xml:space="preserve">TRID will seek to authenticate the data provided in this questionnaire and the methodology used to compile it. </t>
  </si>
  <si>
    <t>Please provide us with all formulas and steps used in your calculations and keep a record of these and all related material/documentation for any verification visit.</t>
  </si>
  <si>
    <t>Contents</t>
  </si>
  <si>
    <t>1)   - Associated companies</t>
  </si>
  <si>
    <t>2)   - Product Comparison</t>
  </si>
  <si>
    <t>3)   - Cost to make and sell</t>
  </si>
  <si>
    <t>4)   - Cost reconciliation</t>
  </si>
  <si>
    <t>5)   - Raw materials and input purchases</t>
  </si>
  <si>
    <t>6)   - Purchaes of like goods</t>
  </si>
  <si>
    <t>7)   - T by T domestice sales</t>
  </si>
  <si>
    <t>8)   - Sales reconciliation</t>
  </si>
  <si>
    <t>9)   - Injury</t>
  </si>
  <si>
    <t>10) - Investments</t>
  </si>
  <si>
    <t>11)  - Forward sales contracts</t>
  </si>
  <si>
    <t>12)  - Economic Interest Test</t>
  </si>
  <si>
    <t>Back to Contents</t>
  </si>
  <si>
    <t>Annex 1 - Related Companies</t>
  </si>
  <si>
    <t>If your company is the subsidiary of another company, complete this table below</t>
  </si>
  <si>
    <t>Parent Company</t>
  </si>
  <si>
    <t>Ultimate Controlling Company</t>
  </si>
  <si>
    <t>Name</t>
  </si>
  <si>
    <t>Prowrap Ltd</t>
  </si>
  <si>
    <t>Longacre Group</t>
  </si>
  <si>
    <t>Registration number / Country of Registration</t>
  </si>
  <si>
    <t>09771473 (UK)</t>
  </si>
  <si>
    <r>
      <rPr>
        <sz val="11"/>
        <color rgb="FF000000"/>
        <rFont val="Calibri"/>
        <family val="2"/>
      </rPr>
      <t>•</t>
    </r>
    <r>
      <rPr>
        <sz val="9"/>
        <color rgb="FF000000"/>
        <rFont val="Arial"/>
        <family val="2"/>
      </rPr>
      <t xml:space="preserve"> </t>
    </r>
    <r>
      <rPr>
        <sz val="11"/>
        <color rgb="FF000000"/>
        <rFont val="Arial"/>
        <family val="2"/>
      </rPr>
      <t>Please complete the table below for any associated companies.</t>
    </r>
  </si>
  <si>
    <r>
      <rPr>
        <sz val="11"/>
        <color rgb="FF000000"/>
        <rFont val="Calibri"/>
        <family val="2"/>
      </rPr>
      <t>•</t>
    </r>
    <r>
      <rPr>
        <sz val="9"/>
        <color rgb="FF000000"/>
        <rFont val="Arial"/>
        <family val="2"/>
      </rPr>
      <t xml:space="preserve"> </t>
    </r>
    <r>
      <rPr>
        <sz val="11"/>
        <color rgb="FF000000"/>
        <rFont val="Arial"/>
        <family val="2"/>
      </rPr>
      <t>The first row has been entered as an example - please delete before submission</t>
    </r>
  </si>
  <si>
    <t>General Information</t>
  </si>
  <si>
    <t>Activities</t>
  </si>
  <si>
    <t>Shareholding</t>
  </si>
  <si>
    <t>Company name</t>
  </si>
  <si>
    <t>Address</t>
  </si>
  <si>
    <t xml:space="preserve">Email </t>
  </si>
  <si>
    <t>Telephone number (Include country code in parenthesis)</t>
  </si>
  <si>
    <t>Relationship</t>
  </si>
  <si>
    <t>List activities (e.g. manufacture, administration, sales)</t>
  </si>
  <si>
    <t>Percentage shareholding in the associated company</t>
  </si>
  <si>
    <t>Percentage shareholding of related company in your company</t>
  </si>
  <si>
    <t>Wrapex Ltd</t>
  </si>
  <si>
    <t>BS16 3JB</t>
  </si>
  <si>
    <t>[Redacted - personal information]</t>
  </si>
  <si>
    <t>0117 9657000</t>
  </si>
  <si>
    <t>Manufacturer</t>
  </si>
  <si>
    <t>NA</t>
  </si>
  <si>
    <t>Procare UK Ltd</t>
  </si>
  <si>
    <t>Annex 2 - Product Comparison</t>
  </si>
  <si>
    <t>Currency</t>
  </si>
  <si>
    <r>
      <rPr>
        <sz val="11"/>
        <color rgb="FF000000"/>
        <rFont val="Calibri"/>
        <family val="2"/>
      </rPr>
      <t>•</t>
    </r>
    <r>
      <rPr>
        <sz val="9"/>
        <color rgb="FF000000"/>
        <rFont val="Arial"/>
        <family val="2"/>
      </rPr>
      <t xml:space="preserve"> </t>
    </r>
    <r>
      <rPr>
        <sz val="11"/>
        <color rgb="FF000000"/>
        <rFont val="Arial"/>
        <family val="2"/>
      </rPr>
      <t>Please complete the table below, by product, for all like goods that you sold during the POI</t>
    </r>
  </si>
  <si>
    <t>Like Goods sold by your company during the POI</t>
  </si>
  <si>
    <t>Domestic Sales During POI</t>
  </si>
  <si>
    <t>Export Sales During POI</t>
  </si>
  <si>
    <t>Sales to External UK Market</t>
  </si>
  <si>
    <t>Goods transferred for Internal Use</t>
  </si>
  <si>
    <t>Captive Sales</t>
  </si>
  <si>
    <t>Internal Product / Model Number</t>
  </si>
  <si>
    <t>Essential characteristics of the product / model</t>
  </si>
  <si>
    <t>Commodity Code</t>
  </si>
  <si>
    <t>Commercial likeness? (Y/N) </t>
  </si>
  <si>
    <t>Functional likeness? (Y/N)</t>
  </si>
  <si>
    <t>Production process likeness? (Y/N)</t>
  </si>
  <si>
    <t>Physical likeness? (Y/N)</t>
  </si>
  <si>
    <t>Estimated production cost differences (£)</t>
  </si>
  <si>
    <t>Estimated sales price difference (£)</t>
  </si>
  <si>
    <t>Volume of Sales within the UK Market - Independent Customers (KG)</t>
  </si>
  <si>
    <t>Value of Sales within the UK Market - Independent Customers (£)</t>
  </si>
  <si>
    <t>Volume of Sales within the UK Market - Associated Customers</t>
  </si>
  <si>
    <t>Value of Sales within the UK Market - Associated Customers</t>
  </si>
  <si>
    <t>Volume of Sales exported outside the UK Market</t>
  </si>
  <si>
    <t>Value of Sales exported outside the UK Market</t>
  </si>
  <si>
    <t>Volume of Captive Sales</t>
  </si>
  <si>
    <t>Value of Captive Sales</t>
  </si>
  <si>
    <t>Volume of Sales exported outside the UK Market (kg)</t>
  </si>
  <si>
    <t>Value of Sales exported outside the UK Market (£)</t>
  </si>
  <si>
    <t>Wrapex Catering Foil</t>
  </si>
  <si>
    <t>Foil rolls  12m - 90m</t>
  </si>
  <si>
    <t>[Redacted - commercially sensitive information]</t>
  </si>
  <si>
    <t>Wrapex Retail Foil</t>
  </si>
  <si>
    <t>Foil rolls 2m - 40m</t>
  </si>
  <si>
    <t>Procare Hairfoil</t>
  </si>
  <si>
    <t>Foil rolls 50m-1000m</t>
  </si>
  <si>
    <t xml:space="preserve">* KG and £ values have each been indexed to a baseline figure of 100 (rounded to 2 decimal places) to preserve commercially sensitive information </t>
  </si>
  <si>
    <t>Annex 3 - Cost to make and sell</t>
  </si>
  <si>
    <r>
      <rPr>
        <sz val="11"/>
        <color rgb="FF000000"/>
        <rFont val="Calibri"/>
        <family val="2"/>
      </rPr>
      <t>•</t>
    </r>
    <r>
      <rPr>
        <sz val="11"/>
        <color rgb="FF000000"/>
        <rFont val="Arial"/>
        <family val="2"/>
      </rPr>
      <t xml:space="preserve"> Include the total cost to make and sell for all goods produced/sold during the POI - this should match back to the figures reported in annex 4) Cost Reconciliation</t>
    </r>
  </si>
  <si>
    <r>
      <rPr>
        <sz val="11"/>
        <color rgb="FF000000"/>
        <rFont val="Calibri"/>
        <family val="2"/>
      </rPr>
      <t>•</t>
    </r>
    <r>
      <rPr>
        <sz val="11"/>
        <color rgb="FF000000"/>
        <rFont val="Arial"/>
        <family val="2"/>
      </rPr>
      <t xml:space="preserve"> Include the total cost to make and sell for the like goods produced/sold during the POI - this should match back to the figures reported in annex 4) Cost Reconciliation</t>
    </r>
  </si>
  <si>
    <r>
      <rPr>
        <sz val="11"/>
        <color rgb="FF000000"/>
        <rFont val="Calibri"/>
        <family val="2"/>
      </rPr>
      <t>•</t>
    </r>
    <r>
      <rPr>
        <sz val="11"/>
        <color rgb="FF000000"/>
        <rFont val="Arial"/>
        <family val="2"/>
      </rPr>
      <t xml:space="preserve"> Include the cost for all domestic products including those for internal use and captive sales</t>
    </r>
  </si>
  <si>
    <r>
      <rPr>
        <sz val="11"/>
        <color rgb="FF000000"/>
        <rFont val="Calibri"/>
        <family val="2"/>
      </rPr>
      <t>•</t>
    </r>
    <r>
      <rPr>
        <sz val="11"/>
        <color rgb="FF000000"/>
        <rFont val="Arial"/>
        <family val="2"/>
      </rPr>
      <t xml:space="preserve"> Input figures into the whilte cells only - the yellow cells contain formulas</t>
    </r>
  </si>
  <si>
    <r>
      <rPr>
        <sz val="11"/>
        <color rgb="FF000000"/>
        <rFont val="Calibri"/>
        <family val="2"/>
      </rPr>
      <t>•</t>
    </r>
    <r>
      <rPr>
        <sz val="11"/>
        <color rgb="FF000000"/>
        <rFont val="Arial"/>
        <family val="2"/>
      </rPr>
      <t xml:space="preserve"> All figures should be reported net of recoverable tax</t>
    </r>
  </si>
  <si>
    <r>
      <rPr>
        <sz val="11"/>
        <color rgb="FF000000"/>
        <rFont val="Calibri"/>
        <family val="2"/>
      </rPr>
      <t>•</t>
    </r>
    <r>
      <rPr>
        <sz val="11"/>
        <color rgb="FF000000"/>
        <rFont val="Arial"/>
        <family val="2"/>
      </rPr>
      <t xml:space="preserve"> Add additional lines where necessary e.g. additional material costs</t>
    </r>
  </si>
  <si>
    <r>
      <rPr>
        <sz val="11"/>
        <color rgb="FF000000"/>
        <rFont val="Calibri"/>
        <family val="2"/>
      </rPr>
      <t xml:space="preserve">• </t>
    </r>
    <r>
      <rPr>
        <sz val="11"/>
        <color rgb="FF000000"/>
        <rFont val="Arial"/>
        <family val="2"/>
      </rPr>
      <t>Adapt the headings of each row (e.g., raw materials, energy)  to suit the naming conventions of your own cost accounting system</t>
    </r>
  </si>
  <si>
    <t>Cost to make:</t>
  </si>
  <si>
    <t>Cost to sell:</t>
  </si>
  <si>
    <t>(I) Cost of production for POI</t>
  </si>
  <si>
    <t>(II) Administration, Selling &amp; General (AS&amp;G) costs incurred in POI</t>
  </si>
  <si>
    <t>All Goods</t>
  </si>
  <si>
    <t>Like Goods</t>
  </si>
  <si>
    <t>(A) Direct costs</t>
  </si>
  <si>
    <t>(A) Selling costs (please breakdown)</t>
  </si>
  <si>
    <t>Raw materials</t>
  </si>
  <si>
    <t>Sales Salaries</t>
  </si>
  <si>
    <t>Purchases</t>
  </si>
  <si>
    <t xml:space="preserve">Supply and client </t>
  </si>
  <si>
    <t>Plastic packaging tax</t>
  </si>
  <si>
    <t>Others (specify)</t>
  </si>
  <si>
    <t>Material 3</t>
  </si>
  <si>
    <t>-</t>
  </si>
  <si>
    <t>Material 4</t>
  </si>
  <si>
    <t>Total for (A)</t>
  </si>
  <si>
    <t>Direct labour</t>
  </si>
  <si>
    <t>(B) Administrative &amp; general costs (please breakdown)</t>
  </si>
  <si>
    <t>Others Freight</t>
  </si>
  <si>
    <t xml:space="preserve">Non-production staff salaries </t>
  </si>
  <si>
    <t>Marketing and advertising</t>
  </si>
  <si>
    <t>(B) Manufacturing overheads</t>
  </si>
  <si>
    <t>Total for (B)</t>
  </si>
  <si>
    <t>Indirect labour</t>
  </si>
  <si>
    <t>(C) Others</t>
  </si>
  <si>
    <t>Rent/lease</t>
  </si>
  <si>
    <t>Financial costs (e.g. interest)</t>
  </si>
  <si>
    <t>Maintenance &amp; repairs</t>
  </si>
  <si>
    <t>R&amp;D and innovation</t>
  </si>
  <si>
    <t>Energy costs</t>
  </si>
  <si>
    <t>Depreciation</t>
  </si>
  <si>
    <t>Total for (C)</t>
  </si>
  <si>
    <t>Total cost to sell (A+B+C)</t>
  </si>
  <si>
    <r>
      <t>Quantity sold (</t>
    </r>
    <r>
      <rPr>
        <sz val="11"/>
        <color rgb="FF000000"/>
        <rFont val="Arial"/>
        <family val="2"/>
      </rPr>
      <t>kg)</t>
    </r>
  </si>
  <si>
    <t>(C) Total of manufacturing cost (A+B)</t>
  </si>
  <si>
    <t>Cost to sell per unit</t>
  </si>
  <si>
    <t>Quantity produced (kgs)</t>
  </si>
  <si>
    <t>Quantity sold (kgs)</t>
  </si>
  <si>
    <t>Manufacturing cost per unit made</t>
  </si>
  <si>
    <t>Total cost to make and sell per unit</t>
  </si>
  <si>
    <t>Annex 4 - Cost reconciliation</t>
  </si>
  <si>
    <r>
      <rPr>
        <sz val="11"/>
        <color rgb="FF000000"/>
        <rFont val="Calibri"/>
        <family val="2"/>
      </rPr>
      <t>•</t>
    </r>
    <r>
      <rPr>
        <sz val="8"/>
        <color rgb="FF000000"/>
        <rFont val="Arial"/>
        <family val="2"/>
      </rPr>
      <t xml:space="preserve"> </t>
    </r>
    <r>
      <rPr>
        <sz val="11"/>
        <color rgb="FF000000"/>
        <rFont val="Arial"/>
        <family val="2"/>
      </rPr>
      <t>Please fill in the white cells only - except where explanations to veriances are required</t>
    </r>
  </si>
  <si>
    <r>
      <rPr>
        <sz val="11"/>
        <color rgb="FF000000"/>
        <rFont val="Calibri"/>
        <family val="2"/>
      </rPr>
      <t>•</t>
    </r>
    <r>
      <rPr>
        <sz val="8"/>
        <color rgb="FF000000"/>
        <rFont val="Arial"/>
        <family val="2"/>
      </rPr>
      <t xml:space="preserve"> </t>
    </r>
    <r>
      <rPr>
        <sz val="11"/>
        <color rgb="FF000000"/>
        <rFont val="Arial"/>
        <family val="2"/>
      </rPr>
      <t>Please reference source documents used where applicable</t>
    </r>
  </si>
  <si>
    <t>Cost reconciliation:</t>
  </si>
  <si>
    <t>Description</t>
  </si>
  <si>
    <r>
      <t xml:space="preserve">Cost </t>
    </r>
    <r>
      <rPr>
        <b/>
        <sz val="11"/>
        <color rgb="FFFF0000"/>
        <rFont val="Arial"/>
        <family val="2"/>
      </rPr>
      <t>(&lt;currency&gt;)</t>
    </r>
  </si>
  <si>
    <t>Quantity (KG)</t>
  </si>
  <si>
    <t>Source Documents</t>
  </si>
  <si>
    <r>
      <t xml:space="preserve">Total cost of </t>
    </r>
    <r>
      <rPr>
        <b/>
        <u/>
        <sz val="11"/>
        <color rgb="FF000000"/>
        <rFont val="Arial"/>
        <family val="2"/>
      </rPr>
      <t>all goods sold</t>
    </r>
    <r>
      <rPr>
        <b/>
        <sz val="11"/>
        <color rgb="FF000000"/>
        <rFont val="Arial"/>
        <family val="2"/>
      </rPr>
      <t xml:space="preserve"> as per Income Statement</t>
    </r>
  </si>
  <si>
    <t xml:space="preserve"> [Commercially sensitive data: non-confidential range: 10,000,000 to 25,000,000]</t>
  </si>
  <si>
    <t>STAT ACCOUNTS</t>
  </si>
  <si>
    <t>Variance</t>
  </si>
  <si>
    <t xml:space="preserve"> [Commercially sensitive data: non-confidential range: -1,000,000 to -2,500,000]</t>
  </si>
  <si>
    <r>
      <t xml:space="preserve">Total cost of </t>
    </r>
    <r>
      <rPr>
        <b/>
        <u/>
        <sz val="11"/>
        <color rgb="FFA6A6A6"/>
        <rFont val="Arial"/>
        <family val="2"/>
      </rPr>
      <t>all goods sold</t>
    </r>
    <r>
      <rPr>
        <b/>
        <sz val="11"/>
        <color rgb="FFA6A6A6"/>
        <rFont val="Arial"/>
        <family val="2"/>
      </rPr>
      <t xml:space="preserve"> during the accounting period</t>
    </r>
  </si>
  <si>
    <t xml:space="preserve"> [Commercially sensitive data: non-confidential range: 10,000,000 - 25,000,000]</t>
  </si>
  <si>
    <r>
      <t xml:space="preserve">Difference in total cost of </t>
    </r>
    <r>
      <rPr>
        <u/>
        <sz val="11"/>
        <color rgb="FF000000"/>
        <rFont val="Arial"/>
        <family val="2"/>
      </rPr>
      <t>all goods sold</t>
    </r>
    <r>
      <rPr>
        <sz val="11"/>
        <color rgb="FF000000"/>
        <rFont val="Arial"/>
        <family val="2"/>
      </rPr>
      <t xml:space="preserve"> between POI and accounting period</t>
    </r>
  </si>
  <si>
    <r>
      <t xml:space="preserve">Total of cost of </t>
    </r>
    <r>
      <rPr>
        <b/>
        <u/>
        <sz val="11"/>
        <color rgb="FF000000"/>
        <rFont val="Arial"/>
        <family val="2"/>
      </rPr>
      <t>all goods sold</t>
    </r>
    <r>
      <rPr>
        <b/>
        <sz val="11"/>
        <color rgb="FF000000"/>
        <rFont val="Arial"/>
        <family val="2"/>
      </rPr>
      <t xml:space="preserve"> during the POI as stated in your management accounts</t>
    </r>
  </si>
  <si>
    <t>MM ACCOUNTS</t>
  </si>
  <si>
    <r>
      <t xml:space="preserve">Total cost of </t>
    </r>
    <r>
      <rPr>
        <b/>
        <u/>
        <sz val="11"/>
        <color rgb="FFA6A6A6"/>
        <rFont val="Arial"/>
        <family val="2"/>
      </rPr>
      <t>all goods sold</t>
    </r>
    <r>
      <rPr>
        <b/>
        <sz val="11"/>
        <color rgb="FFA6A6A6"/>
        <rFont val="Arial"/>
        <family val="2"/>
      </rPr>
      <t xml:space="preserve"> during the POI</t>
    </r>
  </si>
  <si>
    <r>
      <t xml:space="preserve">Change in finished goods inventory of </t>
    </r>
    <r>
      <rPr>
        <u/>
        <sz val="11"/>
        <color rgb="FF000000"/>
        <rFont val="Arial"/>
        <family val="2"/>
      </rPr>
      <t>all goods</t>
    </r>
    <r>
      <rPr>
        <sz val="11"/>
        <color rgb="FF000000"/>
        <rFont val="Arial"/>
        <family val="2"/>
      </rPr>
      <t xml:space="preserve"> during the POI</t>
    </r>
  </si>
  <si>
    <t xml:space="preserve"> [Commercially sensitive data: non-confidential range: -100,000 to -250,000]</t>
  </si>
  <si>
    <r>
      <t xml:space="preserve">Total cost of production/quantity of </t>
    </r>
    <r>
      <rPr>
        <b/>
        <u/>
        <sz val="11"/>
        <color rgb="FF000000"/>
        <rFont val="Arial"/>
        <family val="2"/>
      </rPr>
      <t>all goods</t>
    </r>
    <r>
      <rPr>
        <b/>
        <sz val="11"/>
        <color rgb="FF000000"/>
        <rFont val="Arial"/>
        <family val="2"/>
      </rPr>
      <t xml:space="preserve"> during the POI as stated in your management accounts</t>
    </r>
  </si>
  <si>
    <t xml:space="preserve"> [Commercially sensitive data: non-confidential range: 2,500,000 to 4,500,000]</t>
  </si>
  <si>
    <r>
      <t xml:space="preserve">Total cost of production/quantity of </t>
    </r>
    <r>
      <rPr>
        <b/>
        <u/>
        <sz val="11"/>
        <color rgb="FFA6A6A6"/>
        <rFont val="Arial"/>
        <family val="2"/>
      </rPr>
      <t>all goods</t>
    </r>
    <r>
      <rPr>
        <b/>
        <sz val="11"/>
        <color rgb="FFA6A6A6"/>
        <rFont val="Arial"/>
        <family val="2"/>
      </rPr>
      <t xml:space="preserve"> during the POI</t>
    </r>
  </si>
  <si>
    <r>
      <t xml:space="preserve">Cost of production/quantity of </t>
    </r>
    <r>
      <rPr>
        <u/>
        <sz val="11"/>
        <color rgb="FFA6A6A6"/>
        <rFont val="Arial"/>
        <family val="2"/>
      </rPr>
      <t>like goods</t>
    </r>
    <r>
      <rPr>
        <sz val="11"/>
        <color rgb="FFA6A6A6"/>
        <rFont val="Arial"/>
        <family val="2"/>
      </rPr>
      <t xml:space="preserve"> during the POI</t>
    </r>
  </si>
  <si>
    <t>Cost of production/quantity of RETAIL during the POI</t>
  </si>
  <si>
    <t>Cost of production/quantity of CATERING during the POI</t>
  </si>
  <si>
    <t>Cost of production/quantity of HAIRFOIL during the POI</t>
  </si>
  <si>
    <t>Cost of production/quantity of OTHER during the POI 
(add new lines if required)</t>
  </si>
  <si>
    <r>
      <t xml:space="preserve">Total cost of production/quantity of </t>
    </r>
    <r>
      <rPr>
        <b/>
        <u/>
        <sz val="11"/>
        <color rgb="FFA6A6A6"/>
        <rFont val="Arial"/>
        <family val="2"/>
      </rPr>
      <t>like goods</t>
    </r>
    <r>
      <rPr>
        <b/>
        <sz val="11"/>
        <color rgb="FFA6A6A6"/>
        <rFont val="Arial"/>
        <family val="2"/>
      </rPr>
      <t xml:space="preserve"> during the POI</t>
    </r>
  </si>
  <si>
    <r>
      <t xml:space="preserve">Cost of production/quantity of </t>
    </r>
    <r>
      <rPr>
        <u/>
        <sz val="11"/>
        <color rgb="FF000000"/>
        <rFont val="Arial"/>
        <family val="2"/>
      </rPr>
      <t>like goods</t>
    </r>
    <r>
      <rPr>
        <sz val="11"/>
        <color rgb="FF000000"/>
        <rFont val="Arial"/>
        <family val="2"/>
      </rPr>
      <t xml:space="preserve"> for sales on the UK market during the POI</t>
    </r>
  </si>
  <si>
    <r>
      <t xml:space="preserve">Cost of production/quantity of </t>
    </r>
    <r>
      <rPr>
        <u/>
        <sz val="11"/>
        <color rgb="FF000000"/>
        <rFont val="Arial"/>
        <family val="2"/>
      </rPr>
      <t>like goods</t>
    </r>
    <r>
      <rPr>
        <sz val="11"/>
        <color rgb="FF000000"/>
        <rFont val="Arial"/>
        <family val="2"/>
      </rPr>
      <t xml:space="preserve"> for export during the POI</t>
    </r>
  </si>
  <si>
    <t>Annex 5 - Raw materials and input purchases (To produce all foil products)</t>
  </si>
  <si>
    <r>
      <rPr>
        <sz val="11"/>
        <color rgb="FF000000"/>
        <rFont val="Calibri"/>
        <family val="2"/>
      </rPr>
      <t>•</t>
    </r>
    <r>
      <rPr>
        <sz val="9"/>
        <color rgb="FF000000"/>
        <rFont val="Arial"/>
        <family val="2"/>
      </rPr>
      <t xml:space="preserve"> </t>
    </r>
    <r>
      <rPr>
        <sz val="10"/>
        <color rgb="FF000000"/>
        <rFont val="Arial"/>
        <family val="2"/>
      </rPr>
      <t>Please provide total purchases by supplier made during the POI for inputs which account for &gt;5% of total cost to make and sell during the POI (&gt;1% for energy)</t>
    </r>
  </si>
  <si>
    <r>
      <rPr>
        <sz val="11"/>
        <color rgb="FF000000"/>
        <rFont val="Calibri"/>
        <family val="2"/>
      </rPr>
      <t>•</t>
    </r>
    <r>
      <rPr>
        <sz val="10"/>
        <color rgb="FF000000"/>
        <rFont val="Arial"/>
        <family val="2"/>
      </rPr>
      <t xml:space="preserve"> The first row has been entered as an example - please delete before submission</t>
    </r>
  </si>
  <si>
    <t>(I) Supplier information</t>
  </si>
  <si>
    <t>Material type</t>
  </si>
  <si>
    <t>Supplier</t>
  </si>
  <si>
    <t>Contact name of supplier</t>
  </si>
  <si>
    <t>Address of supplier</t>
  </si>
  <si>
    <t>Country of manufacture</t>
  </si>
  <si>
    <t>Total Quantity Purchased in POI (BUYING UNIT)</t>
  </si>
  <si>
    <t>Total Purchase price (excl. VAT) in the POI</t>
  </si>
  <si>
    <t>Unit price (excl. VAT)</t>
  </si>
  <si>
    <t>Delivery terms</t>
  </si>
  <si>
    <t>Discounted price and/or other preferential price? (Y/N)</t>
  </si>
  <si>
    <t>If purchase is imported, explain the reason</t>
  </si>
  <si>
    <t>Annex 6 - Purchases of like goods/goods subject to review</t>
  </si>
  <si>
    <t>GBP</t>
  </si>
  <si>
    <r>
      <rPr>
        <sz val="11"/>
        <color rgb="FF000000"/>
        <rFont val="Calibri"/>
        <family val="2"/>
      </rPr>
      <t>•</t>
    </r>
    <r>
      <rPr>
        <sz val="11"/>
        <color rgb="FF000000"/>
        <rFont val="Arial"/>
        <family val="2"/>
      </rPr>
      <t xml:space="preserve"> Please provide the information by country where applicable - add in additional lines if necessary</t>
    </r>
  </si>
  <si>
    <t>Year</t>
  </si>
  <si>
    <t>Country like goods purchased from</t>
  </si>
  <si>
    <t>Total Volume purchased (number of units or weight)</t>
  </si>
  <si>
    <t>Value purchased (£)</t>
  </si>
  <si>
    <t>Country A</t>
  </si>
  <si>
    <t>Country B</t>
  </si>
  <si>
    <t>Annex 7 - Transaction by transaction (T by T) domestic sales</t>
  </si>
  <si>
    <r>
      <rPr>
        <sz val="11"/>
        <color rgb="FF000000"/>
        <rFont val="Calibri"/>
        <family val="2"/>
      </rPr>
      <t>•</t>
    </r>
    <r>
      <rPr>
        <sz val="9"/>
        <color rgb="FF000000"/>
        <rFont val="Arial"/>
        <family val="2"/>
      </rPr>
      <t xml:space="preserve"> </t>
    </r>
    <r>
      <rPr>
        <sz val="11"/>
        <color rgb="FF000000"/>
        <rFont val="Arial"/>
        <family val="2"/>
      </rPr>
      <t xml:space="preserve">Include all your domestic sales net of returns of the like goods for the POI. Include the like goods you have produced, purchased and resold and/or goods concerned that you have purchased and resold. </t>
    </r>
  </si>
  <si>
    <r>
      <rPr>
        <sz val="11"/>
        <color rgb="FF000000"/>
        <rFont val="Calibri"/>
        <family val="2"/>
      </rPr>
      <t xml:space="preserve">• </t>
    </r>
    <r>
      <rPr>
        <sz val="11"/>
        <color rgb="FF000000"/>
        <rFont val="Arial"/>
        <family val="2"/>
      </rPr>
      <t>Ensure you categorise each sale by commodity code. For transactions or invoices that consist of multiple commodity codes, the same invoice number should be referenced</t>
    </r>
  </si>
  <si>
    <t>• Input adjustments to invoice value (tax, discounts, rebates, domestic freight) as positive figures</t>
  </si>
  <si>
    <t xml:space="preserve">• For fair comparison adjustments enter figures which reduce domestic price as positive and those that increase domestic price as negative.      </t>
  </si>
  <si>
    <t>Goods information</t>
  </si>
  <si>
    <t>Customer information</t>
  </si>
  <si>
    <t>Terms &amp; measurements</t>
  </si>
  <si>
    <t>Invoice value</t>
  </si>
  <si>
    <t>Fair Comparison Adjustments</t>
  </si>
  <si>
    <t>Internal Product Number/Model</t>
  </si>
  <si>
    <t>Source (Own Product/Purchased)</t>
  </si>
  <si>
    <t>Customer name</t>
  </si>
  <si>
    <t>Customer link (Independent/
Associated)</t>
  </si>
  <si>
    <t>Invoice Number</t>
  </si>
  <si>
    <t>External/Internal/Captive Sale</t>
  </si>
  <si>
    <t>Customer type</t>
  </si>
  <si>
    <t>Revenue Recognition Date</t>
  </si>
  <si>
    <t>Document Based On (Invoice/Despatch Note etc)</t>
  </si>
  <si>
    <t>Payment terms</t>
  </si>
  <si>
    <t>Invoice quantity</t>
  </si>
  <si>
    <t>Invoice unit measurement</t>
  </si>
  <si>
    <t>Quantity in KG</t>
  </si>
  <si>
    <t>NET invoice value (£ GBP)</t>
  </si>
  <si>
    <t>Taxes</t>
  </si>
  <si>
    <t>Discounts</t>
  </si>
  <si>
    <t>Rebates</t>
  </si>
  <si>
    <t>Domestic freight</t>
  </si>
  <si>
    <t>Other charges (specify)</t>
  </si>
  <si>
    <t>Net invoice value (£ GBP)</t>
  </si>
  <si>
    <t>Packing</t>
  </si>
  <si>
    <t>Credit</t>
  </si>
  <si>
    <t>After sales costs</t>
  </si>
  <si>
    <t>Commissions</t>
  </si>
  <si>
    <t>Other (Please specify)</t>
  </si>
  <si>
    <t>Own Product</t>
  </si>
  <si>
    <t>Various</t>
  </si>
  <si>
    <t xml:space="preserve">Independent </t>
  </si>
  <si>
    <t>External</t>
  </si>
  <si>
    <t>Catering</t>
  </si>
  <si>
    <t>1/1/23-31/12/23</t>
  </si>
  <si>
    <t>Invoice</t>
  </si>
  <si>
    <t>Retailers</t>
  </si>
  <si>
    <t>Hair Dressing</t>
  </si>
  <si>
    <t>* Please refer to Annex 7.1 and 7.2 for comprehensive breakdown of invoices (redacted for commercially sensitive information)</t>
  </si>
  <si>
    <t>Annex 8 - Sales reconciliation</t>
  </si>
  <si>
    <r>
      <rPr>
        <sz val="11"/>
        <color rgb="FF000000"/>
        <rFont val="Calibri"/>
        <family val="2"/>
      </rPr>
      <t>•</t>
    </r>
    <r>
      <rPr>
        <i/>
        <sz val="8"/>
        <color rgb="FF000000"/>
        <rFont val="Arial"/>
        <family val="2"/>
      </rPr>
      <t xml:space="preserve"> </t>
    </r>
    <r>
      <rPr>
        <i/>
        <sz val="11"/>
        <color rgb="FF000000"/>
        <rFont val="Arial"/>
        <family val="2"/>
      </rPr>
      <t>Please fill in the white cells only - except where explanations to veriances are required</t>
    </r>
  </si>
  <si>
    <r>
      <rPr>
        <sz val="11"/>
        <color rgb="FF000000"/>
        <rFont val="Calibri"/>
        <family val="2"/>
      </rPr>
      <t>•</t>
    </r>
    <r>
      <rPr>
        <sz val="8"/>
        <color rgb="FF000000"/>
        <rFont val="Arial"/>
        <family val="2"/>
      </rPr>
      <t xml:space="preserve"> </t>
    </r>
    <r>
      <rPr>
        <sz val="11"/>
        <color rgb="FF000000"/>
        <rFont val="Arial"/>
        <family val="2"/>
      </rPr>
      <t>Please provide an estimate of your sales for value and volume</t>
    </r>
  </si>
  <si>
    <r>
      <rPr>
        <sz val="11"/>
        <color rgb="FF000000"/>
        <rFont val="Calibri"/>
        <family val="2"/>
      </rPr>
      <t>•</t>
    </r>
    <r>
      <rPr>
        <i/>
        <sz val="8"/>
        <color rgb="FF000000"/>
        <rFont val="Arial"/>
        <family val="2"/>
      </rPr>
      <t xml:space="preserve"> </t>
    </r>
    <r>
      <rPr>
        <i/>
        <sz val="11"/>
        <color rgb="FF000000"/>
        <rFont val="Arial"/>
        <family val="2"/>
      </rPr>
      <t>Please reference source documents used where applicable</t>
    </r>
  </si>
  <si>
    <t>Sales reconciliation:</t>
  </si>
  <si>
    <t>Sales forecasts: 2020 - 2024 (FY 20/21/22/23 ACTUALS)</t>
  </si>
  <si>
    <r>
      <t xml:space="preserve">Revenue </t>
    </r>
    <r>
      <rPr>
        <b/>
        <sz val="11"/>
        <color rgb="FFFF0000"/>
        <rFont val="Arial"/>
        <family val="2"/>
      </rPr>
      <t>(&lt;currency&gt;)</t>
    </r>
  </si>
  <si>
    <r>
      <t>Quantity</t>
    </r>
    <r>
      <rPr>
        <b/>
        <sz val="11"/>
        <color rgb="FFFFFF00"/>
        <rFont val="Arial"/>
        <family val="2"/>
      </rPr>
      <t xml:space="preserve"> (CASES)</t>
    </r>
  </si>
  <si>
    <r>
      <t xml:space="preserve">Quantity </t>
    </r>
    <r>
      <rPr>
        <b/>
        <sz val="11"/>
        <color rgb="FFFFFF00"/>
        <rFont val="Arial"/>
        <family val="2"/>
      </rPr>
      <t>(CASES)</t>
    </r>
  </si>
  <si>
    <r>
      <t xml:space="preserve">Total sales revenue of </t>
    </r>
    <r>
      <rPr>
        <b/>
        <u/>
        <sz val="11"/>
        <color rgb="FF000000"/>
        <rFont val="Arial"/>
        <family val="2"/>
      </rPr>
      <t>all goods</t>
    </r>
    <r>
      <rPr>
        <b/>
        <sz val="11"/>
        <color rgb="FF000000"/>
        <rFont val="Arial"/>
        <family val="2"/>
      </rPr>
      <t xml:space="preserve"> as per Income Statement for your most recent acoutning period</t>
    </r>
  </si>
  <si>
    <t xml:space="preserve"> [Commercially sensitive data: non-confidential range: 20,000,000 to 35,000,000]</t>
  </si>
  <si>
    <t xml:space="preserve"> [Commercially sensitive data: non-confidential range: 10,000,000 to 20,000,000]</t>
  </si>
  <si>
    <t>INCOME STATEMENT FIGURE - UNITS FROM PK FY</t>
  </si>
  <si>
    <r>
      <t xml:space="preserve">Total sales of </t>
    </r>
    <r>
      <rPr>
        <u/>
        <sz val="11"/>
        <color rgb="FF000000"/>
        <rFont val="Arial"/>
        <family val="2"/>
      </rPr>
      <t>like goods</t>
    </r>
    <r>
      <rPr>
        <sz val="11"/>
        <color rgb="FF000000"/>
        <rFont val="Arial"/>
        <family val="2"/>
      </rPr>
      <t xml:space="preserve"> on the domestic market</t>
    </r>
  </si>
  <si>
    <t xml:space="preserve"> [Commercially sensitive data: non-confidential range: 20,000,000 to 60,000,000]</t>
  </si>
  <si>
    <t xml:space="preserve"> [Commercially sensitive data: non-confidential range: 500,000 to 3,500,000]</t>
  </si>
  <si>
    <t xml:space="preserve"> [Commercially sensitive data: non-confidential range: 0 to 15,000,000]</t>
  </si>
  <si>
    <t xml:space="preserve"> [Commercially sensitive data: non-confidential range: 0 to 10,000]</t>
  </si>
  <si>
    <r>
      <t xml:space="preserve">Total sales of </t>
    </r>
    <r>
      <rPr>
        <u/>
        <sz val="11"/>
        <color rgb="FF000000"/>
        <rFont val="Arial"/>
        <family val="2"/>
      </rPr>
      <t>all other goods</t>
    </r>
    <r>
      <rPr>
        <sz val="11"/>
        <color rgb="FF000000"/>
        <rFont val="Arial"/>
        <family val="2"/>
      </rPr>
      <t xml:space="preserve"> to the domestic market</t>
    </r>
  </si>
  <si>
    <r>
      <t xml:space="preserve">Total sales revenue of </t>
    </r>
    <r>
      <rPr>
        <b/>
        <u/>
        <sz val="11"/>
        <color rgb="FFAEAAAA"/>
        <rFont val="Arial"/>
        <family val="2"/>
      </rPr>
      <t>all goods</t>
    </r>
    <r>
      <rPr>
        <b/>
        <sz val="11"/>
        <color rgb="FFAEAAAA"/>
        <rFont val="Arial"/>
        <family val="2"/>
      </rPr>
      <t xml:space="preserve"> during the most recent accounting period as stated in your mangement accounts</t>
    </r>
  </si>
  <si>
    <t xml:space="preserve"> [Commercially sensitive data: non-confidential range: 15,000,000 to 30,000,000]</t>
  </si>
  <si>
    <r>
      <t xml:space="preserve">Total sales of </t>
    </r>
    <r>
      <rPr>
        <b/>
        <u/>
        <sz val="11"/>
        <color rgb="FFA6A6A6"/>
        <rFont val="Arial"/>
        <family val="2"/>
      </rPr>
      <t>all goods</t>
    </r>
  </si>
  <si>
    <t xml:space="preserve"> [Commercially sensitive data: non-confidential range: 40,000,000 to 120,000,000]</t>
  </si>
  <si>
    <t xml:space="preserve"> [Commercially sensitive data: non-confidential range: 1,000,000 to 7,000,000]</t>
  </si>
  <si>
    <r>
      <t xml:space="preserve">Difference in total sales revenue of </t>
    </r>
    <r>
      <rPr>
        <u/>
        <sz val="11"/>
        <color rgb="FF000000"/>
        <rFont val="Arial"/>
        <family val="2"/>
      </rPr>
      <t>all goods</t>
    </r>
    <r>
      <rPr>
        <sz val="11"/>
        <color rgb="FF000000"/>
        <rFont val="Arial"/>
        <family val="2"/>
      </rPr>
      <t xml:space="preserve"> between POI and accounting periods</t>
    </r>
  </si>
  <si>
    <r>
      <t xml:space="preserve">Total sales revenue/quantity of </t>
    </r>
    <r>
      <rPr>
        <b/>
        <u/>
        <sz val="11"/>
        <color rgb="FF000000"/>
        <rFont val="Arial"/>
        <family val="2"/>
      </rPr>
      <t>all goods</t>
    </r>
    <r>
      <rPr>
        <b/>
        <sz val="11"/>
        <color rgb="FF000000"/>
        <rFont val="Arial"/>
        <family val="2"/>
      </rPr>
      <t xml:space="preserve"> during the POI as stated in your management accounts</t>
    </r>
  </si>
  <si>
    <t xml:space="preserve"> [Commercially sensitive data: non-confidential range: 0 to -75,000]</t>
  </si>
  <si>
    <r>
      <t xml:space="preserve">Total sales revenue/quantity of </t>
    </r>
    <r>
      <rPr>
        <b/>
        <u/>
        <sz val="11"/>
        <color rgb="FFA6A6A6"/>
        <rFont val="Arial"/>
        <family val="2"/>
      </rPr>
      <t>all goods</t>
    </r>
    <r>
      <rPr>
        <b/>
        <sz val="11"/>
        <color rgb="FFA6A6A6"/>
        <rFont val="Arial"/>
        <family val="2"/>
      </rPr>
      <t xml:space="preserve"> sold during the POI</t>
    </r>
  </si>
  <si>
    <t xml:space="preserve"> [Commercially sensitive data: non-confidential range: 500,000 to 2,500,000]</t>
  </si>
  <si>
    <r>
      <t xml:space="preserve">Sales revenue/quantity of </t>
    </r>
    <r>
      <rPr>
        <b/>
        <u/>
        <sz val="11"/>
        <color rgb="FFA6A6A6"/>
        <rFont val="Arial"/>
        <family val="2"/>
      </rPr>
      <t>like goods</t>
    </r>
    <r>
      <rPr>
        <b/>
        <sz val="11"/>
        <color rgb="FFA6A6A6"/>
        <rFont val="Arial"/>
        <family val="2"/>
      </rPr>
      <t xml:space="preserve"> during the POI</t>
    </r>
  </si>
  <si>
    <t xml:space="preserve"> [Commercially sensitive data: non-confidential range: 100,000 to 1,000,000]</t>
  </si>
  <si>
    <t>Sales of production/quantity of RETAIL during the POI</t>
  </si>
  <si>
    <t xml:space="preserve"> [Commercially sensitive data: non-confidential range: 0 to 5,000,000]</t>
  </si>
  <si>
    <t xml:space="preserve"> [Commercially sensitive data: non-confidential range: 0 to 700,000]</t>
  </si>
  <si>
    <t>Sales of production/quantity of CATERING during the POI</t>
  </si>
  <si>
    <t>Sales of production/quantity of HAIRFOIL during the POI</t>
  </si>
  <si>
    <t xml:space="preserve"> [Commercially sensitive data: non-confidential range: 2,000,000 to 10,000,000]</t>
  </si>
  <si>
    <t>Sales of production/quantity of OTHER during the POI 
(add new lines if required)</t>
  </si>
  <si>
    <t xml:space="preserve"> [Commercially sensitive data: non-confidential range: 5,000,000 to 15,000,000]</t>
  </si>
  <si>
    <r>
      <t xml:space="preserve">Total sales revenue/quantity of </t>
    </r>
    <r>
      <rPr>
        <b/>
        <u/>
        <sz val="11"/>
        <color rgb="FFA6A6A6"/>
        <rFont val="Arial"/>
        <family val="2"/>
      </rPr>
      <t>like goods</t>
    </r>
    <r>
      <rPr>
        <b/>
        <sz val="11"/>
        <color rgb="FFA6A6A6"/>
        <rFont val="Arial"/>
        <family val="2"/>
      </rPr>
      <t xml:space="preserve"> during the POI</t>
    </r>
  </si>
  <si>
    <t xml:space="preserve"> [Commercially sensitive data: non-confidential range: 5,000,000 to 20,000,000]</t>
  </si>
  <si>
    <r>
      <t xml:space="preserve">Sales revenue/quantity  of the </t>
    </r>
    <r>
      <rPr>
        <u/>
        <sz val="11"/>
        <color rgb="FF000000"/>
        <rFont val="Arial"/>
        <family val="2"/>
      </rPr>
      <t>like goods</t>
    </r>
    <r>
      <rPr>
        <sz val="11"/>
        <color rgb="FF000000"/>
        <rFont val="Arial"/>
        <family val="2"/>
      </rPr>
      <t xml:space="preserve"> on the UK market during the POI</t>
    </r>
  </si>
  <si>
    <r>
      <t xml:space="preserve">Sales revenue/quantity of the </t>
    </r>
    <r>
      <rPr>
        <u/>
        <sz val="11"/>
        <color rgb="FF000000"/>
        <rFont val="Arial"/>
        <family val="2"/>
      </rPr>
      <t>like goods</t>
    </r>
    <r>
      <rPr>
        <sz val="11"/>
        <color rgb="FF000000"/>
        <rFont val="Arial"/>
        <family val="2"/>
      </rPr>
      <t xml:space="preserve"> on export markets during the POI</t>
    </r>
  </si>
  <si>
    <t xml:space="preserve"> [Commercially sensitive data: non-confidential range: 0 to 200,000]</t>
  </si>
  <si>
    <t>Annex 9 - Injury</t>
  </si>
  <si>
    <t>Turnover</t>
  </si>
  <si>
    <t>Export sales of like goods</t>
  </si>
  <si>
    <t>Domestic sales of like goods</t>
  </si>
  <si>
    <t>Profitability</t>
  </si>
  <si>
    <t>Output</t>
  </si>
  <si>
    <t>Captive use</t>
  </si>
  <si>
    <t>Market share (%)</t>
  </si>
  <si>
    <t>Stocks</t>
  </si>
  <si>
    <t>Productivity</t>
  </si>
  <si>
    <t>Capacity</t>
  </si>
  <si>
    <t>Cashflow</t>
  </si>
  <si>
    <t>Total turnover of whole company (£)</t>
  </si>
  <si>
    <t>Turnover related to like goods (£)</t>
  </si>
  <si>
    <t>Turnover related to other goods (£)</t>
  </si>
  <si>
    <r>
      <t xml:space="preserve">Export sales by volume </t>
    </r>
    <r>
      <rPr>
        <b/>
        <sz val="11"/>
        <color rgb="FFFF0000"/>
        <rFont val="Arial"/>
        <family val="2"/>
      </rPr>
      <t>(KG)</t>
    </r>
  </si>
  <si>
    <t>Export sales by value (£)</t>
  </si>
  <si>
    <r>
      <t xml:space="preserve">Domestic sales by volume </t>
    </r>
    <r>
      <rPr>
        <b/>
        <sz val="11"/>
        <color rgb="FFFF0000"/>
        <rFont val="Arial"/>
        <family val="2"/>
      </rPr>
      <t>(KG)</t>
    </r>
  </si>
  <si>
    <t>Domestic sales by value (£)</t>
  </si>
  <si>
    <t>Total net operating profit after tax (NOPAT) for whole company (£)</t>
  </si>
  <si>
    <t>Average net operating profit after tax (NOPAT) margin of like goods (%)</t>
  </si>
  <si>
    <t>Total interest expense incurred for whole company (£)</t>
  </si>
  <si>
    <t>Finance costs (e.g. interest) incurred for like goods (GBP)</t>
  </si>
  <si>
    <r>
      <t>Output by volume</t>
    </r>
    <r>
      <rPr>
        <b/>
        <sz val="11"/>
        <color rgb="FFFF0000"/>
        <rFont val="Arial"/>
        <family val="2"/>
      </rPr>
      <t xml:space="preserve"> (kg)</t>
    </r>
  </si>
  <si>
    <t>Output by value (£)</t>
  </si>
  <si>
    <r>
      <t>Captive use of like goods</t>
    </r>
    <r>
      <rPr>
        <b/>
        <sz val="11"/>
        <color rgb="FFFF0000"/>
        <rFont val="Arial"/>
        <family val="2"/>
      </rPr>
      <t xml:space="preserve"> (unit or weight)</t>
    </r>
  </si>
  <si>
    <t>For like goods, the percentage of UK market total sales that are manufactured by you</t>
  </si>
  <si>
    <r>
      <t xml:space="preserve">Stocks at year end, total volume </t>
    </r>
    <r>
      <rPr>
        <b/>
        <sz val="11"/>
        <color rgb="FFFF0000"/>
        <rFont val="Arial"/>
        <family val="2"/>
      </rPr>
      <t>(units)</t>
    </r>
  </si>
  <si>
    <t>Stocks at year end, total value (£)</t>
  </si>
  <si>
    <r>
      <t xml:space="preserve">Stocks at year end, volume manufactured by you in UK </t>
    </r>
    <r>
      <rPr>
        <b/>
        <sz val="11"/>
        <color rgb="FFFF0000"/>
        <rFont val="Arial"/>
        <family val="2"/>
      </rPr>
      <t>(units)</t>
    </r>
  </si>
  <si>
    <t>Stocks at year end, total value manufactured by you in UK (£)         STOCK TRACKER</t>
  </si>
  <si>
    <r>
      <t xml:space="preserve">Stocks at year end, total volume purchased </t>
    </r>
    <r>
      <rPr>
        <b/>
        <sz val="11"/>
        <color rgb="FFFF0000"/>
        <rFont val="Arial"/>
        <family val="2"/>
      </rPr>
      <t>(units)</t>
    </r>
  </si>
  <si>
    <t>Stocks at year end, total value purchased (£) STOCK TRACKER</t>
  </si>
  <si>
    <t>Total number of employees (FTE)</t>
  </si>
  <si>
    <t>Number of employees for like goods (FTE)</t>
  </si>
  <si>
    <t>Average output in volume (kg) per employee for like goods (FTE)</t>
  </si>
  <si>
    <t>Median wage for FTE engaged in activites related to the like goods (GBP)</t>
  </si>
  <si>
    <r>
      <t>Production capacity for like goods</t>
    </r>
    <r>
      <rPr>
        <b/>
        <sz val="11"/>
        <color rgb="FFFF0000"/>
        <rFont val="Arial"/>
        <family val="2"/>
      </rPr>
      <t xml:space="preserve"> (KG weight)</t>
    </r>
  </si>
  <si>
    <t>Production capacity utilisation for like goods (%)</t>
  </si>
  <si>
    <t>Net Cash Flow for all goods</t>
  </si>
  <si>
    <t>[Commercially sensitive data. Non-confidential range £0 to -£1,000,000]</t>
  </si>
  <si>
    <t>[Commercially sensitive data. Non-confidential range -£1,000,000 to -£2,000,000]</t>
  </si>
  <si>
    <t>[Commercially sensitive data. Non-confidential range £1,000,000 to £2,000,000]</t>
  </si>
  <si>
    <t>Median - Large proportion of staff employed in manufacturing</t>
  </si>
  <si>
    <t xml:space="preserve">* KG, £  and stock unit values have each been indexed to a baseline figure of 100 (rounded to 2 decimal places) to preserve commercially sensitive information </t>
  </si>
  <si>
    <t>Annex 10 - Investments and Return on Investments</t>
  </si>
  <si>
    <r>
      <rPr>
        <i/>
        <sz val="11"/>
        <color rgb="FF000000"/>
        <rFont val="Calibri"/>
        <family val="2"/>
      </rPr>
      <t>•</t>
    </r>
    <r>
      <rPr>
        <i/>
        <sz val="11"/>
        <color rgb="FF000000"/>
        <rFont val="Arial"/>
        <family val="2"/>
      </rPr>
      <t xml:space="preserve"> Please provide figures for your investments in the table below as well as your return on Investment (ROI) in column M</t>
    </r>
  </si>
  <si>
    <t xml:space="preserve">3YR ROI </t>
  </si>
  <si>
    <t>Company wide:</t>
  </si>
  <si>
    <t>Total investments (£)</t>
  </si>
  <si>
    <t>Expansion / capacity related investments (£)</t>
  </si>
  <si>
    <t>Efficiency / rationalisation investments (£)</t>
  </si>
  <si>
    <t>Replacement investments (£)</t>
  </si>
  <si>
    <t>Research and development / innovation investments (£)</t>
  </si>
  <si>
    <t>Environmental investments (£)</t>
  </si>
  <si>
    <t>Social / health and safety investments (£)</t>
  </si>
  <si>
    <t>Other investments (£)</t>
  </si>
  <si>
    <t>Return on Investment</t>
  </si>
  <si>
    <t>Yr 1</t>
  </si>
  <si>
    <t>Yr 2</t>
  </si>
  <si>
    <t>Yr 3</t>
  </si>
  <si>
    <t>POI</t>
  </si>
  <si>
    <t>TOTAL COMPANY</t>
  </si>
  <si>
    <t>In relation to like goods :</t>
  </si>
  <si>
    <t>Expansion / capcity 
related investments (£)</t>
  </si>
  <si>
    <t>In relation to like goods:</t>
  </si>
  <si>
    <t xml:space="preserve">* £ value has each been indexed to a baseline figure of 100 (rounded to 2 decimal places) to preserve commercially sensitive information </t>
  </si>
  <si>
    <t>Annex 11 - Forward sales contracts</t>
  </si>
  <si>
    <t>PCN</t>
  </si>
  <si>
    <t>Delivery terms (Incoterms)</t>
  </si>
  <si>
    <t>Expected sale date(s)</t>
  </si>
  <si>
    <t>Sale frequency</t>
  </si>
  <si>
    <t>Quantity (Define units)</t>
  </si>
  <si>
    <t>Unit price (£)</t>
  </si>
  <si>
    <t>E1 - Economic Interest Test</t>
  </si>
  <si>
    <r>
      <t>•</t>
    </r>
    <r>
      <rPr>
        <sz val="9"/>
        <color rgb="FF000000"/>
        <rFont val="Arial"/>
        <family val="2"/>
      </rPr>
      <t xml:space="preserve"> </t>
    </r>
    <r>
      <rPr>
        <sz val="11"/>
        <color rgb="FF000000"/>
        <rFont val="Arial"/>
        <family val="2"/>
      </rPr>
      <t>Please complete the table for the POI</t>
    </r>
  </si>
  <si>
    <r>
      <t>•</t>
    </r>
    <r>
      <rPr>
        <sz val="9"/>
        <color rgb="FF000000"/>
        <rFont val="Arial"/>
        <family val="2"/>
      </rPr>
      <t xml:space="preserve"> </t>
    </r>
    <r>
      <rPr>
        <sz val="11"/>
        <color rgb="FF000000"/>
        <rFont val="Arial"/>
        <family val="2"/>
      </rPr>
      <t>Add additional lines under breakdown by site if required</t>
    </r>
  </si>
  <si>
    <t>Total number of employees (FTE*)</t>
  </si>
  <si>
    <r>
      <t>Number of employees working with the goods</t>
    </r>
    <r>
      <rPr>
        <b/>
        <sz val="11"/>
        <color rgb="FF000000"/>
        <rFont val="Arial"/>
        <family val="2"/>
      </rPr>
      <t xml:space="preserve"> </t>
    </r>
    <r>
      <rPr>
        <b/>
        <sz val="11"/>
        <color rgb="FFFFFFFF"/>
        <rFont val="Arial"/>
        <family val="2"/>
      </rPr>
      <t>concerned (FTE)</t>
    </r>
  </si>
  <si>
    <t>All sites</t>
  </si>
  <si>
    <t>Total</t>
  </si>
  <si>
    <t>Breakdown by site</t>
  </si>
  <si>
    <t>&lt;Site name&gt;</t>
  </si>
  <si>
    <t>Continue as required</t>
  </si>
  <si>
    <t>* Full Time Equivalent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</si>
</sst>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809]#,##0.00"/>
    <numFmt numFmtId="165" formatCode="&quot; &quot;#,##0.00&quot; &quot;;&quot;-&quot;#,##0.00&quot; &quot;;&quot; -&quot;#&quot; &quot;;&quot; &quot;@&quot; &quot;"/>
    <numFmt numFmtId="166" formatCode="#,##0.000"/>
    <numFmt numFmtId="167" formatCode="0.0%"/>
    <numFmt numFmtId="168" formatCode="&quot; &quot;#,##0&quot; &quot;;&quot;-&quot;#,##0&quot; &quot;;&quot; -&quot;#&quot; &quot;;&quot; &quot;@&quot; &quot;"/>
  </numFmts>
  <fonts count="51" x14ac:knownFonts="1">
    <font>
      <sz val="11"/>
      <color rgb="FF000000"/>
      <name val="Calibri"/>
      <family val="2"/>
    </font>
    <font>
      <sz val="11"/>
      <color theme="1"/>
      <name val="Aptos Narrow"/>
      <family val="2"/>
      <scheme val="minor"/>
    </font>
    <font>
      <sz val="11"/>
      <color rgb="FF000000"/>
      <name val="Calibri"/>
      <family val="2"/>
    </font>
    <font>
      <sz val="11"/>
      <color rgb="FF4472C4"/>
      <name val="Calibri"/>
      <family val="2"/>
    </font>
    <font>
      <u/>
      <sz val="11"/>
      <color rgb="FF0563C1"/>
      <name val="Calibri"/>
      <family val="2"/>
    </font>
    <font>
      <sz val="10"/>
      <color rgb="FF000000"/>
      <name val="Arial"/>
      <family val="2"/>
    </font>
    <font>
      <sz val="11"/>
      <color rgb="FFFFFFFF"/>
      <name val="Calibri"/>
      <family val="2"/>
    </font>
    <font>
      <sz val="11"/>
      <color rgb="FF000000"/>
      <name val="Arial"/>
      <family val="2"/>
    </font>
    <font>
      <b/>
      <sz val="14"/>
      <color rgb="FFFFFFFF"/>
      <name val="Arial"/>
      <family val="2"/>
    </font>
    <font>
      <b/>
      <sz val="11"/>
      <color rgb="FFFF0000"/>
      <name val="Arial"/>
      <family val="2"/>
    </font>
    <font>
      <b/>
      <sz val="11"/>
      <color rgb="FF000000"/>
      <name val="Arial"/>
      <family val="2"/>
    </font>
    <font>
      <i/>
      <sz val="11"/>
      <color rgb="FFFF0000"/>
      <name val="Arial"/>
      <family val="2"/>
    </font>
    <font>
      <b/>
      <i/>
      <sz val="11"/>
      <color rgb="FF000000"/>
      <name val="Arial"/>
      <family val="2"/>
    </font>
    <font>
      <b/>
      <sz val="11"/>
      <color rgb="FFFFFFFF"/>
      <name val="Arial"/>
      <family val="2"/>
    </font>
    <font>
      <i/>
      <sz val="11"/>
      <color rgb="FF000000"/>
      <name val="Arial"/>
      <family val="2"/>
    </font>
    <font>
      <b/>
      <sz val="11"/>
      <color rgb="FF0070C0"/>
      <name val="Arial"/>
      <family val="2"/>
    </font>
    <font>
      <b/>
      <u/>
      <sz val="11"/>
      <color rgb="FF0070C0"/>
      <name val="Arial"/>
      <family val="2"/>
    </font>
    <font>
      <b/>
      <u/>
      <sz val="11"/>
      <color rgb="FF0563C1"/>
      <name val="Arial"/>
      <family val="2"/>
    </font>
    <font>
      <i/>
      <sz val="11"/>
      <color rgb="FFFFFFFF"/>
      <name val="Arial"/>
      <family val="2"/>
    </font>
    <font>
      <sz val="9"/>
      <color rgb="FF000000"/>
      <name val="Arial"/>
      <family val="2"/>
    </font>
    <font>
      <b/>
      <i/>
      <sz val="11"/>
      <color rgb="FF0070C0"/>
      <name val="Arial"/>
      <family val="2"/>
    </font>
    <font>
      <b/>
      <i/>
      <sz val="11"/>
      <color rgb="FFFFFFFF"/>
      <name val="Arial"/>
      <family val="2"/>
    </font>
    <font>
      <i/>
      <sz val="8"/>
      <color rgb="FFFF0000"/>
      <name val="Arial"/>
      <family val="2"/>
    </font>
    <font>
      <sz val="9"/>
      <color rgb="FF000000"/>
      <name val="Tahoma"/>
      <family val="2"/>
    </font>
    <font>
      <sz val="11"/>
      <color rgb="FFFF0000"/>
      <name val="Arial"/>
      <family val="2"/>
    </font>
    <font>
      <b/>
      <i/>
      <sz val="14"/>
      <color rgb="FF000000"/>
      <name val="Arial"/>
      <family val="2"/>
    </font>
    <font>
      <b/>
      <u/>
      <sz val="11"/>
      <color rgb="FF000000"/>
      <name val="Arial"/>
      <family val="2"/>
    </font>
    <font>
      <b/>
      <sz val="9"/>
      <color rgb="FF000000"/>
      <name val="Tahoma"/>
      <family val="2"/>
    </font>
    <font>
      <sz val="12"/>
      <color rgb="FF000000"/>
      <name val="Arial"/>
      <family val="2"/>
    </font>
    <font>
      <sz val="8"/>
      <color rgb="FF000000"/>
      <name val="Arial"/>
      <family val="2"/>
    </font>
    <font>
      <b/>
      <i/>
      <sz val="12"/>
      <color rgb="FFFFFFFF"/>
      <name val="Arial"/>
      <family val="2"/>
    </font>
    <font>
      <sz val="11"/>
      <color rgb="FFA6A6A6"/>
      <name val="Arial"/>
      <family val="2"/>
    </font>
    <font>
      <b/>
      <sz val="11"/>
      <color rgb="FFA6A6A6"/>
      <name val="Arial"/>
      <family val="2"/>
    </font>
    <font>
      <b/>
      <u/>
      <sz val="11"/>
      <color rgb="FFA6A6A6"/>
      <name val="Arial"/>
      <family val="2"/>
    </font>
    <font>
      <u/>
      <sz val="11"/>
      <color rgb="FF000000"/>
      <name val="Arial"/>
      <family val="2"/>
    </font>
    <font>
      <u/>
      <sz val="11"/>
      <color rgb="FFA6A6A6"/>
      <name val="Arial"/>
      <family val="2"/>
    </font>
    <font>
      <i/>
      <sz val="8"/>
      <color rgb="FF000000"/>
      <name val="Arial"/>
      <family val="2"/>
    </font>
    <font>
      <b/>
      <sz val="11"/>
      <color rgb="FFAEAAAA"/>
      <name val="Arial"/>
      <family val="2"/>
    </font>
    <font>
      <b/>
      <u/>
      <sz val="11"/>
      <color rgb="FFAEAAAA"/>
      <name val="Arial"/>
      <family val="2"/>
    </font>
    <font>
      <i/>
      <sz val="11"/>
      <color rgb="FF000000"/>
      <name val="Calibri"/>
      <family val="2"/>
    </font>
    <font>
      <b/>
      <sz val="14"/>
      <color rgb="FF000000"/>
      <name val="Arial"/>
      <family val="2"/>
    </font>
    <font>
      <sz val="11"/>
      <name val="Arial"/>
      <family val="2"/>
    </font>
    <font>
      <b/>
      <sz val="11"/>
      <color rgb="FFFFFF00"/>
      <name val="Arial"/>
      <family val="2"/>
    </font>
    <font>
      <sz val="11"/>
      <color theme="1"/>
      <name val="Arial"/>
      <family val="2"/>
    </font>
    <font>
      <i/>
      <sz val="11"/>
      <color theme="1"/>
      <name val="Arial"/>
      <family val="2"/>
    </font>
    <font>
      <i/>
      <sz val="9"/>
      <color rgb="FF000000"/>
      <name val="Arial"/>
      <family val="2"/>
    </font>
    <font>
      <i/>
      <sz val="11"/>
      <name val="Arial"/>
      <family val="2"/>
    </font>
    <font>
      <b/>
      <sz val="11"/>
      <color rgb="FF000000"/>
      <name val="Calibri"/>
      <family val="2"/>
    </font>
    <font>
      <i/>
      <sz val="9"/>
      <color rgb="FF000000"/>
      <name val="Calibri"/>
      <family val="2"/>
    </font>
    <font>
      <i/>
      <sz val="10"/>
      <color rgb="FF000000"/>
      <name val="Arial"/>
      <family val="2"/>
    </font>
    <font>
      <u/>
      <sz val="11"/>
      <color theme="10"/>
      <name val="Aptos Narrow"/>
      <family val="2"/>
      <scheme val="minor"/>
    </font>
  </fonts>
  <fills count="15">
    <fill>
      <patternFill patternType="none"/>
    </fill>
    <fill>
      <patternFill patternType="gray125"/>
    </fill>
    <fill>
      <patternFill patternType="solid">
        <fgColor rgb="FFCC0320"/>
        <bgColor rgb="FFCC0320"/>
      </patternFill>
    </fill>
    <fill>
      <patternFill patternType="solid">
        <fgColor rgb="FFFFFFFF"/>
        <bgColor rgb="FFFFFFFF"/>
      </patternFill>
    </fill>
    <fill>
      <patternFill patternType="solid">
        <fgColor rgb="FFC00000"/>
        <bgColor rgb="FFC00000"/>
      </patternFill>
    </fill>
    <fill>
      <patternFill patternType="solid">
        <fgColor rgb="FFD0CECE"/>
        <bgColor rgb="FFD0CECE"/>
      </patternFill>
    </fill>
    <fill>
      <patternFill patternType="solid">
        <fgColor rgb="FFFFF2CC"/>
        <bgColor rgb="FFFFF2CC"/>
      </patternFill>
    </fill>
    <fill>
      <patternFill patternType="solid">
        <fgColor rgb="FFD9D9D9"/>
        <bgColor rgb="FFD9D9D9"/>
      </patternFill>
    </fill>
    <fill>
      <patternFill patternType="solid">
        <fgColor rgb="FFF6FCDA"/>
        <bgColor rgb="FFF6FCDA"/>
      </patternFill>
    </fill>
    <fill>
      <patternFill patternType="solid">
        <fgColor rgb="FFF2F2F2"/>
        <bgColor rgb="FFF2F2F2"/>
      </patternFill>
    </fill>
    <fill>
      <patternFill patternType="solid">
        <fgColor rgb="FFBFBFBF"/>
        <bgColor rgb="FFBFBFBF"/>
      </patternFill>
    </fill>
    <fill>
      <patternFill patternType="solid">
        <fgColor rgb="FFE7E6E6"/>
        <bgColor rgb="FFE7E6E6"/>
      </patternFill>
    </fill>
    <fill>
      <patternFill patternType="solid">
        <fgColor rgb="FF366092"/>
        <bgColor rgb="FF366092"/>
      </patternFill>
    </fill>
    <fill>
      <patternFill patternType="solid">
        <fgColor theme="0"/>
        <bgColor rgb="FFFFFFFF"/>
      </patternFill>
    </fill>
    <fill>
      <patternFill patternType="solid">
        <fgColor theme="0"/>
        <bgColor rgb="FFBFBFBF"/>
      </patternFill>
    </fill>
  </fills>
  <borders count="177">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style="thin">
        <color rgb="FF000000"/>
      </bottom>
      <diagonal/>
    </border>
    <border>
      <left style="medium">
        <color rgb="FF000000"/>
      </left>
      <right/>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right style="thin">
        <color rgb="FF000000"/>
      </right>
      <top/>
      <bottom style="thin">
        <color rgb="FF000000"/>
      </bottom>
      <diagonal/>
    </border>
    <border>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right/>
      <top style="thin">
        <color rgb="FF000000"/>
      </top>
      <bottom style="thin">
        <color rgb="FF000000"/>
      </bottom>
      <diagonal/>
    </border>
    <border>
      <left/>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medium">
        <color rgb="FF000000"/>
      </left>
      <right style="thin">
        <color rgb="FF000000"/>
      </right>
      <top/>
      <bottom/>
      <diagonal/>
    </border>
    <border>
      <left style="medium">
        <color rgb="FF000000"/>
      </left>
      <right/>
      <top style="thin">
        <color rgb="FF000000"/>
      </top>
      <bottom style="thin">
        <color rgb="FF000000"/>
      </bottom>
      <diagonal/>
    </border>
    <border>
      <left/>
      <right style="thin">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style="thin">
        <color rgb="FF000000"/>
      </left>
      <right style="medium">
        <color rgb="FF000000"/>
      </right>
      <top/>
      <bottom style="thin">
        <color rgb="FF000000"/>
      </bottom>
      <diagonal/>
    </border>
    <border>
      <left style="thin">
        <color rgb="FF000000"/>
      </left>
      <right/>
      <top style="medium">
        <color rgb="FF000000"/>
      </top>
      <bottom style="medium">
        <color rgb="FF000000"/>
      </bottom>
      <diagonal/>
    </border>
    <border>
      <left/>
      <right style="medium">
        <color rgb="FF000000"/>
      </right>
      <top/>
      <bottom/>
      <diagonal/>
    </border>
    <border>
      <left/>
      <right style="medium">
        <color rgb="FF000000"/>
      </right>
      <top style="medium">
        <color rgb="FF000000"/>
      </top>
      <bottom style="medium">
        <color rgb="FF000000"/>
      </bottom>
      <diagonal/>
    </border>
    <border>
      <left style="medium">
        <color indexed="64"/>
      </left>
      <right style="medium">
        <color rgb="FF000000"/>
      </right>
      <top style="medium">
        <color indexed="64"/>
      </top>
      <bottom style="medium">
        <color rgb="FF000000"/>
      </bottom>
      <diagonal/>
    </border>
    <border>
      <left style="medium">
        <color rgb="FF000000"/>
      </left>
      <right style="medium">
        <color rgb="FF000000"/>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style="medium">
        <color indexed="64"/>
      </left>
      <right style="medium">
        <color rgb="FF000000"/>
      </right>
      <top/>
      <bottom style="thin">
        <color rgb="FF000000"/>
      </bottom>
      <diagonal/>
    </border>
    <border>
      <left/>
      <right style="medium">
        <color indexed="64"/>
      </right>
      <top style="medium">
        <color rgb="FF000000"/>
      </top>
      <bottom/>
      <diagonal/>
    </border>
    <border>
      <left style="medium">
        <color indexed="64"/>
      </left>
      <right style="medium">
        <color rgb="FF000000"/>
      </right>
      <top style="thin">
        <color rgb="FF000000"/>
      </top>
      <bottom style="thin">
        <color rgb="FF000000"/>
      </bottom>
      <diagonal/>
    </border>
    <border>
      <left/>
      <right style="medium">
        <color indexed="64"/>
      </right>
      <top/>
      <bottom/>
      <diagonal/>
    </border>
    <border>
      <left style="medium">
        <color indexed="64"/>
      </left>
      <right style="medium">
        <color rgb="FF000000"/>
      </right>
      <top style="thin">
        <color rgb="FF000000"/>
      </top>
      <bottom/>
      <diagonal/>
    </border>
    <border>
      <left/>
      <right style="medium">
        <color indexed="64"/>
      </right>
      <top/>
      <bottom style="medium">
        <color rgb="FF000000"/>
      </bottom>
      <diagonal/>
    </border>
    <border>
      <left style="medium">
        <color indexed="64"/>
      </left>
      <right style="medium">
        <color rgb="FF000000"/>
      </right>
      <top style="medium">
        <color rgb="FF000000"/>
      </top>
      <bottom/>
      <diagonal/>
    </border>
    <border>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style="thin">
        <color rgb="FF000000"/>
      </top>
      <bottom style="medium">
        <color indexed="64"/>
      </bottom>
      <diagonal/>
    </border>
    <border>
      <left style="medium">
        <color rgb="FF000000"/>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indexed="64"/>
      </left>
      <right/>
      <top/>
      <bottom/>
      <diagonal/>
    </border>
    <border>
      <left style="medium">
        <color indexed="64"/>
      </left>
      <right style="medium">
        <color rgb="FF000000"/>
      </right>
      <top/>
      <bottom/>
      <diagonal/>
    </border>
    <border>
      <left style="medium">
        <color indexed="64"/>
      </left>
      <right/>
      <top style="medium">
        <color rgb="FF000000"/>
      </top>
      <bottom style="medium">
        <color rgb="FF000000"/>
      </bottom>
      <diagonal/>
    </border>
    <border>
      <left style="medium">
        <color indexed="64"/>
      </left>
      <right style="medium">
        <color rgb="FF000000"/>
      </right>
      <top style="medium">
        <color rgb="FF000000"/>
      </top>
      <bottom style="thin">
        <color rgb="FF000000"/>
      </bottom>
      <diagonal/>
    </border>
    <border>
      <left style="medium">
        <color indexed="64"/>
      </left>
      <right/>
      <top/>
      <bottom style="medium">
        <color rgb="FF000000"/>
      </bottom>
      <diagonal/>
    </border>
    <border>
      <left style="medium">
        <color indexed="64"/>
      </left>
      <right style="medium">
        <color rgb="FF000000"/>
      </right>
      <top style="medium">
        <color rgb="FF000000"/>
      </top>
      <bottom style="medium">
        <color indexed="64"/>
      </bottom>
      <diagonal/>
    </border>
    <border>
      <left style="medium">
        <color indexed="64"/>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indexed="64"/>
      </right>
      <top/>
      <bottom style="medium">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rgb="FF000000"/>
      </right>
      <top/>
      <bottom style="medium">
        <color rgb="FF000000"/>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bottom style="thin">
        <color rgb="FF000000"/>
      </bottom>
      <diagonal/>
    </border>
    <border>
      <left style="medium">
        <color indexed="64"/>
      </left>
      <right style="medium">
        <color indexed="64"/>
      </right>
      <top/>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rgb="FF000000"/>
      </left>
      <right style="thin">
        <color rgb="FF000000"/>
      </right>
      <top style="medium">
        <color indexed="64"/>
      </top>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rgb="FF000000"/>
      </top>
      <bottom/>
      <diagonal/>
    </border>
    <border>
      <left style="medium">
        <color indexed="64"/>
      </left>
      <right/>
      <top style="medium">
        <color rgb="FF000000"/>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rgb="FF000000"/>
      </right>
      <top style="medium">
        <color indexed="64"/>
      </top>
      <bottom style="medium">
        <color rgb="FF000000"/>
      </bottom>
      <diagonal/>
    </border>
    <border>
      <left/>
      <right style="thin">
        <color rgb="FF000000"/>
      </right>
      <top style="medium">
        <color indexed="64"/>
      </top>
      <bottom/>
      <diagonal/>
    </border>
    <border>
      <left/>
      <right/>
      <top style="medium">
        <color indexed="64"/>
      </top>
      <bottom/>
      <diagonal/>
    </border>
    <border>
      <left style="medium">
        <color indexed="64"/>
      </left>
      <right/>
      <top style="medium">
        <color indexed="64"/>
      </top>
      <bottom style="medium">
        <color rgb="FF000000"/>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rgb="FF000000"/>
      </bottom>
      <diagonal/>
    </border>
    <border>
      <left style="medium">
        <color indexed="64"/>
      </left>
      <right/>
      <top style="medium">
        <color rgb="FF000000"/>
      </top>
      <bottom style="medium">
        <color indexed="64"/>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style="medium">
        <color indexed="64"/>
      </bottom>
      <diagonal/>
    </border>
    <border>
      <left style="thin">
        <color rgb="FF000000"/>
      </left>
      <right/>
      <top/>
      <bottom style="medium">
        <color rgb="FF000000"/>
      </bottom>
      <diagonal/>
    </border>
    <border>
      <left style="thin">
        <color rgb="FF000000"/>
      </left>
      <right style="thin">
        <color rgb="FF000000"/>
      </right>
      <top style="medium">
        <color indexed="64"/>
      </top>
      <bottom style="medium">
        <color rgb="FF000000"/>
      </bottom>
      <diagonal/>
    </border>
    <border>
      <left style="thin">
        <color rgb="FF000000"/>
      </left>
      <right style="medium">
        <color indexed="64"/>
      </right>
      <top style="medium">
        <color indexed="64"/>
      </top>
      <bottom style="medium">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right style="thin">
        <color rgb="FF000000"/>
      </right>
      <top style="medium">
        <color indexed="64"/>
      </top>
      <bottom style="medium">
        <color rgb="FF000000"/>
      </bottom>
      <diagonal/>
    </border>
    <border>
      <left style="medium">
        <color indexed="64"/>
      </left>
      <right style="thin">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thin">
        <color rgb="FF000000"/>
      </left>
      <right style="medium">
        <color indexed="64"/>
      </right>
      <top style="medium">
        <color rgb="FF000000"/>
      </top>
      <bottom/>
      <diagonal/>
    </border>
    <border>
      <left style="thin">
        <color rgb="FF000000"/>
      </left>
      <right style="medium">
        <color indexed="64"/>
      </right>
      <top/>
      <bottom/>
      <diagonal/>
    </border>
    <border>
      <left style="thin">
        <color rgb="FF000000"/>
      </left>
      <right style="medium">
        <color indexed="64"/>
      </right>
      <top/>
      <bottom style="thin">
        <color rgb="FF000000"/>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style="thin">
        <color rgb="FF000000"/>
      </left>
      <right style="medium">
        <color indexed="64"/>
      </right>
      <top/>
      <bottom style="medium">
        <color indexed="64"/>
      </bottom>
      <diagonal/>
    </border>
  </borders>
  <cellStyleXfs count="29">
    <xf numFmtId="0" fontId="0" fillId="0" borderId="0"/>
    <xf numFmtId="165" fontId="2" fillId="0" borderId="0" applyFon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5" fillId="0" borderId="0" applyNumberFormat="0" applyBorder="0" applyProtection="0"/>
    <xf numFmtId="0" fontId="6" fillId="2" borderId="1" applyNumberFormat="0" applyProtection="0">
      <alignment vertical="center" wrapText="1"/>
    </xf>
    <xf numFmtId="9" fontId="2" fillId="0" borderId="0" applyFont="0" applyFill="0" applyBorder="0" applyAlignment="0" applyProtection="0"/>
    <xf numFmtId="0" fontId="1" fillId="0" borderId="0"/>
    <xf numFmtId="0" fontId="50" fillId="0" borderId="0" applyNumberFormat="0" applyFill="0" applyBorder="0" applyAlignment="0" applyProtection="0"/>
  </cellStyleXfs>
  <cellXfs count="612">
    <xf numFmtId="0" fontId="0" fillId="0" borderId="0" xfId="0"/>
    <xf numFmtId="0" fontId="7" fillId="3" borderId="0" xfId="0" applyFont="1" applyFill="1" applyAlignment="1">
      <alignment horizontal="left"/>
    </xf>
    <xf numFmtId="0" fontId="7" fillId="0" borderId="0" xfId="0" applyFont="1" applyAlignment="1">
      <alignment horizontal="left"/>
    </xf>
    <xf numFmtId="0" fontId="9" fillId="3" borderId="0" xfId="0" applyFont="1" applyFill="1" applyAlignment="1">
      <alignment horizontal="center" wrapText="1"/>
    </xf>
    <xf numFmtId="0" fontId="10" fillId="5" borderId="3" xfId="0" applyFont="1" applyFill="1" applyBorder="1" applyAlignment="1">
      <alignment horizontal="left" vertical="center"/>
    </xf>
    <xf numFmtId="0" fontId="10" fillId="5" borderId="5" xfId="0" applyFont="1" applyFill="1" applyBorder="1" applyAlignment="1">
      <alignment horizontal="left" vertical="center"/>
    </xf>
    <xf numFmtId="0" fontId="12" fillId="3" borderId="0" xfId="0" applyFont="1" applyFill="1" applyAlignment="1">
      <alignment horizontal="left" vertical="center"/>
    </xf>
    <xf numFmtId="0" fontId="13" fillId="4" borderId="7"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3" borderId="0" xfId="0" applyFont="1" applyFill="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wrapText="1"/>
    </xf>
    <xf numFmtId="0" fontId="9" fillId="0" borderId="2" xfId="0" applyFont="1" applyBorder="1" applyAlignment="1">
      <alignment horizontal="center" vertical="center" wrapText="1"/>
    </xf>
    <xf numFmtId="0" fontId="7" fillId="3" borderId="0" xfId="0" applyFont="1" applyFill="1" applyAlignment="1">
      <alignment horizontal="left" wrapText="1"/>
    </xf>
    <xf numFmtId="0" fontId="9" fillId="3" borderId="0" xfId="0" applyFont="1" applyFill="1" applyAlignment="1">
      <alignment horizontal="left"/>
    </xf>
    <xf numFmtId="0" fontId="7" fillId="3" borderId="0" xfId="0" applyFont="1" applyFill="1" applyAlignment="1">
      <alignment horizontal="left" vertical="center"/>
    </xf>
    <xf numFmtId="0" fontId="14" fillId="3" borderId="0" xfId="0" applyFont="1" applyFill="1" applyAlignment="1">
      <alignment horizontal="left" vertical="center"/>
    </xf>
    <xf numFmtId="0" fontId="14" fillId="3" borderId="0" xfId="0" applyFont="1" applyFill="1" applyAlignment="1">
      <alignment horizontal="left"/>
    </xf>
    <xf numFmtId="0" fontId="7" fillId="6" borderId="2" xfId="0" applyFont="1" applyFill="1" applyBorder="1" applyAlignment="1">
      <alignment horizontal="left"/>
    </xf>
    <xf numFmtId="0" fontId="7" fillId="3" borderId="0" xfId="0" applyFont="1" applyFill="1"/>
    <xf numFmtId="0" fontId="7" fillId="0" borderId="0" xfId="0" applyFont="1"/>
    <xf numFmtId="0" fontId="15" fillId="3" borderId="0" xfId="0" applyFont="1" applyFill="1" applyAlignment="1">
      <alignment vertical="center"/>
    </xf>
    <xf numFmtId="0" fontId="16" fillId="3" borderId="0" xfId="23" applyFont="1" applyFill="1" applyAlignment="1">
      <alignment vertical="center"/>
    </xf>
    <xf numFmtId="0" fontId="15" fillId="0" borderId="0" xfId="0" applyFont="1" applyAlignment="1">
      <alignment vertical="center"/>
    </xf>
    <xf numFmtId="0" fontId="17" fillId="3" borderId="0" xfId="23" applyFont="1" applyFill="1" applyAlignment="1">
      <alignment vertical="center"/>
    </xf>
    <xf numFmtId="0" fontId="10" fillId="7" borderId="10" xfId="0" applyFont="1" applyFill="1" applyBorder="1" applyAlignment="1">
      <alignment vertical="center"/>
    </xf>
    <xf numFmtId="0" fontId="10" fillId="7" borderId="11" xfId="0" applyFont="1" applyFill="1" applyBorder="1" applyAlignment="1">
      <alignment wrapText="1"/>
    </xf>
    <xf numFmtId="0" fontId="14" fillId="0" borderId="12" xfId="0" applyFont="1" applyBorder="1" applyAlignment="1">
      <alignment horizontal="center" vertical="center"/>
    </xf>
    <xf numFmtId="0" fontId="14" fillId="0" borderId="13" xfId="0" applyFont="1" applyBorder="1" applyAlignment="1">
      <alignment horizontal="center" vertical="center" wrapText="1"/>
    </xf>
    <xf numFmtId="0" fontId="10" fillId="7" borderId="5" xfId="0" applyFont="1" applyFill="1" applyBorder="1" applyAlignment="1">
      <alignment vertical="center"/>
    </xf>
    <xf numFmtId="0" fontId="14" fillId="0" borderId="1" xfId="0" applyFont="1" applyBorder="1" applyAlignment="1">
      <alignment horizontal="left" vertical="center"/>
    </xf>
    <xf numFmtId="0" fontId="14" fillId="0" borderId="13" xfId="0" applyFont="1" applyBorder="1" applyAlignment="1">
      <alignment horizontal="left" vertical="center"/>
    </xf>
    <xf numFmtId="0" fontId="10" fillId="7" borderId="14" xfId="0" applyFont="1" applyFill="1" applyBorder="1" applyAlignment="1">
      <alignment horizontal="left" wrapText="1"/>
    </xf>
    <xf numFmtId="0" fontId="7" fillId="0" borderId="15" xfId="0" applyFont="1" applyBorder="1" applyAlignment="1">
      <alignment horizontal="center" wrapText="1"/>
    </xf>
    <xf numFmtId="0" fontId="7" fillId="0" borderId="6" xfId="0" applyFont="1" applyBorder="1" applyAlignment="1">
      <alignment horizontal="center" wrapText="1"/>
    </xf>
    <xf numFmtId="0" fontId="7" fillId="0" borderId="0" xfId="0" applyFont="1" applyAlignment="1">
      <alignment horizontal="center" wrapText="1"/>
    </xf>
    <xf numFmtId="0" fontId="7" fillId="8" borderId="16" xfId="0" applyFont="1" applyFill="1" applyBorder="1"/>
    <xf numFmtId="0" fontId="7" fillId="8" borderId="17" xfId="0" applyFont="1" applyFill="1" applyBorder="1"/>
    <xf numFmtId="0" fontId="7" fillId="8" borderId="18" xfId="0" applyFont="1" applyFill="1" applyBorder="1"/>
    <xf numFmtId="0" fontId="7" fillId="8" borderId="19" xfId="0" applyFont="1" applyFill="1" applyBorder="1"/>
    <xf numFmtId="0" fontId="7" fillId="8" borderId="20" xfId="0" applyFont="1" applyFill="1" applyBorder="1"/>
    <xf numFmtId="0" fontId="7" fillId="8" borderId="9" xfId="0" applyFont="1" applyFill="1" applyBorder="1"/>
    <xf numFmtId="0" fontId="20" fillId="3" borderId="0" xfId="0" applyFont="1" applyFill="1"/>
    <xf numFmtId="0" fontId="7" fillId="3" borderId="0" xfId="0" applyFont="1" applyFill="1" applyAlignment="1">
      <alignment vertical="center"/>
    </xf>
    <xf numFmtId="0" fontId="21" fillId="4" borderId="21" xfId="0" applyFont="1" applyFill="1" applyBorder="1" applyAlignment="1">
      <alignment horizontal="center" vertical="center"/>
    </xf>
    <xf numFmtId="0" fontId="7" fillId="0" borderId="0" xfId="0" applyFont="1" applyAlignment="1">
      <alignment vertical="center"/>
    </xf>
    <xf numFmtId="0" fontId="10" fillId="7" borderId="22" xfId="0" applyFont="1" applyFill="1" applyBorder="1" applyAlignment="1">
      <alignment horizontal="center" vertical="center" wrapText="1"/>
    </xf>
    <xf numFmtId="0" fontId="10" fillId="7" borderId="23" xfId="0" applyFont="1" applyFill="1" applyBorder="1" applyAlignment="1">
      <alignment horizontal="center" vertical="center" wrapText="1"/>
    </xf>
    <xf numFmtId="0" fontId="10" fillId="7" borderId="24" xfId="0" applyFont="1" applyFill="1" applyBorder="1" applyAlignment="1">
      <alignment horizontal="center" vertical="center" wrapText="1"/>
    </xf>
    <xf numFmtId="0" fontId="10" fillId="7" borderId="21" xfId="0" applyFont="1" applyFill="1" applyBorder="1" applyAlignment="1">
      <alignment horizontal="center" vertical="center" wrapText="1"/>
    </xf>
    <xf numFmtId="0" fontId="10" fillId="7" borderId="25" xfId="0" applyFont="1" applyFill="1" applyBorder="1" applyAlignment="1">
      <alignment horizontal="center" vertical="center" wrapText="1"/>
    </xf>
    <xf numFmtId="0" fontId="10" fillId="7" borderId="26" xfId="0" applyFont="1" applyFill="1" applyBorder="1" applyAlignment="1">
      <alignment horizontal="center" vertical="center" wrapText="1"/>
    </xf>
    <xf numFmtId="0" fontId="22" fillId="3" borderId="0" xfId="0" applyFont="1" applyFill="1" applyAlignment="1">
      <alignment wrapText="1"/>
    </xf>
    <xf numFmtId="0" fontId="7" fillId="0" borderId="31" xfId="0" applyFont="1" applyBorder="1" applyAlignment="1">
      <alignment vertical="center" wrapText="1"/>
    </xf>
    <xf numFmtId="0" fontId="7" fillId="0" borderId="1" xfId="0" applyFont="1" applyBorder="1" applyAlignment="1">
      <alignment vertical="center" wrapText="1"/>
    </xf>
    <xf numFmtId="0" fontId="7" fillId="0" borderId="32" xfId="0" applyFont="1" applyBorder="1" applyAlignment="1">
      <alignment vertical="center" wrapText="1"/>
    </xf>
    <xf numFmtId="0" fontId="7" fillId="0" borderId="33" xfId="0" applyFont="1" applyBorder="1" applyAlignment="1">
      <alignment vertical="center" wrapText="1"/>
    </xf>
    <xf numFmtId="0" fontId="7" fillId="0" borderId="34" xfId="0" applyFont="1" applyBorder="1" applyAlignment="1">
      <alignment vertical="center" wrapText="1"/>
    </xf>
    <xf numFmtId="0" fontId="7" fillId="0" borderId="35" xfId="0" applyFont="1" applyBorder="1" applyAlignment="1">
      <alignment vertical="center" wrapText="1"/>
    </xf>
    <xf numFmtId="0" fontId="7" fillId="0" borderId="5" xfId="0" applyFont="1" applyBorder="1" applyAlignment="1">
      <alignment vertical="center" wrapText="1"/>
    </xf>
    <xf numFmtId="0" fontId="7" fillId="0" borderId="15" xfId="0" applyFont="1" applyBorder="1" applyAlignment="1">
      <alignment vertical="center" wrapText="1"/>
    </xf>
    <xf numFmtId="0" fontId="7" fillId="0" borderId="36" xfId="0" applyFont="1" applyBorder="1" applyAlignment="1">
      <alignment vertical="center" wrapText="1"/>
    </xf>
    <xf numFmtId="0" fontId="7" fillId="0" borderId="37" xfId="0" applyFont="1" applyBorder="1" applyAlignment="1">
      <alignment vertical="center" wrapText="1"/>
    </xf>
    <xf numFmtId="0" fontId="7" fillId="0" borderId="38" xfId="0" applyFont="1" applyBorder="1" applyAlignment="1">
      <alignment vertical="center" wrapText="1"/>
    </xf>
    <xf numFmtId="0" fontId="7" fillId="0" borderId="6" xfId="0" applyFont="1" applyBorder="1" applyAlignment="1">
      <alignment vertical="center" wrapText="1"/>
    </xf>
    <xf numFmtId="0" fontId="13" fillId="4" borderId="21" xfId="0" applyFont="1" applyFill="1" applyBorder="1" applyAlignment="1">
      <alignment horizontal="center" vertical="center"/>
    </xf>
    <xf numFmtId="0" fontId="7" fillId="10" borderId="10" xfId="0" applyFont="1" applyFill="1" applyBorder="1" applyAlignment="1">
      <alignment vertical="center" wrapText="1"/>
    </xf>
    <xf numFmtId="0" fontId="7" fillId="0" borderId="2" xfId="0" applyFont="1" applyBorder="1" applyAlignment="1">
      <alignment horizontal="center" vertical="center" wrapText="1"/>
    </xf>
    <xf numFmtId="0" fontId="7" fillId="10" borderId="5" xfId="0" applyFont="1" applyFill="1" applyBorder="1" applyAlignment="1">
      <alignment vertical="center" wrapText="1"/>
    </xf>
    <xf numFmtId="0" fontId="7" fillId="8" borderId="39" xfId="0" applyFont="1" applyFill="1" applyBorder="1"/>
    <xf numFmtId="0" fontId="7" fillId="8" borderId="40" xfId="0" applyFont="1" applyFill="1" applyBorder="1"/>
    <xf numFmtId="0" fontId="7" fillId="8" borderId="41" xfId="0" applyFont="1" applyFill="1" applyBorder="1"/>
    <xf numFmtId="0" fontId="7" fillId="8" borderId="42" xfId="0" applyFont="1" applyFill="1" applyBorder="1"/>
    <xf numFmtId="0" fontId="7" fillId="8" borderId="43" xfId="0" applyFont="1" applyFill="1" applyBorder="1"/>
    <xf numFmtId="0" fontId="7" fillId="8" borderId="44" xfId="0" applyFont="1" applyFill="1" applyBorder="1"/>
    <xf numFmtId="0" fontId="7" fillId="8" borderId="45" xfId="0" applyFont="1" applyFill="1" applyBorder="1"/>
    <xf numFmtId="0" fontId="7" fillId="8" borderId="46" xfId="0" applyFont="1" applyFill="1" applyBorder="1"/>
    <xf numFmtId="0" fontId="7" fillId="8" borderId="11" xfId="0" applyFont="1" applyFill="1" applyBorder="1"/>
    <xf numFmtId="0" fontId="7" fillId="8" borderId="47" xfId="0" applyFont="1" applyFill="1" applyBorder="1"/>
    <xf numFmtId="0" fontId="21" fillId="4" borderId="48" xfId="25" applyFont="1" applyFill="1" applyBorder="1" applyAlignment="1">
      <alignment horizontal="center" vertical="center" wrapText="1"/>
    </xf>
    <xf numFmtId="0" fontId="21" fillId="0" borderId="0" xfId="25" applyFont="1" applyFill="1" applyBorder="1" applyAlignment="1">
      <alignment horizontal="center" vertical="center" wrapText="1"/>
    </xf>
    <xf numFmtId="0" fontId="21" fillId="4" borderId="20" xfId="25" applyFont="1" applyFill="1" applyBorder="1" applyAlignment="1">
      <alignment horizontal="center" vertical="center" wrapText="1"/>
    </xf>
    <xf numFmtId="0" fontId="10" fillId="10" borderId="51" xfId="25" applyFont="1" applyFill="1" applyBorder="1" applyAlignment="1">
      <alignment horizontal="center" vertical="center" wrapText="1"/>
    </xf>
    <xf numFmtId="0" fontId="10" fillId="10" borderId="52" xfId="25" applyFont="1" applyFill="1" applyBorder="1" applyAlignment="1">
      <alignment horizontal="center" vertical="center" wrapText="1"/>
    </xf>
    <xf numFmtId="0" fontId="10" fillId="10" borderId="53" xfId="25" applyFont="1" applyFill="1" applyBorder="1" applyAlignment="1">
      <alignment horizontal="center" vertical="center" wrapText="1"/>
    </xf>
    <xf numFmtId="0" fontId="10" fillId="10" borderId="54" xfId="25" applyFont="1" applyFill="1" applyBorder="1" applyAlignment="1">
      <alignment horizontal="center" vertical="center" wrapText="1"/>
    </xf>
    <xf numFmtId="0" fontId="10" fillId="0" borderId="0" xfId="25" applyFont="1" applyFill="1" applyBorder="1" applyAlignment="1">
      <alignment horizontal="center" vertical="center" wrapText="1"/>
    </xf>
    <xf numFmtId="0" fontId="22" fillId="3" borderId="0" xfId="0" applyFont="1" applyFill="1" applyAlignment="1">
      <alignment vertical="center" wrapText="1"/>
    </xf>
    <xf numFmtId="0" fontId="7" fillId="0" borderId="31" xfId="0" applyFont="1" applyBorder="1" applyAlignment="1">
      <alignment wrapText="1"/>
    </xf>
    <xf numFmtId="0" fontId="7" fillId="0" borderId="35" xfId="0" applyFont="1" applyBorder="1" applyAlignment="1">
      <alignment wrapText="1"/>
    </xf>
    <xf numFmtId="0" fontId="7" fillId="0" borderId="55" xfId="0" applyFont="1" applyBorder="1" applyAlignment="1">
      <alignment wrapText="1"/>
    </xf>
    <xf numFmtId="0" fontId="7" fillId="0" borderId="1" xfId="0" applyFont="1" applyBorder="1" applyAlignment="1">
      <alignment wrapText="1"/>
    </xf>
    <xf numFmtId="164" fontId="7" fillId="0" borderId="0" xfId="0" applyNumberFormat="1" applyFont="1" applyAlignment="1">
      <alignment wrapText="1"/>
    </xf>
    <xf numFmtId="164" fontId="24" fillId="3" borderId="0" xfId="0" applyNumberFormat="1" applyFont="1" applyFill="1"/>
    <xf numFmtId="0" fontId="24" fillId="3" borderId="0" xfId="0" applyFont="1" applyFill="1"/>
    <xf numFmtId="0" fontId="24" fillId="0" borderId="0" xfId="0" applyFont="1"/>
    <xf numFmtId="0" fontId="7" fillId="0" borderId="0" xfId="0" applyFont="1" applyAlignment="1">
      <alignment wrapText="1"/>
    </xf>
    <xf numFmtId="0" fontId="7" fillId="0" borderId="5" xfId="0" applyFont="1" applyBorder="1" applyAlignment="1">
      <alignment wrapText="1"/>
    </xf>
    <xf numFmtId="0" fontId="7" fillId="0" borderId="6" xfId="0" applyFont="1" applyBorder="1" applyAlignment="1">
      <alignment wrapText="1"/>
    </xf>
    <xf numFmtId="0" fontId="7" fillId="0" borderId="56" xfId="0" applyFont="1" applyBorder="1" applyAlignment="1">
      <alignment wrapText="1"/>
    </xf>
    <xf numFmtId="0" fontId="7" fillId="0" borderId="15" xfId="0" applyFont="1" applyBorder="1" applyAlignment="1">
      <alignment wrapText="1"/>
    </xf>
    <xf numFmtId="164" fontId="7" fillId="3" borderId="0" xfId="0" applyNumberFormat="1" applyFont="1" applyFill="1"/>
    <xf numFmtId="0" fontId="17" fillId="3" borderId="0" xfId="23" applyFont="1" applyFill="1" applyAlignment="1">
      <alignment horizontal="left" vertical="center"/>
    </xf>
    <xf numFmtId="0" fontId="10" fillId="5" borderId="27" xfId="0" applyFont="1" applyFill="1" applyBorder="1" applyAlignment="1">
      <alignment horizontal="left" vertical="center"/>
    </xf>
    <xf numFmtId="0" fontId="10" fillId="5" borderId="51" xfId="0" applyFont="1" applyFill="1" applyBorder="1" applyAlignment="1">
      <alignment horizontal="left" vertical="center"/>
    </xf>
    <xf numFmtId="0" fontId="7" fillId="8" borderId="39" xfId="0" applyFont="1" applyFill="1" applyBorder="1" applyAlignment="1">
      <alignment horizontal="left"/>
    </xf>
    <xf numFmtId="0" fontId="7" fillId="8" borderId="40" xfId="0" applyFont="1" applyFill="1" applyBorder="1" applyAlignment="1">
      <alignment horizontal="left" wrapText="1"/>
    </xf>
    <xf numFmtId="0" fontId="7" fillId="8" borderId="43" xfId="0" applyFont="1" applyFill="1" applyBorder="1" applyAlignment="1">
      <alignment horizontal="left" wrapText="1"/>
    </xf>
    <xf numFmtId="0" fontId="14" fillId="0" borderId="0" xfId="0" applyFont="1" applyAlignment="1">
      <alignment horizontal="left" wrapText="1"/>
    </xf>
    <xf numFmtId="0" fontId="7" fillId="8" borderId="58" xfId="0" applyFont="1" applyFill="1" applyBorder="1" applyAlignment="1">
      <alignment horizontal="left"/>
    </xf>
    <xf numFmtId="0" fontId="7" fillId="8" borderId="0" xfId="0" applyFont="1" applyFill="1" applyAlignment="1">
      <alignment horizontal="left" wrapText="1"/>
    </xf>
    <xf numFmtId="0" fontId="7" fillId="8" borderId="59" xfId="0" applyFont="1" applyFill="1" applyBorder="1" applyAlignment="1">
      <alignment horizontal="left" wrapText="1"/>
    </xf>
    <xf numFmtId="0" fontId="10" fillId="8" borderId="0" xfId="0" applyFont="1" applyFill="1" applyAlignment="1">
      <alignment horizontal="left"/>
    </xf>
    <xf numFmtId="0" fontId="7" fillId="8" borderId="0" xfId="0" applyFont="1" applyFill="1" applyAlignment="1">
      <alignment horizontal="left"/>
    </xf>
    <xf numFmtId="0" fontId="7" fillId="8" borderId="59" xfId="0" applyFont="1" applyFill="1" applyBorder="1" applyAlignment="1">
      <alignment horizontal="left"/>
    </xf>
    <xf numFmtId="0" fontId="7" fillId="8" borderId="0" xfId="0" applyFont="1" applyFill="1" applyAlignment="1">
      <alignment horizontal="center"/>
    </xf>
    <xf numFmtId="0" fontId="7" fillId="8" borderId="44" xfId="0" applyFont="1" applyFill="1" applyBorder="1" applyAlignment="1">
      <alignment horizontal="left"/>
    </xf>
    <xf numFmtId="0" fontId="7" fillId="8" borderId="11" xfId="0" applyFont="1" applyFill="1" applyBorder="1" applyAlignment="1">
      <alignment horizontal="left"/>
    </xf>
    <xf numFmtId="0" fontId="7" fillId="8" borderId="45" xfId="0" applyFont="1" applyFill="1" applyBorder="1" applyAlignment="1">
      <alignment horizontal="left"/>
    </xf>
    <xf numFmtId="0" fontId="7" fillId="8" borderId="47" xfId="0" applyFont="1" applyFill="1" applyBorder="1" applyAlignment="1">
      <alignment horizontal="left"/>
    </xf>
    <xf numFmtId="0" fontId="14" fillId="0" borderId="0" xfId="0" applyFont="1" applyAlignment="1">
      <alignment horizontal="left"/>
    </xf>
    <xf numFmtId="0" fontId="12" fillId="3" borderId="0" xfId="0" applyFont="1" applyFill="1" applyAlignment="1">
      <alignment horizontal="left"/>
    </xf>
    <xf numFmtId="0" fontId="25" fillId="0" borderId="0" xfId="0" applyFont="1" applyAlignment="1">
      <alignment horizontal="left"/>
    </xf>
    <xf numFmtId="0" fontId="25" fillId="3" borderId="0" xfId="0" applyFont="1" applyFill="1" applyAlignment="1">
      <alignment horizontal="left"/>
    </xf>
    <xf numFmtId="0" fontId="21" fillId="4" borderId="7" xfId="0" applyFont="1" applyFill="1" applyBorder="1" applyAlignment="1">
      <alignment horizontal="center" vertical="center" wrapText="1"/>
    </xf>
    <xf numFmtId="0" fontId="10" fillId="5" borderId="22" xfId="0" applyFont="1" applyFill="1" applyBorder="1" applyAlignment="1">
      <alignment horizontal="center" vertical="center" wrapText="1"/>
    </xf>
    <xf numFmtId="0" fontId="10" fillId="5" borderId="25" xfId="0" applyFont="1" applyFill="1" applyBorder="1" applyAlignment="1">
      <alignment horizontal="center" vertical="center"/>
    </xf>
    <xf numFmtId="0" fontId="26" fillId="3" borderId="0" xfId="0" applyFont="1" applyFill="1" applyAlignment="1">
      <alignment horizontal="left"/>
    </xf>
    <xf numFmtId="3" fontId="7" fillId="3" borderId="0" xfId="0" applyNumberFormat="1" applyFont="1" applyFill="1" applyAlignment="1">
      <alignment horizontal="left"/>
    </xf>
    <xf numFmtId="0" fontId="7" fillId="0" borderId="0" xfId="0" applyFont="1" applyAlignment="1">
      <alignment horizontal="left" vertical="center"/>
    </xf>
    <xf numFmtId="0" fontId="28" fillId="0" borderId="0" xfId="0" applyFont="1" applyAlignment="1">
      <alignment horizontal="left" vertical="center" wrapText="1"/>
    </xf>
    <xf numFmtId="0" fontId="28" fillId="0" borderId="0" xfId="0" applyFont="1" applyAlignment="1">
      <alignment horizontal="left" vertical="center" wrapText="1" indent="1"/>
    </xf>
    <xf numFmtId="0" fontId="7" fillId="3" borderId="0" xfId="0" applyFont="1" applyFill="1" applyAlignment="1">
      <alignment horizontal="center" vertical="center"/>
    </xf>
    <xf numFmtId="0" fontId="0" fillId="3" borderId="0" xfId="0" applyFill="1" applyAlignment="1">
      <alignment vertical="center" wrapText="1"/>
    </xf>
    <xf numFmtId="0" fontId="10" fillId="7" borderId="10" xfId="0" applyFont="1" applyFill="1" applyBorder="1" applyAlignment="1">
      <alignment vertical="center" wrapText="1"/>
    </xf>
    <xf numFmtId="0" fontId="10" fillId="7" borderId="5" xfId="0" applyFont="1" applyFill="1" applyBorder="1" applyAlignment="1">
      <alignment vertical="center" wrapText="1"/>
    </xf>
    <xf numFmtId="0" fontId="7" fillId="8" borderId="40" xfId="0" applyFont="1" applyFill="1" applyBorder="1" applyAlignment="1">
      <alignment horizontal="left"/>
    </xf>
    <xf numFmtId="0" fontId="7" fillId="8" borderId="43" xfId="0" applyFont="1" applyFill="1" applyBorder="1" applyAlignment="1">
      <alignment horizontal="left"/>
    </xf>
    <xf numFmtId="0" fontId="9" fillId="3" borderId="0" xfId="0" applyFont="1" applyFill="1" applyAlignment="1">
      <alignment horizontal="left" vertical="center"/>
    </xf>
    <xf numFmtId="0" fontId="0" fillId="3" borderId="0" xfId="0" applyFill="1" applyAlignment="1">
      <alignment horizontal="center" vertical="center" wrapText="1"/>
    </xf>
    <xf numFmtId="0" fontId="24" fillId="3" borderId="0" xfId="0" applyFont="1" applyFill="1" applyAlignment="1">
      <alignment horizontal="left"/>
    </xf>
    <xf numFmtId="0" fontId="13" fillId="4" borderId="16" xfId="0" applyFont="1" applyFill="1" applyBorder="1" applyAlignment="1">
      <alignment horizontal="center"/>
    </xf>
    <xf numFmtId="0" fontId="13" fillId="4" borderId="21" xfId="0" applyFont="1" applyFill="1" applyBorder="1" applyAlignment="1">
      <alignment horizontal="center"/>
    </xf>
    <xf numFmtId="0" fontId="24" fillId="3" borderId="0" xfId="0" applyFont="1" applyFill="1" applyAlignment="1">
      <alignment horizontal="left" wrapText="1"/>
    </xf>
    <xf numFmtId="0" fontId="10" fillId="11" borderId="27" xfId="0" applyFont="1" applyFill="1" applyBorder="1" applyAlignment="1">
      <alignment horizontal="left" vertical="center" wrapText="1"/>
    </xf>
    <xf numFmtId="0" fontId="31" fillId="6" borderId="1" xfId="0" applyFont="1" applyFill="1" applyBorder="1" applyAlignment="1">
      <alignment horizontal="center" vertical="center"/>
    </xf>
    <xf numFmtId="0" fontId="7" fillId="11" borderId="5" xfId="0" applyFont="1" applyFill="1" applyBorder="1" applyAlignment="1">
      <alignment horizontal="left" vertical="center" wrapText="1"/>
    </xf>
    <xf numFmtId="0" fontId="10" fillId="11" borderId="16" xfId="0" applyFont="1" applyFill="1" applyBorder="1" applyAlignment="1">
      <alignment horizontal="left" vertical="center" wrapText="1"/>
    </xf>
    <xf numFmtId="0" fontId="31" fillId="11" borderId="62" xfId="0" applyFont="1" applyFill="1" applyBorder="1" applyAlignment="1">
      <alignment horizontal="left" vertical="center" wrapText="1"/>
    </xf>
    <xf numFmtId="0" fontId="32" fillId="11" borderId="62" xfId="0" applyFont="1" applyFill="1" applyBorder="1" applyAlignment="1">
      <alignment horizontal="left" vertical="center" wrapText="1"/>
    </xf>
    <xf numFmtId="0" fontId="7" fillId="11" borderId="19" xfId="0" applyFont="1" applyFill="1" applyBorder="1" applyAlignment="1">
      <alignment horizontal="left" vertical="center" wrapText="1"/>
    </xf>
    <xf numFmtId="0" fontId="24" fillId="3" borderId="0" xfId="0" applyFont="1" applyFill="1" applyAlignment="1">
      <alignment horizontal="left" vertical="center"/>
    </xf>
    <xf numFmtId="0" fontId="32" fillId="11" borderId="64" xfId="0" applyFont="1" applyFill="1" applyBorder="1" applyAlignment="1">
      <alignment horizontal="left" vertical="center" wrapText="1"/>
    </xf>
    <xf numFmtId="0" fontId="7" fillId="11" borderId="62" xfId="0" applyFont="1" applyFill="1" applyBorder="1" applyAlignment="1">
      <alignment horizontal="left" vertical="center" wrapText="1"/>
    </xf>
    <xf numFmtId="0" fontId="7" fillId="11" borderId="14" xfId="0" applyFont="1" applyFill="1" applyBorder="1" applyAlignment="1">
      <alignment horizontal="left" vertical="center" wrapText="1"/>
    </xf>
    <xf numFmtId="0" fontId="7" fillId="11" borderId="42" xfId="0" applyFont="1" applyFill="1" applyBorder="1" applyAlignment="1">
      <alignment horizontal="left" vertical="center" wrapText="1"/>
    </xf>
    <xf numFmtId="0" fontId="7" fillId="11" borderId="37" xfId="0" applyFont="1" applyFill="1" applyBorder="1" applyAlignment="1">
      <alignment horizontal="left" vertical="center" wrapText="1"/>
    </xf>
    <xf numFmtId="0" fontId="9" fillId="3" borderId="0" xfId="0" applyFont="1" applyFill="1" applyAlignment="1">
      <alignment horizontal="center" vertical="center" wrapText="1"/>
    </xf>
    <xf numFmtId="0" fontId="0" fillId="0" borderId="0" xfId="0" applyAlignment="1">
      <alignment vertical="center" wrapText="1"/>
    </xf>
    <xf numFmtId="0" fontId="7" fillId="10" borderId="10" xfId="0" applyFont="1" applyFill="1" applyBorder="1" applyAlignment="1">
      <alignment vertical="center"/>
    </xf>
    <xf numFmtId="0" fontId="11" fillId="0" borderId="65" xfId="0" applyFont="1" applyBorder="1" applyAlignment="1">
      <alignment vertical="center"/>
    </xf>
    <xf numFmtId="0" fontId="11" fillId="3" borderId="0" xfId="0" applyFont="1" applyFill="1" applyAlignment="1">
      <alignment vertical="center"/>
    </xf>
    <xf numFmtId="0" fontId="7" fillId="10" borderId="5" xfId="0" applyFont="1" applyFill="1" applyBorder="1" applyAlignment="1">
      <alignment vertical="center"/>
    </xf>
    <xf numFmtId="0" fontId="11" fillId="0" borderId="6" xfId="0" applyFont="1" applyBorder="1" applyAlignment="1">
      <alignment vertical="center" wrapText="1"/>
    </xf>
    <xf numFmtId="0" fontId="11" fillId="3" borderId="0" xfId="0" applyFont="1" applyFill="1" applyAlignment="1">
      <alignment vertical="center" wrapText="1"/>
    </xf>
    <xf numFmtId="0" fontId="11" fillId="0" borderId="0" xfId="0" applyFont="1" applyAlignment="1">
      <alignment horizontal="left" vertical="center" wrapText="1"/>
    </xf>
    <xf numFmtId="0" fontId="7" fillId="8" borderId="16" xfId="0" applyFont="1" applyFill="1" applyBorder="1" applyAlignment="1">
      <alignment vertical="center"/>
    </xf>
    <xf numFmtId="0" fontId="7" fillId="8" borderId="17" xfId="0" applyFont="1" applyFill="1" applyBorder="1" applyAlignment="1">
      <alignment vertical="center"/>
    </xf>
    <xf numFmtId="0" fontId="7" fillId="8" borderId="17" xfId="0" applyFont="1" applyFill="1" applyBorder="1" applyAlignment="1">
      <alignment horizontal="center" vertical="center"/>
    </xf>
    <xf numFmtId="0" fontId="7" fillId="8" borderId="17" xfId="0" applyFont="1" applyFill="1" applyBorder="1" applyAlignment="1">
      <alignment horizontal="left"/>
    </xf>
    <xf numFmtId="0" fontId="7" fillId="8" borderId="19" xfId="0" applyFont="1" applyFill="1" applyBorder="1" applyAlignment="1">
      <alignment vertical="center"/>
    </xf>
    <xf numFmtId="0" fontId="7" fillId="8" borderId="20" xfId="0" applyFont="1" applyFill="1" applyBorder="1" applyAlignment="1">
      <alignment vertical="center"/>
    </xf>
    <xf numFmtId="0" fontId="7" fillId="8" borderId="20" xfId="0" applyFont="1" applyFill="1" applyBorder="1" applyAlignment="1">
      <alignment horizontal="center" vertical="center"/>
    </xf>
    <xf numFmtId="0" fontId="7" fillId="8" borderId="20" xfId="0" applyFont="1" applyFill="1" applyBorder="1" applyAlignment="1">
      <alignment horizontal="left"/>
    </xf>
    <xf numFmtId="0" fontId="11" fillId="3" borderId="0" xfId="0" applyFont="1" applyFill="1"/>
    <xf numFmtId="0" fontId="10" fillId="10" borderId="57" xfId="0" applyFont="1" applyFill="1" applyBorder="1" applyAlignment="1">
      <alignment horizontal="center" vertical="center" wrapText="1"/>
    </xf>
    <xf numFmtId="0" fontId="10" fillId="10" borderId="49" xfId="0" applyFont="1" applyFill="1" applyBorder="1" applyAlignment="1">
      <alignment horizontal="center" vertical="center" wrapText="1"/>
    </xf>
    <xf numFmtId="0" fontId="11" fillId="3" borderId="0" xfId="0" applyFont="1" applyFill="1" applyAlignment="1">
      <alignment horizontal="left" vertical="center" wrapText="1"/>
    </xf>
    <xf numFmtId="0" fontId="12" fillId="0" borderId="3" xfId="0" applyFont="1" applyBorder="1" applyAlignment="1">
      <alignment vertical="center"/>
    </xf>
    <xf numFmtId="0" fontId="21" fillId="4" borderId="66" xfId="0" applyFont="1" applyFill="1" applyBorder="1" applyAlignment="1">
      <alignment horizontal="center" vertical="center" wrapText="1"/>
    </xf>
    <xf numFmtId="0" fontId="21" fillId="4" borderId="50" xfId="0" applyFont="1" applyFill="1" applyBorder="1" applyAlignment="1">
      <alignment horizontal="center" vertical="center" wrapText="1"/>
    </xf>
    <xf numFmtId="0" fontId="10" fillId="3" borderId="0" xfId="0" applyFont="1" applyFill="1"/>
    <xf numFmtId="0" fontId="10" fillId="6" borderId="31" xfId="0" applyFont="1" applyFill="1" applyBorder="1" applyAlignment="1">
      <alignment horizontal="left" vertical="center"/>
    </xf>
    <xf numFmtId="0" fontId="7" fillId="0" borderId="61" xfId="0" applyFont="1" applyBorder="1" applyAlignment="1">
      <alignment horizontal="left"/>
    </xf>
    <xf numFmtId="0" fontId="7" fillId="0" borderId="59" xfId="0" applyFont="1" applyBorder="1" applyAlignment="1">
      <alignment horizontal="center" wrapText="1"/>
    </xf>
    <xf numFmtId="0" fontId="7" fillId="0" borderId="51" xfId="0" applyFont="1" applyBorder="1" applyAlignment="1">
      <alignment horizontal="left"/>
    </xf>
    <xf numFmtId="0" fontId="7" fillId="0" borderId="53" xfId="0" applyFont="1" applyBorder="1" applyAlignment="1">
      <alignment horizontal="center" wrapText="1"/>
    </xf>
    <xf numFmtId="0" fontId="7" fillId="10" borderId="27" xfId="0" applyFont="1" applyFill="1" applyBorder="1" applyAlignment="1">
      <alignment vertical="center" wrapText="1"/>
    </xf>
    <xf numFmtId="0" fontId="7" fillId="3" borderId="0" xfId="0" applyFont="1" applyFill="1" applyAlignment="1">
      <alignment vertical="center" wrapText="1"/>
    </xf>
    <xf numFmtId="0" fontId="24" fillId="8" borderId="17" xfId="0" applyFont="1" applyFill="1" applyBorder="1" applyAlignment="1">
      <alignment horizontal="left" vertical="center" wrapText="1"/>
    </xf>
    <xf numFmtId="0" fontId="7" fillId="8" borderId="3" xfId="0" applyFont="1" applyFill="1" applyBorder="1" applyAlignment="1">
      <alignment vertical="center"/>
    </xf>
    <xf numFmtId="0" fontId="24" fillId="8" borderId="0" xfId="0" applyFont="1" applyFill="1" applyAlignment="1">
      <alignment horizontal="left" vertical="center" wrapText="1"/>
    </xf>
    <xf numFmtId="0" fontId="7" fillId="8" borderId="0" xfId="0" applyFont="1" applyFill="1"/>
    <xf numFmtId="0" fontId="7" fillId="8" borderId="67" xfId="0" applyFont="1" applyFill="1" applyBorder="1"/>
    <xf numFmtId="0" fontId="24" fillId="8" borderId="20" xfId="0" applyFont="1" applyFill="1" applyBorder="1" applyAlignment="1">
      <alignment horizontal="left" vertical="center" wrapText="1"/>
    </xf>
    <xf numFmtId="0" fontId="12" fillId="3" borderId="0" xfId="0" applyFont="1" applyFill="1" applyAlignment="1">
      <alignment vertical="center"/>
    </xf>
    <xf numFmtId="0" fontId="10" fillId="10" borderId="63" xfId="0" applyFont="1" applyFill="1" applyBorder="1" applyAlignment="1">
      <alignment horizontal="center" vertical="center" wrapText="1"/>
    </xf>
    <xf numFmtId="0" fontId="10" fillId="10" borderId="50" xfId="0" applyFont="1" applyFill="1" applyBorder="1" applyAlignment="1">
      <alignment horizontal="center" vertical="center" wrapText="1"/>
    </xf>
    <xf numFmtId="0" fontId="24" fillId="3" borderId="0" xfId="0" applyFont="1" applyFill="1" applyAlignment="1">
      <alignment wrapText="1"/>
    </xf>
    <xf numFmtId="0" fontId="24" fillId="0" borderId="0" xfId="0" applyFont="1" applyAlignment="1">
      <alignment wrapText="1"/>
    </xf>
    <xf numFmtId="0" fontId="0" fillId="0" borderId="62" xfId="0" applyBorder="1" applyAlignment="1">
      <alignment horizontal="center"/>
    </xf>
    <xf numFmtId="0" fontId="0" fillId="0" borderId="32" xfId="0" applyBorder="1" applyAlignment="1">
      <alignment horizontal="center"/>
    </xf>
    <xf numFmtId="0" fontId="0" fillId="0" borderId="14" xfId="0" applyBorder="1" applyAlignment="1">
      <alignment horizontal="center"/>
    </xf>
    <xf numFmtId="0" fontId="0" fillId="0" borderId="36" xfId="0" applyBorder="1" applyAlignment="1">
      <alignment horizontal="center"/>
    </xf>
    <xf numFmtId="0" fontId="7" fillId="3" borderId="17" xfId="0" applyFont="1" applyFill="1" applyBorder="1" applyAlignment="1">
      <alignment horizontal="left"/>
    </xf>
    <xf numFmtId="0" fontId="14" fillId="8" borderId="39" xfId="0" applyFont="1" applyFill="1" applyBorder="1" applyAlignment="1">
      <alignment horizontal="left"/>
    </xf>
    <xf numFmtId="0" fontId="7" fillId="8" borderId="1" xfId="0" applyFont="1" applyFill="1" applyBorder="1" applyAlignment="1">
      <alignment horizontal="left"/>
    </xf>
    <xf numFmtId="0" fontId="7" fillId="8" borderId="34" xfId="0" applyFont="1" applyFill="1" applyBorder="1" applyAlignment="1">
      <alignment horizontal="left"/>
    </xf>
    <xf numFmtId="0" fontId="14" fillId="8" borderId="44" xfId="0" applyFont="1" applyFill="1" applyBorder="1" applyAlignment="1">
      <alignment horizontal="left"/>
    </xf>
    <xf numFmtId="0" fontId="13" fillId="4" borderId="16" xfId="0" applyFont="1" applyFill="1" applyBorder="1" applyAlignment="1">
      <alignment horizontal="center" vertical="center"/>
    </xf>
    <xf numFmtId="10" fontId="7" fillId="3" borderId="0" xfId="0" applyNumberFormat="1" applyFont="1" applyFill="1"/>
    <xf numFmtId="0" fontId="7" fillId="0" borderId="0" xfId="0" applyFont="1" applyAlignment="1">
      <alignment horizontal="center" vertical="center"/>
    </xf>
    <xf numFmtId="0" fontId="7" fillId="0" borderId="0" xfId="0" applyFont="1" applyAlignment="1">
      <alignment vertical="center" wrapText="1"/>
    </xf>
    <xf numFmtId="0" fontId="17" fillId="3" borderId="0" xfId="23" applyFont="1" applyFill="1" applyAlignment="1">
      <alignment horizontal="center" vertical="center"/>
    </xf>
    <xf numFmtId="0" fontId="7" fillId="3" borderId="0" xfId="0" applyFont="1" applyFill="1" applyAlignment="1">
      <alignment horizontal="center"/>
    </xf>
    <xf numFmtId="0" fontId="7" fillId="0" borderId="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0" xfId="0" applyFont="1" applyAlignment="1">
      <alignment horizontal="center" vertical="center" wrapText="1"/>
    </xf>
    <xf numFmtId="0" fontId="14" fillId="3" borderId="0" xfId="0" applyFont="1" applyFill="1"/>
    <xf numFmtId="0" fontId="14" fillId="0" borderId="0" xfId="0" applyFont="1" applyAlignment="1">
      <alignment horizontal="center" vertical="center" wrapText="1"/>
    </xf>
    <xf numFmtId="0" fontId="14" fillId="8" borderId="32" xfId="0" applyFont="1" applyFill="1" applyBorder="1" applyAlignment="1">
      <alignment horizontal="left"/>
    </xf>
    <xf numFmtId="0" fontId="14" fillId="8" borderId="34" xfId="0" applyFont="1" applyFill="1" applyBorder="1" applyAlignment="1">
      <alignment horizontal="left"/>
    </xf>
    <xf numFmtId="0" fontId="14" fillId="8" borderId="13" xfId="0" applyFont="1" applyFill="1" applyBorder="1" applyAlignment="1">
      <alignment horizontal="left"/>
    </xf>
    <xf numFmtId="0" fontId="14" fillId="0" borderId="0" xfId="0" applyFont="1" applyAlignment="1">
      <alignment vertical="center" wrapText="1"/>
    </xf>
    <xf numFmtId="0" fontId="14" fillId="0" borderId="0" xfId="0" applyFont="1"/>
    <xf numFmtId="0" fontId="10" fillId="3" borderId="0" xfId="0" applyFont="1" applyFill="1" applyAlignment="1">
      <alignment horizontal="center" vertical="center" wrapText="1"/>
    </xf>
    <xf numFmtId="0" fontId="21" fillId="4" borderId="16"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4" borderId="26" xfId="0" applyFont="1" applyFill="1" applyBorder="1" applyAlignment="1">
      <alignment horizontal="center" vertical="center" wrapText="1"/>
    </xf>
    <xf numFmtId="0" fontId="21" fillId="0" borderId="3" xfId="0" applyFont="1" applyBorder="1" applyAlignment="1">
      <alignment horizontal="center" vertical="center" wrapText="1"/>
    </xf>
    <xf numFmtId="0" fontId="10" fillId="3" borderId="0" xfId="0" applyFont="1" applyFill="1" applyAlignment="1">
      <alignment vertical="center" wrapText="1"/>
    </xf>
    <xf numFmtId="0" fontId="10" fillId="3" borderId="0" xfId="0" applyFont="1" applyFill="1" applyAlignment="1">
      <alignment horizontal="center"/>
    </xf>
    <xf numFmtId="0" fontId="21" fillId="0" borderId="0" xfId="0" applyFont="1" applyAlignment="1">
      <alignment horizontal="center" vertical="center" wrapText="1"/>
    </xf>
    <xf numFmtId="0" fontId="7" fillId="0" borderId="0" xfId="0" applyFont="1" applyAlignment="1">
      <alignment horizontal="center"/>
    </xf>
    <xf numFmtId="0" fontId="17" fillId="3" borderId="0" xfId="23" applyFont="1" applyFill="1"/>
    <xf numFmtId="0" fontId="7" fillId="10" borderId="16" xfId="0" applyFont="1" applyFill="1" applyBorder="1" applyAlignment="1">
      <alignment vertical="center" wrapText="1"/>
    </xf>
    <xf numFmtId="0" fontId="7" fillId="8" borderId="32" xfId="0" applyFont="1" applyFill="1" applyBorder="1" applyAlignment="1">
      <alignment horizontal="left"/>
    </xf>
    <xf numFmtId="0" fontId="7" fillId="8" borderId="13" xfId="0" applyFont="1" applyFill="1" applyBorder="1" applyAlignment="1">
      <alignment horizontal="left"/>
    </xf>
    <xf numFmtId="0" fontId="11" fillId="3" borderId="0" xfId="0" applyFont="1" applyFill="1" applyAlignment="1">
      <alignment horizontal="left" vertical="center"/>
    </xf>
    <xf numFmtId="0" fontId="21" fillId="2" borderId="57" xfId="25" applyFont="1" applyBorder="1" applyAlignment="1">
      <alignment horizontal="center" vertical="center" wrapText="1"/>
    </xf>
    <xf numFmtId="0" fontId="21" fillId="2" borderId="49" xfId="25" applyFont="1" applyBorder="1" applyAlignment="1">
      <alignment horizontal="center" vertical="center" wrapText="1"/>
    </xf>
    <xf numFmtId="0" fontId="21" fillId="2" borderId="50" xfId="25" applyFont="1" applyBorder="1" applyAlignment="1">
      <alignment horizontal="center" vertical="center" wrapText="1"/>
    </xf>
    <xf numFmtId="0" fontId="11" fillId="11" borderId="10" xfId="0" applyFont="1" applyFill="1" applyBorder="1"/>
    <xf numFmtId="0" fontId="24" fillId="11" borderId="60" xfId="0" applyFont="1" applyFill="1" applyBorder="1"/>
    <xf numFmtId="0" fontId="24" fillId="11" borderId="65" xfId="0" applyFont="1" applyFill="1" applyBorder="1"/>
    <xf numFmtId="0" fontId="7" fillId="10" borderId="31" xfId="0" applyFont="1" applyFill="1" applyBorder="1"/>
    <xf numFmtId="0" fontId="7" fillId="10" borderId="1" xfId="0" applyFont="1" applyFill="1" applyBorder="1"/>
    <xf numFmtId="0" fontId="7" fillId="10" borderId="35" xfId="0" applyFont="1" applyFill="1" applyBorder="1"/>
    <xf numFmtId="0" fontId="7" fillId="10" borderId="5" xfId="0" applyFont="1" applyFill="1" applyBorder="1"/>
    <xf numFmtId="0" fontId="7" fillId="10" borderId="15" xfId="0" applyFont="1" applyFill="1" applyBorder="1"/>
    <xf numFmtId="0" fontId="7" fillId="10" borderId="6" xfId="0" applyFont="1" applyFill="1" applyBorder="1"/>
    <xf numFmtId="0" fontId="4" fillId="3" borderId="0" xfId="23" applyFill="1" applyAlignment="1">
      <alignment horizontal="left" vertical="center"/>
    </xf>
    <xf numFmtId="0" fontId="40" fillId="3" borderId="0" xfId="0" applyFont="1" applyFill="1" applyAlignment="1">
      <alignment horizontal="center" vertical="center" wrapText="1"/>
    </xf>
    <xf numFmtId="0" fontId="10" fillId="5" borderId="27" xfId="0" applyFont="1" applyFill="1" applyBorder="1" applyAlignment="1">
      <alignment vertical="center"/>
    </xf>
    <xf numFmtId="0" fontId="10" fillId="5" borderId="5" xfId="0" applyFont="1" applyFill="1" applyBorder="1" applyAlignment="1">
      <alignment vertical="center"/>
    </xf>
    <xf numFmtId="0" fontId="7" fillId="0" borderId="59" xfId="0" applyFont="1" applyBorder="1"/>
    <xf numFmtId="0" fontId="0" fillId="8" borderId="39" xfId="0" applyFill="1" applyBorder="1"/>
    <xf numFmtId="0" fontId="0" fillId="8" borderId="44" xfId="0" applyFill="1" applyBorder="1"/>
    <xf numFmtId="0" fontId="13" fillId="12" borderId="22" xfId="0" applyFont="1" applyFill="1" applyBorder="1" applyAlignment="1">
      <alignment horizontal="center" vertical="center" wrapText="1"/>
    </xf>
    <xf numFmtId="0" fontId="13" fillId="12" borderId="26" xfId="0" applyFont="1" applyFill="1" applyBorder="1" applyAlignment="1">
      <alignment horizontal="center" vertical="center" wrapText="1"/>
    </xf>
    <xf numFmtId="0" fontId="7" fillId="5" borderId="57" xfId="0" applyFont="1" applyFill="1" applyBorder="1" applyAlignment="1">
      <alignment horizontal="left" vertical="center" wrapText="1"/>
    </xf>
    <xf numFmtId="0" fontId="7" fillId="0" borderId="57" xfId="0" applyFont="1" applyBorder="1"/>
    <xf numFmtId="0" fontId="7" fillId="5" borderId="29" xfId="0" applyFont="1" applyFill="1" applyBorder="1" applyAlignment="1">
      <alignment vertical="center" wrapText="1"/>
    </xf>
    <xf numFmtId="0" fontId="7" fillId="0" borderId="27" xfId="0" applyFont="1" applyBorder="1"/>
    <xf numFmtId="0" fontId="7" fillId="0" borderId="4" xfId="0" applyFont="1" applyBorder="1"/>
    <xf numFmtId="0" fontId="7" fillId="5" borderId="37" xfId="0" applyFont="1" applyFill="1" applyBorder="1" applyAlignment="1">
      <alignment vertical="center" wrapText="1"/>
    </xf>
    <xf numFmtId="0" fontId="7" fillId="0" borderId="5" xfId="0" applyFont="1" applyBorder="1"/>
    <xf numFmtId="0" fontId="7" fillId="0" borderId="6" xfId="0" applyFont="1" applyBorder="1"/>
    <xf numFmtId="0" fontId="12" fillId="3" borderId="0" xfId="0" applyFont="1" applyFill="1"/>
    <xf numFmtId="0" fontId="41" fillId="9" borderId="27" xfId="0" applyFont="1" applyFill="1" applyBorder="1" applyAlignment="1">
      <alignment vertical="center" wrapText="1"/>
    </xf>
    <xf numFmtId="0" fontId="41" fillId="9" borderId="12" xfId="0" applyFont="1" applyFill="1" applyBorder="1" applyAlignment="1">
      <alignment vertical="center" wrapText="1"/>
    </xf>
    <xf numFmtId="0" fontId="41" fillId="9" borderId="28" xfId="0" applyFont="1" applyFill="1" applyBorder="1" applyAlignment="1">
      <alignment vertical="center" wrapText="1"/>
    </xf>
    <xf numFmtId="0" fontId="41" fillId="9" borderId="29" xfId="0" applyFont="1" applyFill="1" applyBorder="1" applyAlignment="1">
      <alignment vertical="center" wrapText="1"/>
    </xf>
    <xf numFmtId="9" fontId="41" fillId="9" borderId="30" xfId="0" applyNumberFormat="1" applyFont="1" applyFill="1" applyBorder="1" applyAlignment="1">
      <alignment vertical="center" wrapText="1"/>
    </xf>
    <xf numFmtId="9" fontId="41" fillId="9" borderId="4" xfId="0" applyNumberFormat="1" applyFont="1" applyFill="1" applyBorder="1" applyAlignment="1">
      <alignment vertical="center" wrapText="1"/>
    </xf>
    <xf numFmtId="0" fontId="7" fillId="0" borderId="4" xfId="0" applyFont="1" applyBorder="1" applyAlignment="1">
      <alignment horizontal="center" vertical="center"/>
    </xf>
    <xf numFmtId="0" fontId="7" fillId="0" borderId="35" xfId="0" applyFont="1" applyBorder="1" applyAlignment="1">
      <alignment horizontal="center" vertical="center"/>
    </xf>
    <xf numFmtId="0" fontId="7" fillId="0" borderId="6" xfId="0" applyFont="1" applyBorder="1" applyAlignment="1">
      <alignment horizontal="center" vertical="center"/>
    </xf>
    <xf numFmtId="0" fontId="24" fillId="0" borderId="0" xfId="0" applyFont="1" applyAlignment="1">
      <alignment horizontal="left"/>
    </xf>
    <xf numFmtId="0" fontId="24" fillId="0" borderId="0" xfId="0" applyFont="1" applyAlignment="1">
      <alignment horizontal="left" vertical="center"/>
    </xf>
    <xf numFmtId="0" fontId="19" fillId="13" borderId="0" xfId="0" applyFont="1" applyFill="1" applyAlignment="1">
      <alignment horizontal="left" vertical="top" wrapText="1"/>
    </xf>
    <xf numFmtId="0" fontId="7" fillId="11" borderId="72" xfId="0" applyFont="1" applyFill="1" applyBorder="1" applyAlignment="1">
      <alignment horizontal="left" indent="1"/>
    </xf>
    <xf numFmtId="3" fontId="7" fillId="11" borderId="74" xfId="0" applyNumberFormat="1" applyFont="1" applyFill="1" applyBorder="1" applyAlignment="1">
      <alignment horizontal="left" indent="1"/>
    </xf>
    <xf numFmtId="3" fontId="7" fillId="11" borderId="76" xfId="0" applyNumberFormat="1" applyFont="1" applyFill="1" applyBorder="1" applyAlignment="1">
      <alignment horizontal="left" indent="1"/>
    </xf>
    <xf numFmtId="3" fontId="10" fillId="5" borderId="78" xfId="0" applyNumberFormat="1" applyFont="1" applyFill="1" applyBorder="1" applyAlignment="1">
      <alignment horizontal="left"/>
    </xf>
    <xf numFmtId="3" fontId="7" fillId="11" borderId="72" xfId="0" applyNumberFormat="1" applyFont="1" applyFill="1" applyBorder="1" applyAlignment="1">
      <alignment horizontal="left" indent="1"/>
    </xf>
    <xf numFmtId="3" fontId="7" fillId="11" borderId="74" xfId="0" applyNumberFormat="1" applyFont="1" applyFill="1" applyBorder="1" applyAlignment="1">
      <alignment horizontal="left" vertical="center" indent="1"/>
    </xf>
    <xf numFmtId="3" fontId="7" fillId="11" borderId="76" xfId="0" applyNumberFormat="1" applyFont="1" applyFill="1" applyBorder="1" applyAlignment="1">
      <alignment horizontal="left" vertical="center" indent="1"/>
    </xf>
    <xf numFmtId="3" fontId="10" fillId="5" borderId="80" xfId="0" applyNumberFormat="1" applyFont="1" applyFill="1" applyBorder="1" applyAlignment="1">
      <alignment horizontal="left"/>
    </xf>
    <xf numFmtId="3" fontId="10" fillId="11" borderId="78" xfId="0" applyNumberFormat="1" applyFont="1" applyFill="1" applyBorder="1" applyAlignment="1">
      <alignment horizontal="left" wrapText="1"/>
    </xf>
    <xf numFmtId="3" fontId="10" fillId="11" borderId="80" xfId="0" applyNumberFormat="1" applyFont="1" applyFill="1" applyBorder="1" applyAlignment="1">
      <alignment horizontal="left" vertical="center" wrapText="1"/>
    </xf>
    <xf numFmtId="0" fontId="10" fillId="11" borderId="82" xfId="0" applyFont="1" applyFill="1" applyBorder="1" applyAlignment="1">
      <alignment horizontal="left" vertical="center"/>
    </xf>
    <xf numFmtId="3" fontId="7" fillId="11" borderId="89" xfId="0" applyNumberFormat="1" applyFont="1" applyFill="1" applyBorder="1" applyAlignment="1">
      <alignment horizontal="left" vertical="center" indent="1"/>
    </xf>
    <xf numFmtId="3" fontId="10" fillId="5" borderId="90" xfId="0" applyNumberFormat="1" applyFont="1" applyFill="1" applyBorder="1" applyAlignment="1">
      <alignment horizontal="left" vertical="center"/>
    </xf>
    <xf numFmtId="0" fontId="10" fillId="11" borderId="88" xfId="0" applyFont="1" applyFill="1" applyBorder="1" applyAlignment="1">
      <alignment horizontal="left" vertical="center" wrapText="1"/>
    </xf>
    <xf numFmtId="0" fontId="10" fillId="11" borderId="91" xfId="0" applyFont="1" applyFill="1" applyBorder="1" applyAlignment="1">
      <alignment horizontal="left" vertical="center" wrapText="1"/>
    </xf>
    <xf numFmtId="0" fontId="10" fillId="11" borderId="92" xfId="0" applyFont="1" applyFill="1" applyBorder="1" applyAlignment="1">
      <alignment horizontal="left" vertical="center" wrapText="1"/>
    </xf>
    <xf numFmtId="0" fontId="10" fillId="5" borderId="93" xfId="0" applyFont="1" applyFill="1" applyBorder="1" applyAlignment="1">
      <alignment horizontal="left" vertical="center" wrapText="1"/>
    </xf>
    <xf numFmtId="0" fontId="10" fillId="11" borderId="94" xfId="0" applyFont="1" applyFill="1" applyBorder="1" applyAlignment="1">
      <alignment horizontal="left" wrapText="1"/>
    </xf>
    <xf numFmtId="3" fontId="24" fillId="0" borderId="0" xfId="0" applyNumberFormat="1" applyFont="1" applyAlignment="1">
      <alignment horizontal="left" vertical="center"/>
    </xf>
    <xf numFmtId="0" fontId="46" fillId="9" borderId="12" xfId="0" applyFont="1" applyFill="1" applyBorder="1" applyAlignment="1">
      <alignment vertical="center" wrapText="1"/>
    </xf>
    <xf numFmtId="0" fontId="46" fillId="0" borderId="12" xfId="0" applyFont="1" applyBorder="1" applyAlignment="1">
      <alignment vertical="center" wrapText="1"/>
    </xf>
    <xf numFmtId="0" fontId="7" fillId="11" borderId="103" xfId="0" applyFont="1" applyFill="1" applyBorder="1" applyAlignment="1">
      <alignment horizontal="left" indent="1"/>
    </xf>
    <xf numFmtId="3" fontId="7" fillId="11" borderId="104" xfId="0" applyNumberFormat="1" applyFont="1" applyFill="1" applyBorder="1" applyAlignment="1">
      <alignment horizontal="left" indent="1"/>
    </xf>
    <xf numFmtId="3" fontId="7" fillId="11" borderId="104" xfId="0" applyNumberFormat="1" applyFont="1" applyFill="1" applyBorder="1" applyAlignment="1">
      <alignment horizontal="left" vertical="center" indent="3"/>
    </xf>
    <xf numFmtId="3" fontId="7" fillId="11" borderId="104" xfId="0" applyNumberFormat="1" applyFont="1" applyFill="1" applyBorder="1" applyAlignment="1">
      <alignment horizontal="left" vertical="center" indent="1"/>
    </xf>
    <xf numFmtId="3" fontId="7" fillId="11" borderId="105" xfId="0" applyNumberFormat="1" applyFont="1" applyFill="1" applyBorder="1" applyAlignment="1">
      <alignment horizontal="left" vertical="center" indent="1"/>
    </xf>
    <xf numFmtId="3" fontId="7" fillId="11" borderId="106" xfId="0" applyNumberFormat="1" applyFont="1" applyFill="1" applyBorder="1" applyAlignment="1">
      <alignment horizontal="left" vertical="center" indent="1"/>
    </xf>
    <xf numFmtId="3" fontId="7" fillId="11" borderId="107" xfId="0" applyNumberFormat="1" applyFont="1" applyFill="1" applyBorder="1" applyAlignment="1">
      <alignment horizontal="left" vertical="center" indent="1"/>
    </xf>
    <xf numFmtId="0" fontId="10" fillId="10" borderId="22" xfId="0" applyFont="1" applyFill="1" applyBorder="1" applyAlignment="1">
      <alignment horizontal="center" vertical="center" wrapText="1"/>
    </xf>
    <xf numFmtId="0" fontId="10" fillId="10" borderId="23" xfId="0" applyFont="1" applyFill="1" applyBorder="1" applyAlignment="1">
      <alignment horizontal="center" vertical="center" wrapText="1"/>
    </xf>
    <xf numFmtId="0" fontId="10" fillId="10" borderId="26" xfId="24" applyFont="1" applyFill="1" applyBorder="1" applyAlignment="1">
      <alignment horizontal="center" vertical="center" wrapText="1"/>
    </xf>
    <xf numFmtId="0" fontId="10" fillId="10" borderId="23" xfId="24" applyFont="1" applyFill="1" applyBorder="1" applyAlignment="1">
      <alignment horizontal="center" vertical="center" wrapText="1"/>
    </xf>
    <xf numFmtId="0" fontId="24" fillId="13" borderId="0" xfId="0" applyFont="1" applyFill="1" applyAlignment="1">
      <alignment horizontal="left" vertical="center"/>
    </xf>
    <xf numFmtId="3" fontId="24" fillId="13" borderId="0" xfId="0" applyNumberFormat="1" applyFont="1" applyFill="1" applyAlignment="1">
      <alignment horizontal="left" vertical="center"/>
    </xf>
    <xf numFmtId="3" fontId="41" fillId="0" borderId="0" xfId="0" applyNumberFormat="1" applyFont="1" applyAlignment="1">
      <alignment horizontal="left"/>
    </xf>
    <xf numFmtId="0" fontId="41" fillId="0" borderId="0" xfId="0" applyFont="1" applyAlignment="1">
      <alignment horizontal="left"/>
    </xf>
    <xf numFmtId="0" fontId="41" fillId="0" borderId="15" xfId="0" applyFont="1" applyBorder="1" applyAlignment="1">
      <alignment vertical="center"/>
    </xf>
    <xf numFmtId="0" fontId="10" fillId="11" borderId="111" xfId="0" applyFont="1" applyFill="1" applyBorder="1" applyAlignment="1">
      <alignment horizontal="left" vertical="center" wrapText="1"/>
    </xf>
    <xf numFmtId="0" fontId="7" fillId="0" borderId="113" xfId="0" applyFont="1" applyBorder="1" applyAlignment="1">
      <alignment horizontal="center" vertical="center"/>
    </xf>
    <xf numFmtId="0" fontId="31" fillId="11" borderId="82" xfId="0" applyFont="1" applyFill="1" applyBorder="1" applyAlignment="1">
      <alignment horizontal="left" vertical="center" wrapText="1"/>
    </xf>
    <xf numFmtId="3" fontId="41" fillId="0" borderId="116" xfId="0" applyNumberFormat="1" applyFont="1" applyBorder="1" applyAlignment="1">
      <alignment horizontal="center" vertical="center"/>
    </xf>
    <xf numFmtId="0" fontId="32" fillId="0" borderId="117" xfId="0" applyFont="1" applyBorder="1" applyAlignment="1">
      <alignment horizontal="left" vertical="center" wrapText="1"/>
    </xf>
    <xf numFmtId="0" fontId="41" fillId="0" borderId="118" xfId="0" applyFont="1" applyBorder="1" applyAlignment="1">
      <alignment horizontal="center" vertical="center"/>
    </xf>
    <xf numFmtId="0" fontId="32" fillId="0" borderId="34" xfId="0" applyFont="1" applyBorder="1" applyAlignment="1">
      <alignment horizontal="left" vertical="center" wrapText="1"/>
    </xf>
    <xf numFmtId="0" fontId="7" fillId="0" borderId="13" xfId="0" applyFont="1" applyBorder="1" applyAlignment="1">
      <alignment horizontal="center" vertical="center"/>
    </xf>
    <xf numFmtId="0" fontId="41" fillId="0" borderId="23" xfId="0" applyFont="1" applyBorder="1" applyAlignment="1">
      <alignment vertical="center"/>
    </xf>
    <xf numFmtId="3" fontId="41" fillId="0" borderId="54" xfId="0" applyNumberFormat="1" applyFont="1" applyBorder="1" applyAlignment="1">
      <alignment horizontal="center" vertical="center"/>
    </xf>
    <xf numFmtId="0" fontId="41" fillId="0" borderId="54" xfId="0" applyFont="1" applyBorder="1" applyAlignment="1">
      <alignment horizontal="left" vertical="top" wrapText="1"/>
    </xf>
    <xf numFmtId="0" fontId="41" fillId="0" borderId="115" xfId="0" applyFont="1" applyBorder="1" applyAlignment="1">
      <alignment horizontal="center" vertical="center"/>
    </xf>
    <xf numFmtId="3" fontId="46" fillId="0" borderId="23" xfId="0" applyNumberFormat="1" applyFont="1" applyBorder="1" applyAlignment="1">
      <alignment horizontal="left" vertical="top" wrapText="1"/>
    </xf>
    <xf numFmtId="3" fontId="46" fillId="0" borderId="115" xfId="0" applyNumberFormat="1" applyFont="1" applyBorder="1" applyAlignment="1">
      <alignment horizontal="left" vertical="top" wrapText="1"/>
    </xf>
    <xf numFmtId="3" fontId="46" fillId="0" borderId="12" xfId="0" applyNumberFormat="1" applyFont="1" applyBorder="1" applyAlignment="1">
      <alignment horizontal="left" vertical="top" wrapText="1"/>
    </xf>
    <xf numFmtId="3" fontId="46" fillId="0" borderId="1" xfId="0" applyNumberFormat="1" applyFont="1" applyBorder="1" applyAlignment="1">
      <alignment horizontal="left" vertical="top" wrapText="1"/>
    </xf>
    <xf numFmtId="3" fontId="46" fillId="0" borderId="15" xfId="0" applyNumberFormat="1" applyFont="1" applyBorder="1" applyAlignment="1">
      <alignment horizontal="left" vertical="top" wrapText="1"/>
    </xf>
    <xf numFmtId="3" fontId="46" fillId="0" borderId="112" xfId="0" applyNumberFormat="1" applyFont="1" applyBorder="1" applyAlignment="1">
      <alignment horizontal="left" vertical="top" wrapText="1"/>
    </xf>
    <xf numFmtId="3" fontId="46" fillId="0" borderId="119" xfId="0" applyNumberFormat="1" applyFont="1" applyBorder="1" applyAlignment="1">
      <alignment horizontal="left" vertical="top" wrapText="1"/>
    </xf>
    <xf numFmtId="0" fontId="0" fillId="0" borderId="15" xfId="0" applyBorder="1" applyAlignment="1">
      <alignment horizontal="center"/>
    </xf>
    <xf numFmtId="0" fontId="0" fillId="0" borderId="56" xfId="0" applyBorder="1" applyAlignment="1">
      <alignment horizontal="center"/>
    </xf>
    <xf numFmtId="3" fontId="14" fillId="0" borderId="15" xfId="1" applyNumberFormat="1" applyFont="1" applyFill="1" applyBorder="1" applyAlignment="1">
      <alignment horizontal="center" vertical="center" wrapText="1"/>
    </xf>
    <xf numFmtId="0" fontId="0" fillId="0" borderId="6" xfId="0" applyBorder="1" applyAlignment="1">
      <alignment horizontal="center"/>
    </xf>
    <xf numFmtId="0" fontId="14" fillId="0" borderId="115" xfId="0" applyFont="1" applyBorder="1" applyAlignment="1">
      <alignment horizontal="left" vertical="top" wrapText="1"/>
    </xf>
    <xf numFmtId="0" fontId="14" fillId="0" borderId="121" xfId="0" applyFont="1" applyBorder="1" applyAlignment="1">
      <alignment horizontal="left" vertical="top" wrapText="1"/>
    </xf>
    <xf numFmtId="0" fontId="14" fillId="0" borderId="122" xfId="0" applyFont="1" applyBorder="1" applyAlignment="1">
      <alignment horizontal="left" vertical="top" wrapText="1"/>
    </xf>
    <xf numFmtId="0" fontId="14" fillId="0" borderId="123" xfId="0" applyFont="1" applyBorder="1" applyAlignment="1">
      <alignment horizontal="left" vertical="top" wrapText="1"/>
    </xf>
    <xf numFmtId="0" fontId="14" fillId="0" borderId="124" xfId="0" applyFont="1" applyBorder="1" applyAlignment="1">
      <alignment horizontal="left" vertical="top" wrapText="1"/>
    </xf>
    <xf numFmtId="0" fontId="0" fillId="0" borderId="125" xfId="0" applyBorder="1" applyAlignment="1">
      <alignment horizontal="center" vertical="center"/>
    </xf>
    <xf numFmtId="0" fontId="13" fillId="4" borderId="127" xfId="0" applyFont="1" applyFill="1" applyBorder="1" applyAlignment="1">
      <alignment horizontal="center" vertical="center"/>
    </xf>
    <xf numFmtId="0" fontId="13" fillId="4" borderId="73" xfId="0" applyFont="1" applyFill="1" applyBorder="1" applyAlignment="1">
      <alignment horizontal="center" vertical="center"/>
    </xf>
    <xf numFmtId="0" fontId="10" fillId="11" borderId="128" xfId="0" applyFont="1" applyFill="1" applyBorder="1" applyAlignment="1">
      <alignment horizontal="left" vertical="center" wrapText="1"/>
    </xf>
    <xf numFmtId="0" fontId="7" fillId="3" borderId="124" xfId="0" applyFont="1" applyFill="1" applyBorder="1" applyAlignment="1">
      <alignment horizontal="left"/>
    </xf>
    <xf numFmtId="0" fontId="31" fillId="11" borderId="129" xfId="0" applyFont="1" applyFill="1" applyBorder="1" applyAlignment="1">
      <alignment horizontal="left" vertical="center" wrapText="1"/>
    </xf>
    <xf numFmtId="0" fontId="7" fillId="0" borderId="124" xfId="0" applyFont="1" applyBorder="1" applyAlignment="1">
      <alignment horizontal="left" wrapText="1" shrinkToFit="1"/>
    </xf>
    <xf numFmtId="0" fontId="37" fillId="11" borderId="129" xfId="0" applyFont="1" applyFill="1" applyBorder="1" applyAlignment="1">
      <alignment horizontal="left" vertical="center" wrapText="1"/>
    </xf>
    <xf numFmtId="0" fontId="7" fillId="11" borderId="130" xfId="0" applyFont="1" applyFill="1" applyBorder="1" applyAlignment="1">
      <alignment horizontal="left" vertical="center" wrapText="1"/>
    </xf>
    <xf numFmtId="0" fontId="0" fillId="0" borderId="119" xfId="0" applyBorder="1" applyAlignment="1">
      <alignment horizontal="center" vertical="center"/>
    </xf>
    <xf numFmtId="0" fontId="7" fillId="3" borderId="126" xfId="0" applyFont="1" applyFill="1" applyBorder="1" applyAlignment="1">
      <alignment horizontal="left"/>
    </xf>
    <xf numFmtId="0" fontId="10" fillId="11" borderId="121" xfId="0" applyFont="1" applyFill="1" applyBorder="1" applyAlignment="1">
      <alignment horizontal="left" vertical="center" wrapText="1"/>
    </xf>
    <xf numFmtId="0" fontId="14" fillId="0" borderId="131" xfId="0" applyFont="1" applyBorder="1" applyAlignment="1">
      <alignment horizontal="left" vertical="top" wrapText="1"/>
    </xf>
    <xf numFmtId="0" fontId="7" fillId="3" borderId="122" xfId="0" applyFont="1" applyFill="1" applyBorder="1" applyAlignment="1">
      <alignment horizontal="left"/>
    </xf>
    <xf numFmtId="0" fontId="31" fillId="11" borderId="125" xfId="0" applyFont="1" applyFill="1" applyBorder="1" applyAlignment="1">
      <alignment horizontal="left" vertical="center" wrapText="1"/>
    </xf>
    <xf numFmtId="0" fontId="14" fillId="0" borderId="119" xfId="0" applyFont="1" applyBorder="1" applyAlignment="1">
      <alignment horizontal="left" vertical="top" wrapText="1"/>
    </xf>
    <xf numFmtId="0" fontId="41" fillId="0" borderId="126" xfId="0" applyFont="1" applyBorder="1" applyAlignment="1">
      <alignment horizontal="left" vertical="center" wrapText="1"/>
    </xf>
    <xf numFmtId="0" fontId="32" fillId="11" borderId="121" xfId="0" applyFont="1" applyFill="1" applyBorder="1" applyAlignment="1">
      <alignment horizontal="left" vertical="center" wrapText="1"/>
    </xf>
    <xf numFmtId="0" fontId="32" fillId="11" borderId="123" xfId="0" applyFont="1" applyFill="1" applyBorder="1" applyAlignment="1">
      <alignment horizontal="left" vertical="center" wrapText="1"/>
    </xf>
    <xf numFmtId="0" fontId="7" fillId="11" borderId="123" xfId="0" applyFont="1" applyFill="1" applyBorder="1" applyAlignment="1">
      <alignment horizontal="left" vertical="center" wrapText="1"/>
    </xf>
    <xf numFmtId="0" fontId="7" fillId="3" borderId="124" xfId="0" applyFont="1" applyFill="1" applyBorder="1" applyAlignment="1">
      <alignment horizontal="center" vertical="center"/>
    </xf>
    <xf numFmtId="0" fontId="7" fillId="11" borderId="125" xfId="0" applyFont="1" applyFill="1" applyBorder="1" applyAlignment="1">
      <alignment horizontal="left" vertical="center" wrapText="1"/>
    </xf>
    <xf numFmtId="0" fontId="7" fillId="3" borderId="126" xfId="0" applyFont="1" applyFill="1" applyBorder="1" applyAlignment="1">
      <alignment horizontal="center" vertical="center"/>
    </xf>
    <xf numFmtId="0" fontId="7" fillId="11" borderId="121" xfId="0" applyFont="1" applyFill="1" applyBorder="1" applyAlignment="1">
      <alignment horizontal="left" vertical="center" wrapText="1"/>
    </xf>
    <xf numFmtId="0" fontId="32" fillId="11" borderId="125" xfId="0" applyFont="1" applyFill="1" applyBorder="1" applyAlignment="1">
      <alignment horizontal="left" vertical="center" wrapText="1"/>
    </xf>
    <xf numFmtId="0" fontId="14" fillId="0" borderId="126" xfId="0" applyFont="1" applyBorder="1" applyAlignment="1">
      <alignment horizontal="left" vertical="top" wrapText="1"/>
    </xf>
    <xf numFmtId="0" fontId="10" fillId="0" borderId="0" xfId="0" applyFont="1"/>
    <xf numFmtId="0" fontId="41" fillId="0" borderId="119" xfId="0" applyFont="1" applyBorder="1" applyAlignment="1">
      <alignment horizontal="center" vertical="center"/>
    </xf>
    <xf numFmtId="0" fontId="9" fillId="0" borderId="128" xfId="0" applyFont="1" applyBorder="1" applyAlignment="1">
      <alignment horizontal="center"/>
    </xf>
    <xf numFmtId="1" fontId="7" fillId="0" borderId="115" xfId="0" applyNumberFormat="1" applyFont="1" applyBorder="1"/>
    <xf numFmtId="2" fontId="7" fillId="0" borderId="115" xfId="0" applyNumberFormat="1" applyFont="1" applyBorder="1"/>
    <xf numFmtId="2" fontId="7" fillId="0" borderId="124" xfId="0" applyNumberFormat="1" applyFont="1" applyBorder="1"/>
    <xf numFmtId="1" fontId="7" fillId="0" borderId="119" xfId="0" applyNumberFormat="1" applyFont="1" applyBorder="1"/>
    <xf numFmtId="2" fontId="7" fillId="0" borderId="119" xfId="0" applyNumberFormat="1" applyFont="1" applyBorder="1"/>
    <xf numFmtId="2" fontId="7" fillId="0" borderId="126" xfId="0" applyNumberFormat="1" applyFont="1" applyBorder="1"/>
    <xf numFmtId="0" fontId="9" fillId="0" borderId="143" xfId="0" applyFont="1" applyBorder="1" applyAlignment="1">
      <alignment horizontal="center"/>
    </xf>
    <xf numFmtId="2" fontId="7" fillId="0" borderId="131" xfId="0" applyNumberFormat="1" applyFont="1" applyBorder="1"/>
    <xf numFmtId="1" fontId="7" fillId="0" borderId="131" xfId="0" applyNumberFormat="1" applyFont="1" applyBorder="1"/>
    <xf numFmtId="2" fontId="7" fillId="0" borderId="122" xfId="0" applyNumberFormat="1" applyFont="1" applyBorder="1"/>
    <xf numFmtId="0" fontId="9" fillId="0" borderId="144" xfId="0" applyFont="1" applyBorder="1" applyAlignment="1">
      <alignment horizontal="center"/>
    </xf>
    <xf numFmtId="0" fontId="21" fillId="4" borderId="3" xfId="0" applyFont="1" applyFill="1" applyBorder="1" applyAlignment="1">
      <alignment horizontal="center" vertical="center" wrapText="1"/>
    </xf>
    <xf numFmtId="2" fontId="10" fillId="0" borderId="110" xfId="0" applyNumberFormat="1" applyFont="1" applyBorder="1"/>
    <xf numFmtId="0" fontId="9" fillId="0" borderId="145" xfId="0" applyFont="1" applyBorder="1" applyAlignment="1">
      <alignment horizontal="right"/>
    </xf>
    <xf numFmtId="0" fontId="9" fillId="0" borderId="146" xfId="0" applyFont="1" applyBorder="1" applyAlignment="1">
      <alignment horizontal="right"/>
    </xf>
    <xf numFmtId="0" fontId="10" fillId="0" borderId="130" xfId="0" applyFont="1" applyBorder="1" applyAlignment="1">
      <alignment horizontal="right"/>
    </xf>
    <xf numFmtId="0" fontId="10" fillId="10" borderId="149" xfId="25" applyFont="1" applyFill="1" applyBorder="1" applyAlignment="1">
      <alignment horizontal="center" vertical="center" wrapText="1"/>
    </xf>
    <xf numFmtId="0" fontId="7" fillId="0" borderId="32" xfId="0" applyFont="1" applyBorder="1" applyAlignment="1">
      <alignment wrapText="1"/>
    </xf>
    <xf numFmtId="0" fontId="7" fillId="0" borderId="36" xfId="0" applyFont="1" applyBorder="1" applyAlignment="1">
      <alignment wrapText="1"/>
    </xf>
    <xf numFmtId="0" fontId="21" fillId="4" borderId="0" xfId="25" applyFont="1" applyFill="1" applyBorder="1" applyAlignment="1">
      <alignment horizontal="center" vertical="center" wrapText="1"/>
    </xf>
    <xf numFmtId="0" fontId="21" fillId="4" borderId="67" xfId="25" applyFont="1" applyFill="1" applyBorder="1" applyAlignment="1">
      <alignment horizontal="center" vertical="center" wrapText="1"/>
    </xf>
    <xf numFmtId="0" fontId="10" fillId="10" borderId="132" xfId="25" applyFont="1" applyFill="1" applyBorder="1" applyAlignment="1">
      <alignment horizontal="center" vertical="center" wrapText="1"/>
    </xf>
    <xf numFmtId="0" fontId="10" fillId="10" borderId="150" xfId="25" applyFont="1" applyFill="1" applyBorder="1" applyAlignment="1">
      <alignment horizontal="center" vertical="center" wrapText="1"/>
    </xf>
    <xf numFmtId="0" fontId="10" fillId="10" borderId="151" xfId="25" applyFont="1" applyFill="1" applyBorder="1" applyAlignment="1">
      <alignment horizontal="center" vertical="center" wrapText="1"/>
    </xf>
    <xf numFmtId="3" fontId="7" fillId="0" borderId="146" xfId="0" applyNumberFormat="1" applyFont="1" applyBorder="1" applyAlignment="1">
      <alignment wrapText="1"/>
    </xf>
    <xf numFmtId="4" fontId="7" fillId="0" borderId="146" xfId="0" applyNumberFormat="1" applyFont="1" applyBorder="1" applyAlignment="1">
      <alignment wrapText="1"/>
    </xf>
    <xf numFmtId="0" fontId="7" fillId="0" borderId="146" xfId="0" applyFont="1" applyBorder="1" applyAlignment="1">
      <alignment wrapText="1"/>
    </xf>
    <xf numFmtId="0" fontId="7" fillId="0" borderId="147" xfId="0" applyFont="1" applyBorder="1" applyAlignment="1">
      <alignment wrapText="1"/>
    </xf>
    <xf numFmtId="0" fontId="7" fillId="0" borderId="152" xfId="0" applyFont="1" applyBorder="1" applyAlignment="1">
      <alignment wrapText="1"/>
    </xf>
    <xf numFmtId="0" fontId="7" fillId="0" borderId="153" xfId="0" applyFont="1" applyBorder="1" applyAlignment="1">
      <alignment wrapText="1"/>
    </xf>
    <xf numFmtId="0" fontId="7" fillId="0" borderId="148" xfId="0" applyFont="1" applyBorder="1" applyAlignment="1">
      <alignment wrapText="1"/>
    </xf>
    <xf numFmtId="0" fontId="10" fillId="10" borderId="154" xfId="25" applyFont="1" applyFill="1" applyBorder="1" applyAlignment="1">
      <alignment horizontal="center" vertical="center" wrapText="1"/>
    </xf>
    <xf numFmtId="4" fontId="7" fillId="0" borderId="34" xfId="0" applyNumberFormat="1" applyFont="1" applyBorder="1" applyAlignment="1">
      <alignment wrapText="1"/>
    </xf>
    <xf numFmtId="0" fontId="7" fillId="0" borderId="34" xfId="0" applyFont="1" applyBorder="1" applyAlignment="1">
      <alignment wrapText="1"/>
    </xf>
    <xf numFmtId="0" fontId="7" fillId="0" borderId="114" xfId="0" applyFont="1" applyBorder="1" applyAlignment="1">
      <alignment wrapText="1"/>
    </xf>
    <xf numFmtId="3" fontId="41" fillId="0" borderId="32" xfId="0" applyNumberFormat="1" applyFont="1" applyBorder="1" applyAlignment="1">
      <alignment horizontal="center" vertical="center"/>
    </xf>
    <xf numFmtId="0" fontId="41" fillId="0" borderId="60" xfId="0" applyFont="1" applyBorder="1" applyAlignment="1">
      <alignment horizontal="center" vertical="center"/>
    </xf>
    <xf numFmtId="1" fontId="49" fillId="0" borderId="50" xfId="0" applyNumberFormat="1" applyFont="1" applyBorder="1" applyAlignment="1">
      <alignment wrapText="1"/>
    </xf>
    <xf numFmtId="0" fontId="7" fillId="0" borderId="0" xfId="27" applyFont="1"/>
    <xf numFmtId="0" fontId="7" fillId="3" borderId="0" xfId="27" applyFont="1" applyFill="1"/>
    <xf numFmtId="0" fontId="1" fillId="0" borderId="0" xfId="27"/>
    <xf numFmtId="0" fontId="39" fillId="0" borderId="0" xfId="27" applyFont="1"/>
    <xf numFmtId="0" fontId="10" fillId="3" borderId="0" xfId="27" applyFont="1" applyFill="1"/>
    <xf numFmtId="0" fontId="5" fillId="3" borderId="0" xfId="27" applyFont="1" applyFill="1" applyAlignment="1">
      <alignment horizontal="left" vertical="top" wrapText="1"/>
    </xf>
    <xf numFmtId="4" fontId="10" fillId="3" borderId="0" xfId="27" applyNumberFormat="1" applyFont="1" applyFill="1"/>
    <xf numFmtId="4" fontId="47" fillId="0" borderId="0" xfId="27" applyNumberFormat="1" applyFont="1" applyAlignment="1">
      <alignment vertical="center"/>
    </xf>
    <xf numFmtId="3" fontId="47" fillId="0" borderId="0" xfId="27" applyNumberFormat="1" applyFont="1" applyAlignment="1">
      <alignment vertical="center"/>
    </xf>
    <xf numFmtId="0" fontId="1" fillId="0" borderId="0" xfId="27" applyAlignment="1">
      <alignment vertical="center"/>
    </xf>
    <xf numFmtId="4" fontId="29" fillId="0" borderId="123" xfId="27" applyNumberFormat="1" applyFont="1" applyBorder="1" applyAlignment="1">
      <alignment horizontal="left" vertical="top" wrapText="1"/>
    </xf>
    <xf numFmtId="0" fontId="7" fillId="0" borderId="125" xfId="27" applyFont="1" applyBorder="1"/>
    <xf numFmtId="4" fontId="7" fillId="0" borderId="126" xfId="27" applyNumberFormat="1" applyFont="1" applyBorder="1"/>
    <xf numFmtId="4" fontId="7" fillId="0" borderId="119" xfId="27" applyNumberFormat="1" applyFont="1" applyBorder="1"/>
    <xf numFmtId="4" fontId="7" fillId="0" borderId="125" xfId="27" applyNumberFormat="1" applyFont="1" applyBorder="1"/>
    <xf numFmtId="0" fontId="7" fillId="0" borderId="142" xfId="27" applyFont="1" applyBorder="1"/>
    <xf numFmtId="3" fontId="7" fillId="0" borderId="137" xfId="27" applyNumberFormat="1" applyFont="1" applyBorder="1"/>
    <xf numFmtId="4" fontId="7" fillId="0" borderId="124" xfId="27" applyNumberFormat="1" applyFont="1" applyBorder="1"/>
    <xf numFmtId="0" fontId="9" fillId="0" borderId="130" xfId="27" applyFont="1" applyBorder="1" applyAlignment="1">
      <alignment horizontal="center"/>
    </xf>
    <xf numFmtId="0" fontId="7" fillId="0" borderId="123" xfId="27" applyFont="1" applyBorder="1"/>
    <xf numFmtId="4" fontId="7" fillId="0" borderId="115" xfId="27" applyNumberFormat="1" applyFont="1" applyBorder="1"/>
    <xf numFmtId="4" fontId="7" fillId="0" borderId="123" xfId="27" applyNumberFormat="1" applyFont="1" applyBorder="1"/>
    <xf numFmtId="0" fontId="7" fillId="0" borderId="141" xfId="27" applyFont="1" applyBorder="1"/>
    <xf numFmtId="3" fontId="7" fillId="0" borderId="136" xfId="27" applyNumberFormat="1" applyFont="1" applyBorder="1"/>
    <xf numFmtId="0" fontId="9" fillId="0" borderId="129" xfId="27" applyFont="1" applyBorder="1" applyAlignment="1">
      <alignment horizontal="center"/>
    </xf>
    <xf numFmtId="3" fontId="7" fillId="0" borderId="123" xfId="27" applyNumberFormat="1" applyFont="1" applyBorder="1"/>
    <xf numFmtId="0" fontId="9" fillId="0" borderId="128" xfId="27" applyFont="1" applyBorder="1" applyAlignment="1">
      <alignment horizontal="center"/>
    </xf>
    <xf numFmtId="0" fontId="7" fillId="0" borderId="0" xfId="27" applyFont="1" applyAlignment="1">
      <alignment vertical="center" wrapText="1"/>
    </xf>
    <xf numFmtId="0" fontId="7" fillId="3" borderId="0" xfId="27" applyFont="1" applyFill="1" applyAlignment="1">
      <alignment vertical="center" wrapText="1"/>
    </xf>
    <xf numFmtId="0" fontId="10" fillId="10" borderId="138" xfId="27" applyFont="1" applyFill="1" applyBorder="1" applyAlignment="1">
      <alignment horizontal="center" vertical="center" wrapText="1"/>
    </xf>
    <xf numFmtId="0" fontId="10" fillId="10" borderId="139" xfId="27" applyFont="1" applyFill="1" applyBorder="1" applyAlignment="1">
      <alignment horizontal="center" vertical="center" wrapText="1"/>
    </xf>
    <xf numFmtId="0" fontId="10" fillId="10" borderId="118" xfId="27" applyFont="1" applyFill="1" applyBorder="1" applyAlignment="1">
      <alignment horizontal="center" vertical="center" wrapText="1"/>
    </xf>
    <xf numFmtId="0" fontId="10" fillId="10" borderId="98" xfId="27" applyFont="1" applyFill="1" applyBorder="1" applyAlignment="1">
      <alignment horizontal="center" vertical="center" wrapText="1"/>
    </xf>
    <xf numFmtId="0" fontId="10" fillId="10" borderId="140" xfId="27" applyFont="1" applyFill="1" applyBorder="1" applyAlignment="1">
      <alignment horizontal="center" vertical="center" wrapText="1"/>
    </xf>
    <xf numFmtId="0" fontId="10" fillId="10" borderId="134" xfId="27" applyFont="1" applyFill="1" applyBorder="1" applyAlignment="1">
      <alignment horizontal="center" vertical="center" wrapText="1"/>
    </xf>
    <xf numFmtId="0" fontId="10" fillId="10" borderId="99" xfId="27" applyFont="1" applyFill="1" applyBorder="1" applyAlignment="1">
      <alignment horizontal="center" vertical="center" wrapText="1"/>
    </xf>
    <xf numFmtId="0" fontId="10" fillId="10" borderId="133" xfId="27" applyFont="1" applyFill="1" applyBorder="1" applyAlignment="1">
      <alignment horizontal="center" vertical="center" wrapText="1"/>
    </xf>
    <xf numFmtId="0" fontId="10" fillId="10" borderId="135" xfId="27" applyFont="1" applyFill="1" applyBorder="1" applyAlignment="1">
      <alignment horizontal="center" vertical="center" wrapText="1"/>
    </xf>
    <xf numFmtId="0" fontId="7" fillId="0" borderId="0" xfId="27" applyFont="1" applyAlignment="1">
      <alignment vertical="center"/>
    </xf>
    <xf numFmtId="0" fontId="7" fillId="3" borderId="0" xfId="27" applyFont="1" applyFill="1" applyAlignment="1">
      <alignment vertical="center"/>
    </xf>
    <xf numFmtId="0" fontId="21" fillId="4" borderId="18" xfId="27" applyFont="1" applyFill="1" applyBorder="1" applyAlignment="1">
      <alignment horizontal="center" vertical="center"/>
    </xf>
    <xf numFmtId="0" fontId="10" fillId="3" borderId="0" xfId="27" applyFont="1" applyFill="1" applyAlignment="1">
      <alignment vertical="center"/>
    </xf>
    <xf numFmtId="0" fontId="24" fillId="3" borderId="0" xfId="27" applyFont="1" applyFill="1"/>
    <xf numFmtId="9" fontId="7" fillId="3" borderId="0" xfId="27" applyNumberFormat="1" applyFont="1" applyFill="1"/>
    <xf numFmtId="0" fontId="7" fillId="10" borderId="5" xfId="27" applyFont="1" applyFill="1" applyBorder="1" applyAlignment="1">
      <alignment vertical="center" wrapText="1"/>
    </xf>
    <xf numFmtId="0" fontId="7" fillId="10" borderId="10" xfId="27" applyFont="1" applyFill="1" applyBorder="1" applyAlignment="1">
      <alignment vertical="center" wrapText="1"/>
    </xf>
    <xf numFmtId="0" fontId="17" fillId="3" borderId="0" xfId="28" applyFont="1" applyFill="1" applyAlignment="1">
      <alignment vertical="center"/>
    </xf>
    <xf numFmtId="167" fontId="7" fillId="0" borderId="141" xfId="26" applyNumberFormat="1" applyFont="1" applyFill="1" applyBorder="1"/>
    <xf numFmtId="167" fontId="7" fillId="0" borderId="142" xfId="26" applyNumberFormat="1" applyFont="1" applyFill="1" applyBorder="1"/>
    <xf numFmtId="1" fontId="7" fillId="0" borderId="115" xfId="27" applyNumberFormat="1" applyFont="1" applyBorder="1"/>
    <xf numFmtId="2" fontId="7" fillId="0" borderId="115" xfId="27" applyNumberFormat="1" applyFont="1" applyBorder="1"/>
    <xf numFmtId="2" fontId="7" fillId="0" borderId="124" xfId="27" applyNumberFormat="1" applyFont="1" applyBorder="1"/>
    <xf numFmtId="168" fontId="7" fillId="0" borderId="123" xfId="1" applyNumberFormat="1" applyFont="1" applyFill="1" applyBorder="1"/>
    <xf numFmtId="10" fontId="7" fillId="0" borderId="124" xfId="27" applyNumberFormat="1" applyFont="1" applyBorder="1"/>
    <xf numFmtId="1" fontId="7" fillId="0" borderId="119" xfId="27" applyNumberFormat="1" applyFont="1" applyBorder="1"/>
    <xf numFmtId="2" fontId="7" fillId="0" borderId="119" xfId="27" applyNumberFormat="1" applyFont="1" applyBorder="1"/>
    <xf numFmtId="2" fontId="7" fillId="0" borderId="126" xfId="27" applyNumberFormat="1" applyFont="1" applyBorder="1"/>
    <xf numFmtId="168" fontId="7" fillId="0" borderId="125" xfId="1" applyNumberFormat="1" applyFont="1" applyFill="1" applyBorder="1"/>
    <xf numFmtId="10" fontId="7" fillId="0" borderId="126" xfId="27" applyNumberFormat="1" applyFont="1" applyBorder="1"/>
    <xf numFmtId="0" fontId="8" fillId="4" borderId="2" xfId="0" applyFont="1" applyFill="1" applyBorder="1" applyAlignment="1">
      <alignment horizontal="left" vertical="center"/>
    </xf>
    <xf numFmtId="0" fontId="0" fillId="3" borderId="0" xfId="0" applyFill="1" applyAlignment="1"/>
    <xf numFmtId="0" fontId="7" fillId="0" borderId="4" xfId="0" applyFont="1" applyBorder="1" applyAlignment="1">
      <alignment horizontal="center" vertical="center"/>
    </xf>
    <xf numFmtId="0" fontId="11" fillId="0" borderId="6" xfId="0" applyFont="1" applyBorder="1" applyAlignment="1">
      <alignment horizontal="center" vertical="center"/>
    </xf>
    <xf numFmtId="0" fontId="18" fillId="4" borderId="2" xfId="0" applyFont="1" applyFill="1" applyBorder="1" applyAlignment="1">
      <alignment horizontal="center" vertical="center" wrapText="1"/>
    </xf>
    <xf numFmtId="0" fontId="11" fillId="0" borderId="4" xfId="0" applyFont="1" applyBorder="1" applyAlignment="1">
      <alignment horizontal="left" vertical="center"/>
    </xf>
    <xf numFmtId="0" fontId="11" fillId="0" borderId="6" xfId="0" applyFont="1" applyBorder="1" applyAlignment="1">
      <alignment horizontal="left" vertical="center" wrapText="1"/>
    </xf>
    <xf numFmtId="0" fontId="21" fillId="4" borderId="2" xfId="0" applyFont="1" applyFill="1" applyBorder="1" applyAlignment="1">
      <alignment horizontal="center" vertical="center"/>
    </xf>
    <xf numFmtId="4" fontId="14" fillId="0" borderId="155" xfId="0" applyNumberFormat="1" applyFont="1" applyBorder="1" applyAlignment="1">
      <alignment horizontal="left" vertical="top" wrapText="1"/>
    </xf>
    <xf numFmtId="4" fontId="14" fillId="0" borderId="157" xfId="0" applyNumberFormat="1" applyFont="1" applyBorder="1" applyAlignment="1">
      <alignment horizontal="left" vertical="top" wrapText="1"/>
    </xf>
    <xf numFmtId="4" fontId="14" fillId="0" borderId="158" xfId="0" applyNumberFormat="1" applyFont="1" applyBorder="1" applyAlignment="1">
      <alignment horizontal="left" vertical="top" wrapText="1"/>
    </xf>
    <xf numFmtId="4" fontId="14" fillId="0" borderId="159" xfId="0" applyNumberFormat="1" applyFont="1" applyBorder="1" applyAlignment="1">
      <alignment horizontal="left" vertical="top" wrapText="1"/>
    </xf>
    <xf numFmtId="4" fontId="14" fillId="0" borderId="160" xfId="0" applyNumberFormat="1" applyFont="1" applyBorder="1" applyAlignment="1">
      <alignment horizontal="left" vertical="top" wrapText="1"/>
    </xf>
    <xf numFmtId="4" fontId="14" fillId="0" borderId="161" xfId="0" applyNumberFormat="1" applyFont="1" applyBorder="1" applyAlignment="1">
      <alignment horizontal="left" vertical="top" wrapText="1"/>
    </xf>
    <xf numFmtId="0" fontId="21" fillId="4" borderId="68" xfId="25" applyFont="1" applyFill="1" applyBorder="1" applyAlignment="1">
      <alignment horizontal="center" vertical="center" wrapText="1"/>
    </xf>
    <xf numFmtId="0" fontId="21" fillId="4" borderId="2" xfId="25" applyFont="1" applyFill="1" applyBorder="1" applyAlignment="1">
      <alignment horizontal="center" vertical="center" wrapText="1"/>
    </xf>
    <xf numFmtId="0" fontId="21" fillId="4" borderId="155" xfId="25" applyFont="1" applyFill="1" applyBorder="1" applyAlignment="1">
      <alignment horizontal="center" vertical="center" wrapText="1"/>
    </xf>
    <xf numFmtId="0" fontId="21" fillId="4" borderId="23" xfId="25" applyFont="1" applyFill="1" applyBorder="1" applyAlignment="1">
      <alignment horizontal="center" vertical="center" wrapText="1"/>
    </xf>
    <xf numFmtId="0" fontId="21" fillId="4" borderId="26" xfId="25" applyFont="1" applyFill="1" applyBorder="1" applyAlignment="1">
      <alignment horizontal="center" vertical="center" wrapText="1"/>
    </xf>
    <xf numFmtId="0" fontId="21" fillId="4" borderId="21" xfId="25" applyFont="1" applyFill="1" applyBorder="1" applyAlignment="1">
      <alignment horizontal="center" vertical="center" wrapText="1"/>
    </xf>
    <xf numFmtId="0" fontId="21" fillId="4" borderId="156" xfId="25" applyFont="1" applyFill="1" applyBorder="1" applyAlignment="1">
      <alignment horizontal="center" vertical="center" wrapText="1"/>
    </xf>
    <xf numFmtId="0" fontId="8" fillId="4" borderId="2" xfId="0" applyFont="1" applyFill="1" applyBorder="1" applyAlignment="1">
      <alignment horizontal="left" vertical="center" wrapText="1"/>
    </xf>
    <xf numFmtId="0" fontId="21" fillId="4" borderId="69" xfId="25" applyFont="1" applyFill="1" applyBorder="1" applyAlignment="1">
      <alignment horizontal="center" vertical="center" wrapText="1"/>
    </xf>
    <xf numFmtId="0" fontId="21" fillId="4" borderId="70" xfId="25" applyFont="1" applyFill="1" applyBorder="1" applyAlignment="1">
      <alignment horizontal="center" vertical="center" wrapText="1"/>
    </xf>
    <xf numFmtId="0" fontId="21" fillId="4" borderId="71" xfId="25" applyFont="1" applyFill="1" applyBorder="1" applyAlignment="1">
      <alignment horizontal="center" vertical="center" wrapText="1"/>
    </xf>
    <xf numFmtId="3" fontId="21" fillId="4" borderId="80" xfId="0" applyNumberFormat="1" applyFont="1" applyFill="1" applyBorder="1" applyAlignment="1">
      <alignment horizontal="left" vertical="center"/>
    </xf>
    <xf numFmtId="3" fontId="21" fillId="4" borderId="2" xfId="0" applyNumberFormat="1" applyFont="1" applyFill="1" applyBorder="1" applyAlignment="1">
      <alignment horizontal="left" vertical="center"/>
    </xf>
    <xf numFmtId="3" fontId="21" fillId="4" borderId="81" xfId="0" applyNumberFormat="1" applyFont="1" applyFill="1" applyBorder="1" applyAlignment="1">
      <alignment horizontal="left" vertical="center"/>
    </xf>
    <xf numFmtId="3" fontId="21" fillId="4" borderId="102" xfId="0" applyNumberFormat="1" applyFont="1" applyFill="1" applyBorder="1" applyAlignment="1">
      <alignment horizontal="left" vertical="center"/>
    </xf>
    <xf numFmtId="3" fontId="21" fillId="4" borderId="8" xfId="0" applyNumberFormat="1" applyFont="1" applyFill="1" applyBorder="1" applyAlignment="1">
      <alignment horizontal="left" vertical="center"/>
    </xf>
    <xf numFmtId="3" fontId="21" fillId="4" borderId="97" xfId="0" applyNumberFormat="1" applyFont="1" applyFill="1" applyBorder="1" applyAlignment="1">
      <alignment horizontal="left" vertical="center"/>
    </xf>
    <xf numFmtId="0" fontId="8" fillId="4" borderId="57" xfId="0" applyFont="1" applyFill="1" applyBorder="1" applyAlignment="1">
      <alignment horizontal="left" vertical="center"/>
    </xf>
    <xf numFmtId="0" fontId="21" fillId="4" borderId="57" xfId="0" applyFont="1" applyFill="1" applyBorder="1" applyAlignment="1">
      <alignment horizontal="center" vertical="center"/>
    </xf>
    <xf numFmtId="0" fontId="21" fillId="4" borderId="7" xfId="0" applyFont="1" applyFill="1" applyBorder="1" applyAlignment="1">
      <alignment horizontal="center" vertical="center" wrapText="1"/>
    </xf>
    <xf numFmtId="0" fontId="21" fillId="4" borderId="85" xfId="0" applyFont="1" applyFill="1" applyBorder="1" applyAlignment="1">
      <alignment horizontal="left" vertical="center"/>
    </xf>
    <xf numFmtId="0" fontId="21" fillId="4" borderId="86" xfId="0" applyFont="1" applyFill="1" applyBorder="1" applyAlignment="1">
      <alignment horizontal="left" vertical="center"/>
    </xf>
    <xf numFmtId="0" fontId="21" fillId="4" borderId="87" xfId="0" applyFont="1" applyFill="1" applyBorder="1" applyAlignment="1">
      <alignment horizontal="left" vertical="center"/>
    </xf>
    <xf numFmtId="0" fontId="21" fillId="4" borderId="69" xfId="0" applyFont="1" applyFill="1" applyBorder="1" applyAlignment="1">
      <alignment horizontal="left" vertical="center"/>
    </xf>
    <xf numFmtId="0" fontId="21" fillId="4" borderId="70" xfId="0" applyFont="1" applyFill="1" applyBorder="1" applyAlignment="1">
      <alignment horizontal="left" vertical="center"/>
    </xf>
    <xf numFmtId="0" fontId="21" fillId="4" borderId="71" xfId="0" applyFont="1" applyFill="1" applyBorder="1" applyAlignment="1">
      <alignment horizontal="left" vertical="center"/>
    </xf>
    <xf numFmtId="9" fontId="45" fillId="0" borderId="98" xfId="0" applyNumberFormat="1" applyFont="1" applyBorder="1" applyAlignment="1">
      <alignment horizontal="left" vertical="top" wrapText="1"/>
    </xf>
    <xf numFmtId="9" fontId="45" fillId="0" borderId="99" xfId="0" applyNumberFormat="1" applyFont="1" applyBorder="1" applyAlignment="1">
      <alignment horizontal="left" vertical="top" wrapText="1"/>
    </xf>
    <xf numFmtId="9" fontId="45" fillId="0" borderId="88" xfId="0" applyNumberFormat="1" applyFont="1" applyBorder="1" applyAlignment="1">
      <alignment horizontal="left" vertical="top" wrapText="1"/>
    </xf>
    <xf numFmtId="9" fontId="45" fillId="0" borderId="75" xfId="0" applyNumberFormat="1" applyFont="1" applyBorder="1" applyAlignment="1">
      <alignment horizontal="left" vertical="top" wrapText="1"/>
    </xf>
    <xf numFmtId="9" fontId="45" fillId="0" borderId="100" xfId="0" applyNumberFormat="1" applyFont="1" applyBorder="1" applyAlignment="1">
      <alignment horizontal="left" vertical="top" wrapText="1"/>
    </xf>
    <xf numFmtId="9" fontId="45" fillId="0" borderId="101" xfId="0" applyNumberFormat="1" applyFont="1" applyBorder="1" applyAlignment="1">
      <alignment horizontal="left" vertical="top" wrapText="1"/>
    </xf>
    <xf numFmtId="3" fontId="45" fillId="0" borderId="16" xfId="0" applyNumberFormat="1" applyFont="1" applyBorder="1" applyAlignment="1">
      <alignment horizontal="left" vertical="top" wrapText="1"/>
    </xf>
    <xf numFmtId="3" fontId="45" fillId="0" borderId="73" xfId="0" applyNumberFormat="1" applyFont="1" applyBorder="1" applyAlignment="1">
      <alignment horizontal="left" vertical="top" wrapText="1"/>
    </xf>
    <xf numFmtId="3" fontId="45" fillId="0" borderId="3" xfId="0" applyNumberFormat="1" applyFont="1" applyBorder="1" applyAlignment="1">
      <alignment horizontal="left" vertical="top" wrapText="1"/>
    </xf>
    <xf numFmtId="3" fontId="45" fillId="0" borderId="75" xfId="0" applyNumberFormat="1" applyFont="1" applyBorder="1" applyAlignment="1">
      <alignment horizontal="left" vertical="top" wrapText="1"/>
    </xf>
    <xf numFmtId="3" fontId="45" fillId="0" borderId="19" xfId="0" applyNumberFormat="1" applyFont="1" applyBorder="1" applyAlignment="1">
      <alignment horizontal="left" vertical="top" wrapText="1"/>
    </xf>
    <xf numFmtId="3" fontId="45" fillId="0" borderId="77" xfId="0" applyNumberFormat="1" applyFont="1" applyBorder="1" applyAlignment="1">
      <alignment horizontal="left" vertical="top" wrapText="1"/>
    </xf>
    <xf numFmtId="0" fontId="45" fillId="0" borderId="16" xfId="0" applyFont="1" applyBorder="1" applyAlignment="1">
      <alignment horizontal="left" vertical="top"/>
    </xf>
    <xf numFmtId="0" fontId="45" fillId="0" borderId="73" xfId="0" applyFont="1" applyBorder="1" applyAlignment="1">
      <alignment horizontal="left" vertical="top"/>
    </xf>
    <xf numFmtId="0" fontId="45" fillId="0" borderId="3" xfId="0" applyFont="1" applyBorder="1" applyAlignment="1">
      <alignment horizontal="left" vertical="top"/>
    </xf>
    <xf numFmtId="0" fontId="45" fillId="0" borderId="75" xfId="0" applyFont="1" applyBorder="1" applyAlignment="1">
      <alignment horizontal="left" vertical="top"/>
    </xf>
    <xf numFmtId="0" fontId="45" fillId="0" borderId="19" xfId="0" applyFont="1" applyBorder="1" applyAlignment="1">
      <alignment horizontal="left" vertical="top"/>
    </xf>
    <xf numFmtId="0" fontId="45" fillId="0" borderId="77" xfId="0" applyFont="1" applyBorder="1" applyAlignment="1">
      <alignment horizontal="left" vertical="top"/>
    </xf>
    <xf numFmtId="3" fontId="45" fillId="0" borderId="7" xfId="0" applyNumberFormat="1" applyFont="1" applyBorder="1" applyAlignment="1">
      <alignment horizontal="left" vertical="top" wrapText="1"/>
    </xf>
    <xf numFmtId="3" fontId="45" fillId="0" borderId="79" xfId="0" applyNumberFormat="1" applyFont="1" applyBorder="1" applyAlignment="1">
      <alignment horizontal="left" vertical="top" wrapText="1"/>
    </xf>
    <xf numFmtId="3" fontId="45" fillId="0" borderId="7" xfId="0" applyNumberFormat="1" applyFont="1" applyBorder="1" applyAlignment="1">
      <alignment horizontal="left" vertical="top"/>
    </xf>
    <xf numFmtId="3" fontId="45" fillId="0" borderId="79" xfId="0" applyNumberFormat="1" applyFont="1" applyBorder="1" applyAlignment="1">
      <alignment horizontal="left" vertical="top"/>
    </xf>
    <xf numFmtId="2" fontId="45" fillId="0" borderId="83" xfId="0" applyNumberFormat="1" applyFont="1" applyBorder="1" applyAlignment="1">
      <alignment horizontal="left" vertical="top"/>
    </xf>
    <xf numFmtId="2" fontId="45" fillId="0" borderId="84" xfId="0" applyNumberFormat="1" applyFont="1" applyBorder="1" applyAlignment="1">
      <alignment horizontal="left" vertical="top"/>
    </xf>
    <xf numFmtId="3" fontId="45" fillId="0" borderId="95" xfId="0" applyNumberFormat="1" applyFont="1" applyBorder="1" applyAlignment="1">
      <alignment horizontal="left" vertical="top" wrapText="1"/>
    </xf>
    <xf numFmtId="3" fontId="45" fillId="0" borderId="96" xfId="0" applyNumberFormat="1" applyFont="1" applyBorder="1" applyAlignment="1">
      <alignment horizontal="left" vertical="top" wrapText="1"/>
    </xf>
    <xf numFmtId="3" fontId="45" fillId="0" borderId="83" xfId="0" applyNumberFormat="1" applyFont="1" applyBorder="1" applyAlignment="1">
      <alignment horizontal="left" vertical="top" wrapText="1"/>
    </xf>
    <xf numFmtId="3" fontId="45" fillId="0" borderId="84" xfId="0" applyNumberFormat="1" applyFont="1" applyBorder="1" applyAlignment="1">
      <alignment horizontal="left" vertical="top" wrapText="1"/>
    </xf>
    <xf numFmtId="3" fontId="44" fillId="0" borderId="16" xfId="0" applyNumberFormat="1" applyFont="1" applyBorder="1" applyAlignment="1">
      <alignment horizontal="left" vertical="top"/>
    </xf>
    <xf numFmtId="3" fontId="43" fillId="0" borderId="25" xfId="0" applyNumberFormat="1" applyFont="1" applyBorder="1" applyAlignment="1">
      <alignment horizontal="left" vertical="top"/>
    </xf>
    <xf numFmtId="3" fontId="43" fillId="0" borderId="3" xfId="0" applyNumberFormat="1" applyFont="1" applyBorder="1" applyAlignment="1">
      <alignment horizontal="left" vertical="top"/>
    </xf>
    <xf numFmtId="3" fontId="43" fillId="0" borderId="59" xfId="0" applyNumberFormat="1" applyFont="1" applyBorder="1" applyAlignment="1">
      <alignment horizontal="left" vertical="top"/>
    </xf>
    <xf numFmtId="3" fontId="43" fillId="0" borderId="19" xfId="0" applyNumberFormat="1" applyFont="1" applyBorder="1" applyAlignment="1">
      <alignment horizontal="left" vertical="top"/>
    </xf>
    <xf numFmtId="3" fontId="43" fillId="0" borderId="53" xfId="0" applyNumberFormat="1" applyFont="1" applyBorder="1" applyAlignment="1">
      <alignment horizontal="left" vertical="top"/>
    </xf>
    <xf numFmtId="0" fontId="30" fillId="4" borderId="2" xfId="0" applyFont="1" applyFill="1" applyBorder="1" applyAlignment="1">
      <alignment horizontal="center" vertical="center"/>
    </xf>
    <xf numFmtId="3" fontId="31" fillId="0" borderId="25" xfId="0" applyNumberFormat="1" applyFont="1" applyBorder="1" applyAlignment="1">
      <alignment horizontal="left" vertical="top"/>
    </xf>
    <xf numFmtId="3" fontId="31" fillId="0" borderId="3" xfId="0" applyNumberFormat="1" applyFont="1" applyBorder="1" applyAlignment="1">
      <alignment horizontal="left" vertical="top"/>
    </xf>
    <xf numFmtId="3" fontId="31" fillId="0" borderId="59" xfId="0" applyNumberFormat="1" applyFont="1" applyBorder="1" applyAlignment="1">
      <alignment horizontal="left" vertical="top"/>
    </xf>
    <xf numFmtId="3" fontId="31" fillId="0" borderId="19" xfId="0" applyNumberFormat="1" applyFont="1" applyBorder="1" applyAlignment="1">
      <alignment horizontal="left" vertical="top"/>
    </xf>
    <xf numFmtId="3" fontId="31" fillId="0" borderId="53" xfId="0" applyNumberFormat="1" applyFont="1" applyBorder="1" applyAlignment="1">
      <alignment horizontal="left" vertical="top"/>
    </xf>
    <xf numFmtId="0" fontId="0" fillId="4" borderId="2" xfId="0" applyFill="1" applyBorder="1" applyAlignment="1"/>
    <xf numFmtId="0" fontId="14" fillId="0" borderId="108" xfId="0" applyFont="1" applyBorder="1" applyAlignment="1">
      <alignment horizontal="left" vertical="top"/>
    </xf>
    <xf numFmtId="0" fontId="14" fillId="0" borderId="109" xfId="0" applyFont="1" applyBorder="1" applyAlignment="1">
      <alignment horizontal="left" vertical="top"/>
    </xf>
    <xf numFmtId="0" fontId="14" fillId="0" borderId="96" xfId="0" applyFont="1" applyBorder="1" applyAlignment="1">
      <alignment horizontal="left" vertical="top"/>
    </xf>
    <xf numFmtId="0" fontId="0" fillId="3" borderId="67" xfId="0" applyFill="1" applyBorder="1" applyAlignment="1"/>
    <xf numFmtId="0" fontId="13" fillId="4" borderId="21" xfId="0" applyFont="1" applyFill="1" applyBorder="1" applyAlignment="1">
      <alignment horizontal="center" vertical="center"/>
    </xf>
    <xf numFmtId="0" fontId="7" fillId="0" borderId="8" xfId="0" applyFont="1" applyBorder="1" applyAlignment="1">
      <alignment horizontal="center" vertical="center" wrapText="1"/>
    </xf>
    <xf numFmtId="0" fontId="7" fillId="8" borderId="1" xfId="0" applyFont="1" applyFill="1" applyBorder="1" applyAlignment="1">
      <alignment horizontal="left" vertical="center" wrapText="1"/>
    </xf>
    <xf numFmtId="0" fontId="48" fillId="0" borderId="23" xfId="0" applyFont="1" applyBorder="1" applyAlignment="1">
      <alignment horizontal="left" vertical="top" wrapText="1"/>
    </xf>
    <xf numFmtId="0" fontId="48" fillId="0" borderId="120" xfId="0" applyFont="1" applyBorder="1" applyAlignment="1">
      <alignment horizontal="left" vertical="top" wrapText="1"/>
    </xf>
    <xf numFmtId="0" fontId="48" fillId="0" borderId="60" xfId="0" applyFont="1" applyBorder="1" applyAlignment="1">
      <alignment horizontal="left" vertical="top" wrapText="1"/>
    </xf>
    <xf numFmtId="0" fontId="21" fillId="4" borderId="49" xfId="0" applyFont="1" applyFill="1" applyBorder="1" applyAlignment="1">
      <alignment horizontal="center" vertical="center"/>
    </xf>
    <xf numFmtId="0" fontId="21" fillId="4" borderId="50" xfId="0" applyFont="1" applyFill="1" applyBorder="1" applyAlignment="1">
      <alignment horizontal="center" vertical="center"/>
    </xf>
    <xf numFmtId="0" fontId="8" fillId="4" borderId="21" xfId="0" applyFont="1" applyFill="1" applyBorder="1" applyAlignment="1">
      <alignment horizontal="left" vertical="center" wrapText="1"/>
    </xf>
    <xf numFmtId="0" fontId="11" fillId="0" borderId="65" xfId="0" applyFont="1" applyBorder="1" applyAlignment="1">
      <alignment horizontal="left" vertical="center"/>
    </xf>
    <xf numFmtId="0" fontId="30" fillId="4" borderId="69" xfId="0" applyFont="1" applyFill="1" applyBorder="1" applyAlignment="1">
      <alignment horizontal="center" vertical="center"/>
    </xf>
    <xf numFmtId="0" fontId="30" fillId="4" borderId="70" xfId="0" applyFont="1" applyFill="1" applyBorder="1" applyAlignment="1">
      <alignment horizontal="center" vertical="center"/>
    </xf>
    <xf numFmtId="0" fontId="30" fillId="4" borderId="71" xfId="0" applyFont="1" applyFill="1" applyBorder="1" applyAlignment="1">
      <alignment horizontal="center" vertical="center"/>
    </xf>
    <xf numFmtId="0" fontId="30" fillId="4" borderId="7" xfId="0" applyFont="1" applyFill="1" applyBorder="1" applyAlignment="1">
      <alignment horizontal="center" vertical="center"/>
    </xf>
    <xf numFmtId="0" fontId="8" fillId="4" borderId="2" xfId="27" applyFont="1" applyFill="1" applyBorder="1" applyAlignment="1">
      <alignment horizontal="left" vertical="center" wrapText="1"/>
    </xf>
    <xf numFmtId="0" fontId="11" fillId="0" borderId="4" xfId="27" applyFont="1" applyBorder="1" applyAlignment="1">
      <alignment horizontal="left" vertical="center"/>
    </xf>
    <xf numFmtId="0" fontId="11" fillId="0" borderId="6" xfId="27" applyFont="1" applyBorder="1" applyAlignment="1">
      <alignment horizontal="left" vertical="center" wrapText="1"/>
    </xf>
    <xf numFmtId="0" fontId="21" fillId="4" borderId="21" xfId="27" applyFont="1" applyFill="1" applyBorder="1" applyAlignment="1">
      <alignment horizontal="center" vertical="center"/>
    </xf>
    <xf numFmtId="4" fontId="14" fillId="0" borderId="162" xfId="27" applyNumberFormat="1" applyFont="1" applyBorder="1" applyAlignment="1">
      <alignment horizontal="left" vertical="top" wrapText="1"/>
    </xf>
    <xf numFmtId="4" fontId="14" fillId="0" borderId="163" xfId="27" applyNumberFormat="1" applyFont="1" applyBorder="1" applyAlignment="1">
      <alignment horizontal="left" vertical="top" wrapText="1"/>
    </xf>
    <xf numFmtId="4" fontId="14" fillId="0" borderId="164" xfId="27" applyNumberFormat="1" applyFont="1" applyBorder="1" applyAlignment="1">
      <alignment horizontal="left" vertical="top" wrapText="1"/>
    </xf>
    <xf numFmtId="0" fontId="14" fillId="14" borderId="134" xfId="27" applyFont="1" applyFill="1" applyBorder="1" applyAlignment="1">
      <alignment horizontal="left" vertical="top" wrapText="1"/>
    </xf>
    <xf numFmtId="0" fontId="14" fillId="14" borderId="0" xfId="27" applyFont="1" applyFill="1" applyAlignment="1">
      <alignment horizontal="left" vertical="top" wrapText="1"/>
    </xf>
    <xf numFmtId="0" fontId="14" fillId="14" borderId="175" xfId="27" applyFont="1" applyFill="1" applyBorder="1" applyAlignment="1">
      <alignment horizontal="left" vertical="top" wrapText="1"/>
    </xf>
    <xf numFmtId="0" fontId="36" fillId="14" borderId="99" xfId="27" applyFont="1" applyFill="1" applyBorder="1" applyAlignment="1">
      <alignment horizontal="left" vertical="center" wrapText="1"/>
    </xf>
    <xf numFmtId="0" fontId="36" fillId="14" borderId="75" xfId="27" applyFont="1" applyFill="1" applyBorder="1" applyAlignment="1">
      <alignment horizontal="left" vertical="center" wrapText="1"/>
    </xf>
    <xf numFmtId="0" fontId="36" fillId="14" borderId="101" xfId="27" applyFont="1" applyFill="1" applyBorder="1" applyAlignment="1">
      <alignment horizontal="left" vertical="center" wrapText="1"/>
    </xf>
    <xf numFmtId="4" fontId="14" fillId="0" borderId="165" xfId="27" applyNumberFormat="1" applyFont="1" applyBorder="1" applyAlignment="1">
      <alignment horizontal="left" vertical="top" wrapText="1"/>
    </xf>
    <xf numFmtId="4" fontId="14" fillId="0" borderId="166" xfId="27" applyNumberFormat="1" applyFont="1" applyBorder="1" applyAlignment="1">
      <alignment horizontal="left" vertical="top" wrapText="1"/>
    </xf>
    <xf numFmtId="4" fontId="14" fillId="0" borderId="167" xfId="27" applyNumberFormat="1" applyFont="1" applyBorder="1" applyAlignment="1">
      <alignment horizontal="left" vertical="top" wrapText="1"/>
    </xf>
    <xf numFmtId="4" fontId="14" fillId="0" borderId="168" xfId="27" applyNumberFormat="1" applyFont="1" applyBorder="1" applyAlignment="1">
      <alignment horizontal="left" vertical="top" wrapText="1"/>
    </xf>
    <xf numFmtId="10" fontId="14" fillId="0" borderId="169" xfId="27" applyNumberFormat="1" applyFont="1" applyBorder="1" applyAlignment="1">
      <alignment horizontal="left" vertical="top" wrapText="1"/>
    </xf>
    <xf numFmtId="10" fontId="14" fillId="0" borderId="170" xfId="27" applyNumberFormat="1" applyFont="1" applyBorder="1" applyAlignment="1">
      <alignment horizontal="left" vertical="top" wrapText="1"/>
    </xf>
    <xf numFmtId="10" fontId="14" fillId="0" borderId="171" xfId="27" applyNumberFormat="1" applyFont="1" applyBorder="1" applyAlignment="1">
      <alignment horizontal="left" vertical="top" wrapText="1"/>
    </xf>
    <xf numFmtId="4" fontId="14" fillId="0" borderId="169" xfId="27" applyNumberFormat="1" applyFont="1" applyBorder="1" applyAlignment="1">
      <alignment horizontal="left" vertical="top" wrapText="1"/>
    </xf>
    <xf numFmtId="4" fontId="14" fillId="0" borderId="170" xfId="27" applyNumberFormat="1" applyFont="1" applyBorder="1" applyAlignment="1">
      <alignment horizontal="left" vertical="top" wrapText="1"/>
    </xf>
    <xf numFmtId="4" fontId="14" fillId="0" borderId="171" xfId="27" applyNumberFormat="1" applyFont="1" applyBorder="1" applyAlignment="1">
      <alignment horizontal="left" vertical="top" wrapText="1"/>
    </xf>
    <xf numFmtId="166" fontId="14" fillId="0" borderId="165" xfId="27" applyNumberFormat="1" applyFont="1" applyBorder="1" applyAlignment="1">
      <alignment horizontal="left" vertical="top" wrapText="1"/>
    </xf>
    <xf numFmtId="166" fontId="14" fillId="0" borderId="166" xfId="27" applyNumberFormat="1" applyFont="1" applyBorder="1" applyAlignment="1">
      <alignment horizontal="left" vertical="top" wrapText="1"/>
    </xf>
    <xf numFmtId="166" fontId="14" fillId="0" borderId="167" xfId="27" applyNumberFormat="1" applyFont="1" applyBorder="1" applyAlignment="1">
      <alignment horizontal="left" vertical="top" wrapText="1"/>
    </xf>
    <xf numFmtId="0" fontId="45" fillId="0" borderId="139" xfId="0" applyFont="1" applyBorder="1" applyAlignment="1">
      <alignment horizontal="left" vertical="top" wrapText="1"/>
    </xf>
    <xf numFmtId="0" fontId="45" fillId="0" borderId="160" xfId="0" applyFont="1" applyBorder="1" applyAlignment="1">
      <alignment horizontal="left" vertical="top" wrapText="1"/>
    </xf>
    <xf numFmtId="0" fontId="45" fillId="0" borderId="176" xfId="0" applyFont="1" applyBorder="1" applyAlignment="1">
      <alignment horizontal="left" vertical="top" wrapText="1"/>
    </xf>
    <xf numFmtId="0" fontId="0" fillId="0" borderId="0" xfId="0" applyAlignment="1"/>
    <xf numFmtId="2" fontId="45" fillId="0" borderId="172" xfId="0" applyNumberFormat="1" applyFont="1" applyBorder="1" applyAlignment="1">
      <alignment horizontal="left" vertical="top" wrapText="1"/>
    </xf>
    <xf numFmtId="2" fontId="19" fillId="0" borderId="134" xfId="0" applyNumberFormat="1" applyFont="1" applyBorder="1" applyAlignment="1">
      <alignment horizontal="left" vertical="top" wrapText="1"/>
    </xf>
    <xf numFmtId="2" fontId="19" fillId="0" borderId="99" xfId="0" applyNumberFormat="1" applyFont="1" applyBorder="1" applyAlignment="1">
      <alignment horizontal="left" vertical="top" wrapText="1"/>
    </xf>
    <xf numFmtId="2" fontId="19" fillId="0" borderId="173" xfId="0" applyNumberFormat="1" applyFont="1" applyBorder="1" applyAlignment="1">
      <alignment horizontal="left" vertical="top" wrapText="1"/>
    </xf>
    <xf numFmtId="2" fontId="19" fillId="0" borderId="0" xfId="0" applyNumberFormat="1" applyFont="1" applyAlignment="1">
      <alignment horizontal="left" vertical="top" wrapText="1"/>
    </xf>
    <xf numFmtId="2" fontId="19" fillId="0" borderId="75" xfId="0" applyNumberFormat="1" applyFont="1" applyBorder="1" applyAlignment="1">
      <alignment horizontal="left" vertical="top" wrapText="1"/>
    </xf>
    <xf numFmtId="2" fontId="19" fillId="0" borderId="174" xfId="0" applyNumberFormat="1" applyFont="1" applyBorder="1" applyAlignment="1">
      <alignment horizontal="left" vertical="top" wrapText="1"/>
    </xf>
    <xf numFmtId="2" fontId="19" fillId="0" borderId="175" xfId="0" applyNumberFormat="1" applyFont="1" applyBorder="1" applyAlignment="1">
      <alignment horizontal="left" vertical="top" wrapText="1"/>
    </xf>
    <xf numFmtId="2" fontId="19" fillId="0" borderId="101" xfId="0" applyNumberFormat="1" applyFont="1" applyBorder="1" applyAlignment="1">
      <alignment horizontal="left" vertical="top" wrapText="1"/>
    </xf>
    <xf numFmtId="0" fontId="8" fillId="12" borderId="7" xfId="0" applyFont="1" applyFill="1" applyBorder="1" applyAlignment="1">
      <alignment horizontal="left" vertical="center" wrapText="1"/>
    </xf>
    <xf numFmtId="0" fontId="13" fillId="12" borderId="7" xfId="0" applyFont="1" applyFill="1" applyBorder="1" applyAlignment="1">
      <alignment horizontal="left" vertical="center" wrapText="1"/>
    </xf>
  </cellXfs>
  <cellStyles count="29">
    <cellStyle name="cf1" xfId="2" xr:uid="{BE720E03-8880-4A0E-B4ED-B8D360FE3614}"/>
    <cellStyle name="cf10" xfId="3" xr:uid="{1E822F4B-66A8-4F7A-B53B-AC3349054788}"/>
    <cellStyle name="cf11" xfId="4" xr:uid="{5F54EEFD-8798-4679-9A59-C476ECCAD86F}"/>
    <cellStyle name="cf12" xfId="5" xr:uid="{EC657489-5B37-4EC4-BBB4-28615BF3544E}"/>
    <cellStyle name="cf13" xfId="6" xr:uid="{D38ACDDA-7B34-47EC-8C8D-5C3B843D9E13}"/>
    <cellStyle name="cf14" xfId="7" xr:uid="{F7E97549-852D-43B4-8E89-56944932AF33}"/>
    <cellStyle name="cf15" xfId="8" xr:uid="{E5FC033B-EAAD-442B-9D9E-81FD68176807}"/>
    <cellStyle name="cf16" xfId="9" xr:uid="{57E02C2D-2C93-4F69-9413-E729101FDBE3}"/>
    <cellStyle name="cf17" xfId="10" xr:uid="{F75173D1-2F1E-446C-88DA-C5CB4ECFC833}"/>
    <cellStyle name="cf18" xfId="11" xr:uid="{06AEBC1B-209D-4F43-9B72-FD9DF907520E}"/>
    <cellStyle name="cf19" xfId="12" xr:uid="{88530419-1EFB-4F67-B444-26D8567DC46A}"/>
    <cellStyle name="cf2" xfId="13" xr:uid="{730F2CE4-9E64-4C30-82DC-C37AF16DE1F4}"/>
    <cellStyle name="cf20" xfId="14" xr:uid="{86CBAEC6-6B69-4429-A833-F3153F57FA2C}"/>
    <cellStyle name="cf21" xfId="15" xr:uid="{D136A917-E45A-4B6A-B037-EF9138599FAD}"/>
    <cellStyle name="cf3" xfId="16" xr:uid="{ACA149FC-A8A3-4344-8E73-B02D74F0088C}"/>
    <cellStyle name="cf4" xfId="17" xr:uid="{57723299-CB48-4F8B-90BB-1D3DD0FF08F3}"/>
    <cellStyle name="cf5" xfId="18" xr:uid="{A4DF34B7-4E96-4E10-A87A-0B2FF2F9A9C0}"/>
    <cellStyle name="cf6" xfId="19" xr:uid="{BEAFEAAC-3770-4761-A46E-4F8848622BAB}"/>
    <cellStyle name="cf7" xfId="20" xr:uid="{84C957AE-08B6-4E6D-911A-F117DD06D91F}"/>
    <cellStyle name="cf8" xfId="21" xr:uid="{12D989C1-0784-478E-9AED-C73C920D66C1}"/>
    <cellStyle name="cf9" xfId="22" xr:uid="{FF199740-B73A-43D2-B550-1928F79A20A0}"/>
    <cellStyle name="Comma" xfId="1" builtinId="3" customBuiltin="1"/>
    <cellStyle name="Hyperlink" xfId="23" xr:uid="{A08B7E44-E536-42D0-B95D-C5B0C3FC7333}"/>
    <cellStyle name="Hyperlink 2" xfId="28" xr:uid="{D4C5D254-E090-45F8-90C8-8E857C59D9F3}"/>
    <cellStyle name="Normal" xfId="0" builtinId="0" customBuiltin="1"/>
    <cellStyle name="Normal 2" xfId="24" xr:uid="{1967794E-492A-4D59-8148-2DCD222AF68D}"/>
    <cellStyle name="Normal 3" xfId="27" xr:uid="{635BA2C3-2A5A-4A63-AB27-BB3FCCCEA357}"/>
    <cellStyle name="Percent" xfId="26" builtinId="5"/>
    <cellStyle name="table headings" xfId="25" xr:uid="{66819D7D-4734-4E7F-BCCF-B1D780802209}"/>
  </cellStyles>
  <dxfs count="5">
    <dxf>
      <font>
        <color rgb="FF4472C4"/>
        <family val="2"/>
      </font>
    </dxf>
    <dxf>
      <font>
        <color rgb="FF4472C4"/>
        <family val="2"/>
      </font>
    </dxf>
    <dxf>
      <font>
        <color rgb="FF4472C4"/>
        <family val="2"/>
      </font>
    </dxf>
    <dxf>
      <font>
        <color rgb="FF4472C4"/>
        <family val="2"/>
      </font>
    </dxf>
    <dxf>
      <font>
        <color rgb="FF4472C4"/>
        <family val="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file:///C:\Users\ed011\AppData\Local\Microsoft\Windows\INetCache\Content.Outlook\SI3V1KJR\CONFIDENTIAL%20TD0057%20-%20Questionnaire%20Annex%20-%20UK%20Producer%20(2)%20WRAPEX%20CONFIDENTIAL%20-%20REVISED%20CW%20MARKUP%2031_10_24.xlsx" TargetMode="External"/><Relationship Id="rId2" Type="http://schemas.microsoft.com/office/2019/04/relationships/externalLinkLongPath" Target="/Users/ed011/AppData/Local/Microsoft/Windows/INetCache/Content.Outlook/SI3V1KJR/CONFIDENTIAL%20TD0057%20-%20Questionnaire%20Annex%20-%20UK%20Producer%20(2)%20WRAPEX%20CONFIDENTIAL%20-%20REVISED%20CW%20MARKUP%2031_10_24.xlsx?89FC1484" TargetMode="External"/><Relationship Id="rId1" Type="http://schemas.openxmlformats.org/officeDocument/2006/relationships/externalLinkPath" Target="file:///\\89FC1484\CONFIDENTIAL%20TD0057%20-%20Questionnaire%20Annex%20-%20UK%20Producer%20(2)%20WRAPEX%20CONFIDENTIAL%20-%20REVISED%20CW%20MARKUP%2031_10_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Guidance"/>
      <sheetName val="Contents"/>
      <sheetName val="1)_Associated_companies"/>
      <sheetName val="2)_Product_comparison"/>
      <sheetName val="3)_Cost_to_make_and_sell"/>
      <sheetName val="4)_Cost_reconciliation"/>
      <sheetName val="5)_Raw_materials_and_input"/>
      <sheetName val="8)_Sales_reconciliation"/>
      <sheetName val="6)_Purchases_of_like_goods_"/>
      <sheetName val="7)_T_by_T_domestic_sales"/>
      <sheetName val="9)_Injury"/>
      <sheetName val="10)_Investments"/>
      <sheetName val="11)_Forward_sales_contracts"/>
      <sheetName val="12)_EIT"/>
    </sheetNames>
    <sheetDataSet>
      <sheetData sheetId="0">
        <row r="4">
          <cell r="C4" t="str">
            <v>TD0057</v>
          </cell>
        </row>
        <row r="5">
          <cell r="C5" t="str">
            <v>Wrapex Ltd / Procare UK Ltd (Prowrap Group)</v>
          </cell>
        </row>
      </sheetData>
      <sheetData sheetId="1" refreshError="1"/>
      <sheetData sheetId="2" refreshError="1"/>
      <sheetData sheetId="3">
        <row r="13">
          <cell r="L13">
            <v>3329364.3699999996</v>
          </cell>
        </row>
      </sheetData>
      <sheetData sheetId="4">
        <row r="37">
          <cell r="G37">
            <v>2761516.05</v>
          </cell>
        </row>
      </sheetData>
      <sheetData sheetId="5" refreshError="1"/>
      <sheetData sheetId="6" refreshError="1"/>
      <sheetData sheetId="7" refreshError="1"/>
      <sheetData sheetId="8" refreshError="1"/>
      <sheetData sheetId="9" refreshError="1"/>
      <sheetData sheetId="10">
        <row r="13">
          <cell r="I13">
            <v>47347496.770000003</v>
          </cell>
        </row>
      </sheetData>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BFF23-57E6-46E5-8782-3F28799F038D}">
  <sheetPr>
    <pageSetUpPr fitToPage="1"/>
  </sheetPr>
  <dimension ref="A1:Z101"/>
  <sheetViews>
    <sheetView tabSelected="1" zoomScale="70" zoomScaleNormal="70" workbookViewId="0"/>
  </sheetViews>
  <sheetFormatPr defaultColWidth="9.44140625" defaultRowHeight="13.8" x14ac:dyDescent="0.25"/>
  <cols>
    <col min="1" max="1" width="9.109375" style="2" customWidth="1"/>
    <col min="2" max="6" width="21.44140625" style="2" customWidth="1"/>
    <col min="7" max="7" width="9.44140625" style="2" customWidth="1"/>
    <col min="8" max="8" width="71.44140625" style="2" customWidth="1"/>
    <col min="9" max="9" width="9.44140625" style="2" customWidth="1"/>
    <col min="10" max="16384" width="9.44140625" style="2"/>
  </cols>
  <sheetData>
    <row r="1" spans="1:26" x14ac:dyDescent="0.25">
      <c r="A1" s="1"/>
      <c r="B1" s="1"/>
      <c r="C1" s="1"/>
      <c r="D1" s="1"/>
      <c r="E1" s="1"/>
      <c r="F1" s="1"/>
      <c r="G1" s="1"/>
      <c r="H1" s="1"/>
      <c r="I1" s="1"/>
      <c r="J1" s="1"/>
      <c r="K1" s="1"/>
      <c r="L1" s="1"/>
      <c r="M1" s="1"/>
      <c r="N1" s="1"/>
      <c r="O1" s="1"/>
      <c r="P1" s="1"/>
      <c r="Q1" s="1"/>
      <c r="R1" s="1"/>
      <c r="S1" s="1"/>
      <c r="T1" s="1"/>
      <c r="U1" s="1"/>
      <c r="V1" s="1"/>
      <c r="W1" s="1"/>
      <c r="X1" s="1"/>
      <c r="Y1" s="1"/>
      <c r="Z1" s="1"/>
    </row>
    <row r="2" spans="1:26" ht="14.4" thickBot="1" x14ac:dyDescent="0.3">
      <c r="A2" s="1"/>
      <c r="B2" s="1"/>
      <c r="C2" s="1"/>
      <c r="D2" s="1"/>
      <c r="E2" s="1"/>
      <c r="F2" s="1"/>
      <c r="G2" s="1"/>
      <c r="H2" s="1"/>
      <c r="I2" s="1"/>
      <c r="J2" s="1"/>
      <c r="K2" s="1"/>
      <c r="L2" s="1"/>
      <c r="M2" s="1"/>
      <c r="N2" s="1"/>
      <c r="O2" s="1"/>
      <c r="P2" s="1"/>
      <c r="Q2" s="1"/>
      <c r="R2" s="1"/>
      <c r="S2" s="1"/>
      <c r="T2" s="1"/>
      <c r="U2" s="1"/>
      <c r="V2" s="1"/>
      <c r="W2" s="1"/>
      <c r="X2" s="1"/>
      <c r="Y2" s="1"/>
      <c r="Z2" s="1"/>
    </row>
    <row r="3" spans="1:26" ht="18" customHeight="1" thickBot="1" x14ac:dyDescent="0.3">
      <c r="A3" s="1"/>
      <c r="B3" s="472" t="s">
        <v>0</v>
      </c>
      <c r="C3" s="472"/>
      <c r="D3" s="472"/>
      <c r="E3" s="1"/>
      <c r="F3" s="1"/>
      <c r="G3" s="1"/>
      <c r="H3" s="473"/>
      <c r="I3" s="3"/>
      <c r="J3" s="3"/>
      <c r="K3" s="3"/>
      <c r="L3" s="3"/>
      <c r="M3" s="3"/>
      <c r="N3" s="3"/>
      <c r="O3" s="3"/>
      <c r="P3" s="3"/>
      <c r="Q3" s="3"/>
      <c r="R3" s="3"/>
      <c r="S3" s="3"/>
      <c r="T3" s="3"/>
      <c r="U3" s="3"/>
      <c r="V3" s="3"/>
      <c r="W3" s="1"/>
      <c r="X3" s="1"/>
      <c r="Y3" s="1"/>
      <c r="Z3" s="1"/>
    </row>
    <row r="4" spans="1:26" ht="15" customHeight="1" x14ac:dyDescent="0.25">
      <c r="A4" s="1"/>
      <c r="B4" s="4" t="s">
        <v>1</v>
      </c>
      <c r="C4" s="474" t="s">
        <v>2</v>
      </c>
      <c r="D4" s="474"/>
      <c r="E4" s="1"/>
      <c r="F4" s="1"/>
      <c r="G4" s="1"/>
      <c r="H4" s="473"/>
      <c r="I4" s="1"/>
      <c r="J4" s="1"/>
      <c r="K4" s="1"/>
      <c r="L4" s="1"/>
      <c r="M4" s="1"/>
      <c r="N4" s="1"/>
      <c r="O4" s="1"/>
      <c r="P4" s="1"/>
      <c r="Q4" s="1"/>
      <c r="R4" s="1"/>
      <c r="S4" s="1"/>
      <c r="T4" s="1"/>
      <c r="U4" s="1"/>
      <c r="V4" s="1"/>
      <c r="W4" s="1"/>
      <c r="X4" s="1"/>
      <c r="Y4" s="1"/>
      <c r="Z4" s="1"/>
    </row>
    <row r="5" spans="1:26" ht="15" customHeight="1" thickBot="1" x14ac:dyDescent="0.3">
      <c r="A5" s="1"/>
      <c r="B5" s="5" t="s">
        <v>3</v>
      </c>
      <c r="C5" s="475" t="s">
        <v>4</v>
      </c>
      <c r="D5" s="475"/>
      <c r="E5" s="1"/>
      <c r="F5" s="1"/>
      <c r="G5" s="1"/>
      <c r="H5" s="473"/>
      <c r="I5" s="1"/>
      <c r="J5" s="1"/>
      <c r="K5" s="1"/>
      <c r="L5" s="1"/>
      <c r="M5" s="1"/>
      <c r="N5" s="1"/>
      <c r="O5" s="1"/>
      <c r="P5" s="1"/>
      <c r="Q5" s="1"/>
      <c r="R5" s="1"/>
      <c r="S5" s="1"/>
      <c r="T5" s="1"/>
      <c r="U5" s="1"/>
      <c r="V5" s="1"/>
      <c r="W5" s="1"/>
      <c r="X5" s="1"/>
      <c r="Y5" s="1"/>
      <c r="Z5" s="1"/>
    </row>
    <row r="6" spans="1:26" ht="14.25" customHeight="1" x14ac:dyDescent="0.25">
      <c r="A6" s="1"/>
      <c r="B6" s="1"/>
      <c r="C6" s="1"/>
      <c r="D6" s="1"/>
      <c r="E6" s="1"/>
      <c r="F6" s="1"/>
      <c r="G6" s="1"/>
      <c r="H6" s="473"/>
      <c r="I6" s="1"/>
      <c r="J6" s="1"/>
      <c r="K6" s="1"/>
      <c r="L6" s="1"/>
      <c r="M6" s="1"/>
      <c r="N6" s="1"/>
      <c r="O6" s="1"/>
      <c r="P6" s="1"/>
      <c r="Q6" s="1"/>
      <c r="R6" s="1"/>
      <c r="S6" s="1"/>
      <c r="T6" s="1"/>
      <c r="U6" s="1"/>
      <c r="V6" s="1"/>
      <c r="W6" s="1"/>
      <c r="X6" s="1"/>
      <c r="Y6" s="1"/>
      <c r="Z6" s="1"/>
    </row>
    <row r="7" spans="1:26" ht="14.25" customHeight="1" x14ac:dyDescent="0.25">
      <c r="A7" s="1"/>
      <c r="B7" s="1"/>
      <c r="C7" s="1"/>
      <c r="D7" s="1"/>
      <c r="E7" s="1"/>
      <c r="F7" s="1"/>
      <c r="G7" s="1"/>
      <c r="H7" s="473"/>
      <c r="I7" s="1"/>
      <c r="J7" s="1"/>
      <c r="K7" s="1"/>
      <c r="L7" s="1"/>
      <c r="M7" s="1"/>
      <c r="N7" s="1"/>
      <c r="O7" s="1"/>
      <c r="P7" s="1"/>
      <c r="Q7" s="1"/>
      <c r="R7" s="1"/>
      <c r="S7" s="1"/>
      <c r="T7" s="1"/>
      <c r="U7" s="1"/>
      <c r="V7" s="1"/>
      <c r="W7" s="1"/>
      <c r="X7" s="1"/>
      <c r="Y7" s="1"/>
      <c r="Z7" s="1"/>
    </row>
    <row r="8" spans="1:26" ht="14.25" customHeight="1" x14ac:dyDescent="0.25">
      <c r="A8" s="1"/>
      <c r="B8" s="6" t="s">
        <v>5</v>
      </c>
      <c r="C8" s="1"/>
      <c r="D8" s="1"/>
      <c r="E8" s="1"/>
      <c r="F8" s="1"/>
      <c r="G8" s="1"/>
      <c r="H8" s="1"/>
      <c r="I8" s="1"/>
      <c r="J8" s="1"/>
      <c r="K8" s="1"/>
      <c r="L8" s="1"/>
      <c r="M8" s="1"/>
      <c r="N8" s="1"/>
      <c r="O8" s="1"/>
      <c r="P8" s="1"/>
      <c r="Q8" s="1"/>
      <c r="R8" s="1"/>
      <c r="S8" s="1"/>
      <c r="T8" s="1"/>
      <c r="U8" s="1"/>
      <c r="V8" s="1"/>
      <c r="W8" s="1"/>
      <c r="X8" s="1"/>
      <c r="Y8" s="1"/>
      <c r="Z8" s="1"/>
    </row>
    <row r="9" spans="1:26" ht="14.25" customHeight="1" x14ac:dyDescent="0.25">
      <c r="A9" s="1"/>
      <c r="B9" s="1"/>
      <c r="C9" s="1"/>
      <c r="D9" s="1"/>
      <c r="E9" s="1"/>
      <c r="F9" s="1"/>
      <c r="G9" s="1"/>
      <c r="H9" s="1"/>
      <c r="I9" s="1"/>
      <c r="J9" s="1"/>
      <c r="K9" s="1"/>
      <c r="L9" s="1"/>
      <c r="M9" s="1"/>
      <c r="N9" s="1"/>
      <c r="O9" s="1"/>
      <c r="P9" s="1"/>
      <c r="Q9" s="1"/>
      <c r="R9" s="1"/>
      <c r="S9" s="1"/>
      <c r="T9" s="1"/>
      <c r="U9" s="1"/>
      <c r="V9" s="1"/>
      <c r="W9" s="1"/>
      <c r="X9" s="1"/>
      <c r="Y9" s="1"/>
      <c r="Z9" s="1"/>
    </row>
    <row r="10" spans="1:26" ht="14.25" customHeight="1" x14ac:dyDescent="0.25">
      <c r="A10" s="1"/>
      <c r="B10" s="1" t="s">
        <v>6</v>
      </c>
      <c r="C10" s="1"/>
      <c r="D10" s="1"/>
      <c r="E10" s="1"/>
      <c r="F10" s="1"/>
      <c r="G10" s="1"/>
      <c r="H10" s="1"/>
      <c r="I10" s="1"/>
      <c r="J10" s="1"/>
      <c r="K10" s="1"/>
      <c r="L10" s="1"/>
      <c r="M10" s="1"/>
      <c r="N10" s="1"/>
      <c r="O10" s="1"/>
      <c r="P10" s="1"/>
      <c r="Q10" s="1"/>
      <c r="R10" s="1"/>
      <c r="S10" s="1"/>
      <c r="T10" s="1"/>
      <c r="U10" s="1"/>
      <c r="V10" s="1"/>
      <c r="W10" s="1"/>
      <c r="X10" s="1"/>
      <c r="Y10" s="1"/>
      <c r="Z10" s="1"/>
    </row>
    <row r="11" spans="1:26" ht="14.25" customHeight="1" thickBot="1" x14ac:dyDescent="0.3">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28.2" thickBot="1" x14ac:dyDescent="0.3">
      <c r="A12" s="1"/>
      <c r="B12" s="7" t="s">
        <v>7</v>
      </c>
      <c r="C12" s="8" t="s">
        <v>8</v>
      </c>
      <c r="D12" s="1"/>
      <c r="E12" s="1"/>
      <c r="F12" s="1"/>
      <c r="G12" s="1"/>
      <c r="H12" s="9"/>
      <c r="I12" s="9"/>
      <c r="J12" s="9"/>
      <c r="K12" s="9"/>
      <c r="L12" s="9"/>
      <c r="M12" s="1"/>
      <c r="N12" s="1"/>
      <c r="O12" s="1"/>
      <c r="P12" s="1"/>
      <c r="Q12" s="1"/>
      <c r="R12" s="1"/>
      <c r="S12" s="1"/>
      <c r="T12" s="1"/>
      <c r="U12" s="1"/>
      <c r="V12" s="1"/>
      <c r="W12" s="1"/>
      <c r="X12" s="1"/>
      <c r="Y12" s="1"/>
      <c r="Z12" s="1"/>
    </row>
    <row r="13" spans="1:26" ht="14.4" thickBot="1" x14ac:dyDescent="0.3">
      <c r="A13" s="1"/>
      <c r="B13" s="10" t="s">
        <v>9</v>
      </c>
      <c r="C13" s="11">
        <v>2023</v>
      </c>
      <c r="D13" s="1"/>
      <c r="E13" s="1"/>
      <c r="F13" s="1"/>
      <c r="G13" s="1"/>
      <c r="H13" s="1"/>
      <c r="I13" s="1"/>
      <c r="J13" s="1"/>
      <c r="K13" s="1"/>
      <c r="L13" s="1"/>
      <c r="M13" s="1"/>
      <c r="N13" s="1"/>
      <c r="O13" s="1"/>
      <c r="P13" s="1"/>
      <c r="Q13" s="1"/>
      <c r="R13" s="1"/>
      <c r="S13" s="1"/>
      <c r="T13" s="1"/>
      <c r="U13" s="1"/>
      <c r="V13" s="1"/>
      <c r="W13" s="1"/>
      <c r="X13" s="1"/>
      <c r="Y13" s="1"/>
      <c r="Z13" s="1"/>
    </row>
    <row r="14" spans="1:26" ht="14.25" customHeight="1" thickBot="1" x14ac:dyDescent="0.3">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5" customHeight="1" thickBot="1" x14ac:dyDescent="0.3">
      <c r="A15" s="1"/>
      <c r="B15" s="1" t="s">
        <v>10</v>
      </c>
      <c r="C15" s="1"/>
      <c r="D15" s="12" t="s">
        <v>11</v>
      </c>
      <c r="E15" s="13"/>
      <c r="F15" s="13"/>
      <c r="G15" s="1"/>
      <c r="H15" s="1"/>
      <c r="I15" s="1"/>
      <c r="J15" s="1"/>
      <c r="K15" s="1"/>
      <c r="L15" s="13"/>
      <c r="M15" s="13"/>
      <c r="N15" s="1"/>
      <c r="O15" s="1"/>
      <c r="P15" s="1"/>
      <c r="Q15" s="1"/>
      <c r="R15" s="1"/>
      <c r="S15" s="1"/>
      <c r="T15" s="1"/>
      <c r="U15" s="1"/>
      <c r="V15" s="1"/>
      <c r="W15" s="1"/>
      <c r="X15" s="1"/>
      <c r="Y15" s="1"/>
      <c r="Z15" s="1"/>
    </row>
    <row r="16" spans="1:26" ht="14.25" customHeight="1" thickBot="1" x14ac:dyDescent="0.3">
      <c r="A16" s="1"/>
      <c r="B16" s="1"/>
      <c r="C16" s="1"/>
      <c r="D16" s="1"/>
      <c r="E16" s="1"/>
      <c r="F16" s="13"/>
      <c r="G16" s="1"/>
      <c r="H16" s="1"/>
      <c r="I16" s="1"/>
      <c r="J16" s="1"/>
      <c r="K16" s="1"/>
      <c r="L16" s="13"/>
      <c r="M16" s="13"/>
      <c r="N16" s="1"/>
      <c r="O16" s="1"/>
      <c r="P16" s="1"/>
      <c r="Q16" s="1"/>
      <c r="R16" s="1"/>
      <c r="S16" s="1"/>
      <c r="T16" s="1"/>
      <c r="U16" s="1"/>
      <c r="V16" s="1"/>
      <c r="W16" s="1"/>
      <c r="X16" s="1"/>
      <c r="Y16" s="1"/>
      <c r="Z16" s="1"/>
    </row>
    <row r="17" spans="1:26" ht="15" customHeight="1" thickBot="1" x14ac:dyDescent="0.3">
      <c r="A17" s="1"/>
      <c r="B17" s="1" t="s">
        <v>12</v>
      </c>
      <c r="C17" s="1"/>
      <c r="D17" s="12" t="s">
        <v>13</v>
      </c>
      <c r="E17" s="13"/>
      <c r="F17" s="13"/>
      <c r="G17" s="1"/>
      <c r="H17" s="1"/>
      <c r="I17" s="1"/>
      <c r="J17" s="1"/>
      <c r="K17" s="1"/>
      <c r="L17" s="13"/>
      <c r="M17" s="13"/>
      <c r="N17" s="1"/>
      <c r="O17" s="1"/>
      <c r="P17" s="1"/>
      <c r="Q17" s="1"/>
      <c r="R17" s="1"/>
      <c r="S17" s="1"/>
      <c r="T17" s="1"/>
      <c r="U17" s="1"/>
      <c r="V17" s="1"/>
      <c r="W17" s="1"/>
      <c r="X17" s="1"/>
      <c r="Y17" s="1"/>
      <c r="Z17" s="1"/>
    </row>
    <row r="18" spans="1:26" ht="15" customHeight="1" x14ac:dyDescent="0.25">
      <c r="A18" s="1"/>
      <c r="B18" s="1"/>
      <c r="C18" s="1"/>
      <c r="D18" s="14"/>
      <c r="E18" s="13"/>
      <c r="F18" s="13"/>
      <c r="G18" s="1"/>
      <c r="H18" s="1"/>
      <c r="I18" s="1"/>
      <c r="J18" s="1"/>
      <c r="K18" s="1"/>
      <c r="L18" s="13"/>
      <c r="M18" s="13"/>
      <c r="N18" s="1"/>
      <c r="O18" s="1"/>
      <c r="P18" s="1"/>
      <c r="Q18" s="1"/>
      <c r="R18" s="1"/>
      <c r="S18" s="1"/>
      <c r="T18" s="1"/>
      <c r="U18" s="1"/>
      <c r="V18" s="1"/>
      <c r="W18" s="1"/>
      <c r="X18" s="1"/>
      <c r="Y18" s="1"/>
      <c r="Z18" s="1"/>
    </row>
    <row r="19" spans="1:26" ht="14.25" customHeight="1" x14ac:dyDescent="0.25">
      <c r="A19" s="1"/>
      <c r="B19" s="15" t="s">
        <v>14</v>
      </c>
      <c r="C19" s="1"/>
      <c r="D19" s="1"/>
      <c r="E19" s="1"/>
      <c r="F19" s="1"/>
      <c r="G19" s="1"/>
      <c r="H19" s="1"/>
      <c r="I19" s="1"/>
      <c r="J19" s="1"/>
      <c r="K19" s="1"/>
      <c r="L19" s="1"/>
      <c r="M19" s="1"/>
      <c r="N19" s="1"/>
      <c r="O19" s="1"/>
      <c r="P19" s="1"/>
      <c r="Q19" s="1"/>
      <c r="R19" s="1"/>
      <c r="S19" s="1"/>
      <c r="T19" s="1"/>
      <c r="U19" s="1"/>
      <c r="V19" s="1"/>
      <c r="W19" s="1"/>
      <c r="X19" s="1"/>
      <c r="Y19" s="1"/>
      <c r="Z19" s="1"/>
    </row>
    <row r="20" spans="1:26" ht="14.25" customHeight="1" x14ac:dyDescent="0.25">
      <c r="A20" s="1"/>
      <c r="B20" s="16" t="s">
        <v>15</v>
      </c>
      <c r="C20" s="15"/>
      <c r="D20" s="15"/>
      <c r="E20" s="15"/>
      <c r="F20" s="15"/>
      <c r="G20" s="15"/>
      <c r="H20" s="15"/>
      <c r="I20" s="15"/>
      <c r="J20" s="1"/>
      <c r="K20" s="1"/>
      <c r="L20" s="1"/>
      <c r="M20" s="1"/>
      <c r="N20" s="1"/>
      <c r="O20" s="1"/>
      <c r="P20" s="1"/>
      <c r="Q20" s="1"/>
      <c r="R20" s="1"/>
      <c r="S20" s="1"/>
      <c r="T20" s="1"/>
      <c r="U20" s="1"/>
      <c r="V20" s="1"/>
      <c r="W20" s="1"/>
      <c r="X20" s="1"/>
      <c r="Y20" s="1"/>
      <c r="Z20" s="1"/>
    </row>
    <row r="21" spans="1:26" ht="14.25" customHeight="1" x14ac:dyDescent="0.3">
      <c r="A21" s="1"/>
      <c r="B21" s="1"/>
      <c r="C21" s="1"/>
      <c r="D21" s="1"/>
      <c r="E21" s="1"/>
      <c r="F21" s="1"/>
      <c r="G21" s="1"/>
      <c r="H21" s="1"/>
      <c r="I21" s="1"/>
      <c r="J21" s="17"/>
      <c r="K21" s="1"/>
      <c r="L21" s="1"/>
      <c r="M21" s="1"/>
      <c r="N21" s="1"/>
      <c r="O21" s="1"/>
      <c r="P21" s="1"/>
      <c r="Q21" s="1"/>
      <c r="R21" s="1"/>
      <c r="S21" s="1"/>
      <c r="T21" s="1"/>
      <c r="U21" s="1"/>
      <c r="V21" s="1"/>
      <c r="W21" s="1"/>
      <c r="X21" s="1"/>
      <c r="Y21" s="1"/>
      <c r="Z21" s="1"/>
    </row>
    <row r="22" spans="1:26" ht="14.25" customHeight="1" x14ac:dyDescent="0.25">
      <c r="B22" s="2" t="s">
        <v>16</v>
      </c>
    </row>
    <row r="23" spans="1:26" ht="14.25" customHeight="1" x14ac:dyDescent="0.3">
      <c r="A23" s="1"/>
      <c r="B23" s="17" t="s">
        <v>17</v>
      </c>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x14ac:dyDescent="0.25">
      <c r="A25" s="1"/>
      <c r="B25" s="1" t="s">
        <v>18</v>
      </c>
      <c r="C25" s="13"/>
      <c r="D25" s="13"/>
      <c r="E25" s="1"/>
      <c r="F25" s="1"/>
      <c r="G25" s="1"/>
      <c r="H25" s="1"/>
      <c r="I25" s="1"/>
      <c r="J25" s="1"/>
      <c r="K25" s="13"/>
      <c r="L25" s="1"/>
      <c r="M25" s="1"/>
      <c r="N25" s="1"/>
      <c r="O25" s="1"/>
      <c r="P25" s="1"/>
      <c r="Q25" s="1"/>
      <c r="R25" s="1"/>
      <c r="S25" s="1"/>
      <c r="T25" s="1"/>
      <c r="U25" s="1"/>
      <c r="V25" s="1"/>
      <c r="W25" s="1"/>
      <c r="X25" s="1"/>
      <c r="Y25" s="1"/>
      <c r="Z25" s="1"/>
    </row>
    <row r="26" spans="1:26" ht="14.25" customHeight="1" x14ac:dyDescent="0.25">
      <c r="A26" s="1"/>
      <c r="B26" s="1"/>
      <c r="C26" s="13"/>
      <c r="D26" s="13"/>
      <c r="E26" s="1"/>
      <c r="F26" s="1"/>
      <c r="G26" s="1"/>
      <c r="H26" s="1"/>
      <c r="I26" s="1"/>
      <c r="J26" s="1"/>
      <c r="K26" s="13"/>
      <c r="L26" s="1"/>
      <c r="M26" s="1"/>
      <c r="N26" s="1"/>
      <c r="O26" s="1"/>
      <c r="P26" s="1"/>
      <c r="Q26" s="1"/>
      <c r="R26" s="1"/>
      <c r="S26" s="1"/>
      <c r="T26" s="1"/>
      <c r="U26" s="1"/>
      <c r="V26" s="1"/>
      <c r="W26" s="1"/>
      <c r="X26" s="1"/>
      <c r="Y26" s="1"/>
      <c r="Z26" s="1"/>
    </row>
    <row r="27" spans="1:26" ht="14.25" customHeight="1" x14ac:dyDescent="0.25">
      <c r="A27" s="1"/>
      <c r="B27" s="1" t="s">
        <v>19</v>
      </c>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x14ac:dyDescent="0.3">
      <c r="A28" s="1"/>
      <c r="B28" s="17" t="s">
        <v>20</v>
      </c>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x14ac:dyDescent="0.3">
      <c r="A29" s="1"/>
      <c r="B29" s="17"/>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x14ac:dyDescent="0.25">
      <c r="A30" s="1"/>
      <c r="B30" s="15" t="s">
        <v>21</v>
      </c>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25">
      <c r="A31" s="1"/>
      <c r="B31" s="15"/>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thickBot="1" x14ac:dyDescent="0.3">
      <c r="A32" s="1"/>
      <c r="B32" s="15" t="s">
        <v>22</v>
      </c>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thickBot="1" x14ac:dyDescent="0.3">
      <c r="A33" s="1"/>
      <c r="B33" s="1" t="s">
        <v>23</v>
      </c>
      <c r="C33" s="1"/>
      <c r="D33" s="1"/>
      <c r="E33" s="18"/>
      <c r="F33" s="1"/>
      <c r="G33" s="1"/>
      <c r="H33" s="1"/>
      <c r="I33" s="1"/>
      <c r="J33" s="1"/>
      <c r="K33" s="1"/>
      <c r="L33" s="1"/>
      <c r="M33" s="1"/>
      <c r="N33" s="1"/>
      <c r="O33" s="1"/>
      <c r="P33" s="1"/>
      <c r="Q33" s="1"/>
      <c r="R33" s="1"/>
      <c r="S33" s="1"/>
      <c r="T33" s="1"/>
      <c r="U33" s="1"/>
      <c r="V33" s="1"/>
      <c r="W33" s="1"/>
      <c r="X33" s="1"/>
      <c r="Y33" s="1"/>
      <c r="Z33" s="1"/>
    </row>
    <row r="34" spans="1:26" ht="14.25" customHeight="1" x14ac:dyDescent="0.25">
      <c r="A34" s="1"/>
      <c r="B34" s="1" t="s">
        <v>24</v>
      </c>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x14ac:dyDescent="0.25">
      <c r="A36" s="1"/>
      <c r="B36" s="1" t="s">
        <v>25</v>
      </c>
      <c r="C36" s="1"/>
      <c r="D36" s="1"/>
      <c r="E36" s="1"/>
      <c r="F36" s="1"/>
      <c r="G36" s="1"/>
      <c r="H36" s="1"/>
      <c r="I36" s="1"/>
      <c r="J36" s="1"/>
      <c r="K36" s="1"/>
      <c r="L36" s="1"/>
      <c r="M36" s="1"/>
      <c r="N36" s="1"/>
      <c r="O36" s="1"/>
      <c r="P36" s="1"/>
      <c r="Q36" s="1"/>
      <c r="R36" s="1"/>
      <c r="S36" s="1"/>
      <c r="T36" s="1"/>
      <c r="U36" s="1"/>
      <c r="V36" s="1"/>
      <c r="W36" s="1"/>
      <c r="X36" s="1"/>
      <c r="Y36" s="1"/>
      <c r="Z36" s="1"/>
    </row>
    <row r="37" spans="1:26" x14ac:dyDescent="0.25">
      <c r="A37" s="1"/>
      <c r="B37" s="1" t="s">
        <v>26</v>
      </c>
      <c r="C37" s="1"/>
      <c r="D37" s="1"/>
      <c r="E37" s="1"/>
      <c r="F37" s="1"/>
      <c r="G37" s="1"/>
      <c r="H37" s="1"/>
      <c r="I37" s="1"/>
      <c r="J37" s="1"/>
      <c r="K37" s="1"/>
      <c r="L37" s="1"/>
      <c r="M37" s="1"/>
      <c r="N37" s="1"/>
      <c r="O37" s="1"/>
      <c r="P37" s="1"/>
      <c r="Q37" s="1"/>
      <c r="R37" s="1"/>
      <c r="S37" s="1"/>
      <c r="T37" s="1"/>
      <c r="U37" s="1"/>
      <c r="V37" s="1"/>
      <c r="W37" s="1"/>
      <c r="X37" s="1"/>
      <c r="Y37" s="1"/>
      <c r="Z37" s="1"/>
    </row>
    <row r="38" spans="1:26"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25">
      <c r="A39" s="1"/>
      <c r="B39" s="1" t="s">
        <v>27</v>
      </c>
      <c r="C39" s="1"/>
      <c r="D39" s="1"/>
      <c r="E39" s="1"/>
      <c r="F39" s="1"/>
      <c r="G39" s="1"/>
      <c r="H39" s="1"/>
      <c r="I39" s="1"/>
      <c r="J39" s="1"/>
      <c r="K39" s="1"/>
      <c r="L39" s="1"/>
      <c r="M39" s="1"/>
      <c r="N39" s="1"/>
      <c r="O39" s="1"/>
      <c r="P39" s="1"/>
      <c r="Q39" s="1"/>
      <c r="R39" s="1"/>
      <c r="S39" s="1"/>
      <c r="T39" s="1"/>
      <c r="U39" s="1"/>
      <c r="V39" s="1"/>
      <c r="W39" s="1"/>
      <c r="X39" s="1"/>
      <c r="Y39" s="1"/>
      <c r="Z39" s="1"/>
    </row>
    <row r="40" spans="1:26" x14ac:dyDescent="0.25">
      <c r="A40" s="1"/>
      <c r="B40" s="1" t="s">
        <v>28</v>
      </c>
      <c r="C40" s="1"/>
      <c r="D40" s="1"/>
      <c r="E40" s="1"/>
      <c r="F40" s="1"/>
      <c r="G40" s="1"/>
      <c r="H40" s="1"/>
      <c r="I40" s="1"/>
      <c r="J40" s="1"/>
      <c r="K40" s="1"/>
      <c r="L40" s="1"/>
      <c r="M40" s="1"/>
      <c r="N40" s="1"/>
      <c r="O40" s="1"/>
      <c r="P40" s="1"/>
      <c r="Q40" s="1"/>
      <c r="R40" s="1"/>
      <c r="S40" s="1"/>
      <c r="T40" s="1"/>
      <c r="U40" s="1"/>
      <c r="V40" s="1"/>
      <c r="W40" s="1"/>
      <c r="X40" s="1"/>
      <c r="Y40" s="1"/>
      <c r="Z40" s="1"/>
    </row>
    <row r="41" spans="1:26"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sheetData>
  <mergeCells count="4">
    <mergeCell ref="B3:D3"/>
    <mergeCell ref="H3:H7"/>
    <mergeCell ref="C4:D4"/>
    <mergeCell ref="C5:D5"/>
  </mergeCells>
  <pageMargins left="0.70000000000000007" right="0.70000000000000007" top="0.75" bottom="0.75" header="0.30000000000000004" footer="0.30000000000000004"/>
  <pageSetup paperSize="9" scale="34" orientation="landscape"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B7358-D12B-458F-B4EA-9D10528E9524}">
  <sheetPr>
    <pageSetUpPr fitToPage="1"/>
  </sheetPr>
  <dimension ref="A1:AG120"/>
  <sheetViews>
    <sheetView zoomScale="55" zoomScaleNormal="55" workbookViewId="0">
      <selection activeCell="G22" sqref="G22"/>
    </sheetView>
  </sheetViews>
  <sheetFormatPr defaultColWidth="9.44140625" defaultRowHeight="13.8" x14ac:dyDescent="0.25"/>
  <cols>
    <col min="1" max="1" width="9.109375" style="19" customWidth="1"/>
    <col min="2" max="2" width="29.88671875" style="20" customWidth="1"/>
    <col min="3" max="3" width="26.44140625" style="20" customWidth="1"/>
    <col min="4" max="4" width="27.6640625" style="20" customWidth="1"/>
    <col min="5" max="5" width="73.33203125" style="20" bestFit="1" customWidth="1"/>
    <col min="6" max="6" width="9.109375" style="19" customWidth="1"/>
    <col min="7" max="7" width="26.5546875" style="20" customWidth="1"/>
    <col min="8" max="8" width="22.5546875" style="20" customWidth="1"/>
    <col min="9" max="9" width="21.44140625" style="20" customWidth="1"/>
    <col min="10" max="10" width="42.5546875" style="19" customWidth="1"/>
    <col min="11" max="11" width="16.44140625" style="19" bestFit="1" customWidth="1"/>
    <col min="12" max="12" width="8.33203125" style="19" bestFit="1" customWidth="1"/>
    <col min="13" max="13" width="9.44140625" style="19" customWidth="1"/>
    <col min="14" max="14" width="38.5546875" style="19" customWidth="1"/>
    <col min="15" max="15" width="9.44140625" style="19" customWidth="1"/>
    <col min="16" max="16384" width="9.44140625" style="19"/>
  </cols>
  <sheetData>
    <row r="1" spans="1:33" ht="14.4" x14ac:dyDescent="0.25">
      <c r="B1" s="102" t="s">
        <v>42</v>
      </c>
      <c r="C1" s="1"/>
      <c r="D1" s="1"/>
      <c r="E1" s="1"/>
      <c r="F1" s="1"/>
      <c r="G1" s="1"/>
      <c r="H1" s="1"/>
      <c r="I1" s="1"/>
      <c r="J1" s="1"/>
      <c r="K1" s="1"/>
      <c r="L1" s="1"/>
      <c r="M1" s="1"/>
      <c r="N1" s="1"/>
      <c r="O1" s="1"/>
      <c r="P1" s="1"/>
      <c r="Q1" s="1"/>
      <c r="R1" s="1"/>
      <c r="S1" s="1"/>
      <c r="T1" s="1"/>
      <c r="U1" s="1"/>
      <c r="V1" s="133"/>
      <c r="W1" s="133"/>
      <c r="X1" s="133"/>
      <c r="Y1" s="133"/>
      <c r="Z1" s="133"/>
      <c r="AA1" s="133"/>
      <c r="AB1" s="133"/>
      <c r="AC1" s="133"/>
      <c r="AD1" s="133"/>
      <c r="AE1" s="133"/>
      <c r="AF1" s="133"/>
      <c r="AG1" s="133"/>
    </row>
    <row r="2" spans="1:33" ht="15" thickBot="1" x14ac:dyDescent="0.3">
      <c r="A2" s="1"/>
      <c r="B2" s="1"/>
      <c r="C2" s="1"/>
      <c r="D2" s="1"/>
      <c r="E2" s="1"/>
      <c r="F2" s="1"/>
      <c r="G2" s="1"/>
      <c r="H2" s="1"/>
      <c r="I2" s="1"/>
      <c r="J2" s="1"/>
      <c r="K2" s="1"/>
      <c r="L2" s="1"/>
      <c r="M2" s="1"/>
      <c r="N2" s="1"/>
      <c r="O2" s="1"/>
      <c r="P2" s="1"/>
      <c r="Q2" s="1"/>
      <c r="R2" s="1"/>
      <c r="S2" s="1"/>
      <c r="T2" s="1"/>
      <c r="U2" s="1"/>
      <c r="V2" s="133"/>
      <c r="W2" s="133"/>
      <c r="X2" s="133"/>
      <c r="Y2" s="133"/>
      <c r="Z2" s="133"/>
      <c r="AA2" s="133"/>
      <c r="AB2" s="133"/>
      <c r="AC2" s="133"/>
      <c r="AD2" s="133"/>
      <c r="AE2" s="133"/>
      <c r="AF2" s="133"/>
      <c r="AG2" s="133"/>
    </row>
    <row r="3" spans="1:33" ht="18" thickBot="1" x14ac:dyDescent="0.3">
      <c r="A3" s="1"/>
      <c r="B3" s="472" t="s">
        <v>259</v>
      </c>
      <c r="C3" s="472"/>
      <c r="D3" s="472"/>
      <c r="E3" s="1"/>
      <c r="F3" s="1"/>
      <c r="G3" s="65" t="s">
        <v>73</v>
      </c>
      <c r="H3" s="1"/>
      <c r="I3" s="1"/>
      <c r="J3" s="1"/>
      <c r="K3" s="1"/>
      <c r="L3" s="1"/>
      <c r="M3" s="1"/>
      <c r="N3" s="1"/>
      <c r="O3" s="1"/>
      <c r="P3" s="1"/>
      <c r="Q3" s="1"/>
      <c r="R3" s="1"/>
      <c r="S3" s="1"/>
      <c r="T3" s="1"/>
      <c r="U3" s="1"/>
      <c r="V3" s="133"/>
      <c r="W3" s="133"/>
      <c r="X3" s="133"/>
      <c r="Y3" s="133"/>
      <c r="Z3" s="133"/>
      <c r="AA3" s="133"/>
      <c r="AB3" s="133"/>
      <c r="AC3" s="133"/>
      <c r="AD3" s="133"/>
      <c r="AE3" s="133"/>
      <c r="AF3" s="133"/>
      <c r="AG3" s="133"/>
    </row>
    <row r="4" spans="1:33" ht="15" thickBot="1" x14ac:dyDescent="0.3">
      <c r="A4" s="1"/>
      <c r="B4" s="66" t="s">
        <v>1</v>
      </c>
      <c r="C4" s="477" t="str">
        <f>[1]Guidance!C4</f>
        <v>TD0057</v>
      </c>
      <c r="D4" s="477"/>
      <c r="E4" s="1"/>
      <c r="F4" s="1"/>
      <c r="G4" s="67" t="s">
        <v>206</v>
      </c>
      <c r="H4" s="1"/>
      <c r="I4" s="1"/>
      <c r="J4" s="1"/>
      <c r="K4" s="1"/>
      <c r="L4" s="1"/>
      <c r="M4" s="1"/>
      <c r="N4" s="1"/>
      <c r="O4" s="1"/>
      <c r="P4" s="1"/>
      <c r="Q4" s="1"/>
      <c r="R4" s="1"/>
      <c r="S4" s="1"/>
      <c r="T4" s="1"/>
      <c r="U4" s="1"/>
      <c r="V4" s="133"/>
      <c r="W4" s="133"/>
      <c r="X4" s="133"/>
      <c r="Y4" s="133"/>
      <c r="Z4" s="133"/>
      <c r="AA4" s="133"/>
      <c r="AB4" s="133"/>
      <c r="AC4" s="133"/>
      <c r="AD4" s="133"/>
      <c r="AE4" s="133"/>
      <c r="AF4" s="133"/>
      <c r="AG4" s="133"/>
    </row>
    <row r="5" spans="1:33" ht="33.75" customHeight="1" thickBot="1" x14ac:dyDescent="0.3">
      <c r="A5" s="1"/>
      <c r="B5" s="68" t="s">
        <v>3</v>
      </c>
      <c r="C5" s="478" t="str">
        <f>[1]Guidance!C5</f>
        <v>Wrapex Ltd / Procare UK Ltd (Prowrap Group)</v>
      </c>
      <c r="D5" s="478"/>
      <c r="E5" s="1"/>
      <c r="G5" s="204"/>
      <c r="H5" s="1"/>
      <c r="I5" s="1"/>
      <c r="J5" s="1"/>
      <c r="K5" s="1"/>
      <c r="L5" s="1"/>
      <c r="M5" s="1"/>
      <c r="N5" s="1"/>
      <c r="O5" s="1"/>
      <c r="P5" s="1"/>
      <c r="Q5" s="1"/>
      <c r="R5" s="1"/>
      <c r="S5" s="1"/>
      <c r="T5" s="1"/>
      <c r="U5" s="1"/>
      <c r="V5" s="133"/>
      <c r="W5" s="133"/>
      <c r="X5" s="133"/>
      <c r="Y5" s="133"/>
      <c r="Z5" s="133"/>
      <c r="AA5" s="133"/>
      <c r="AB5" s="133"/>
      <c r="AC5" s="133"/>
      <c r="AD5" s="133"/>
      <c r="AE5" s="133"/>
      <c r="AF5" s="133"/>
      <c r="AG5" s="133"/>
    </row>
    <row r="6" spans="1:33" ht="14.4" x14ac:dyDescent="0.25">
      <c r="A6" s="1"/>
      <c r="B6" s="1"/>
      <c r="C6" s="1"/>
      <c r="D6" s="1"/>
      <c r="E6" s="1"/>
      <c r="F6" s="1"/>
      <c r="G6" s="2"/>
      <c r="H6" s="2"/>
      <c r="I6" s="2"/>
      <c r="J6" s="1"/>
      <c r="K6" s="1"/>
      <c r="L6" s="1"/>
      <c r="M6" s="1"/>
      <c r="N6" s="1"/>
      <c r="O6" s="1"/>
      <c r="P6" s="1"/>
      <c r="Q6" s="1"/>
      <c r="R6" s="1"/>
      <c r="S6" s="1"/>
      <c r="T6" s="1"/>
      <c r="U6" s="1"/>
      <c r="V6" s="133"/>
      <c r="W6" s="133"/>
      <c r="X6" s="133"/>
      <c r="Y6" s="133"/>
      <c r="Z6" s="133"/>
      <c r="AA6" s="133"/>
      <c r="AB6" s="133"/>
      <c r="AC6" s="133"/>
      <c r="AD6" s="133"/>
      <c r="AE6" s="133"/>
      <c r="AF6" s="133"/>
      <c r="AG6" s="133"/>
    </row>
    <row r="7" spans="1:33" ht="14.4" x14ac:dyDescent="0.3">
      <c r="A7" s="1"/>
      <c r="B7" s="205" t="s">
        <v>260</v>
      </c>
      <c r="C7" s="136"/>
      <c r="D7" s="136"/>
      <c r="E7" s="137"/>
      <c r="F7" s="1"/>
      <c r="G7" s="206" t="s">
        <v>261</v>
      </c>
      <c r="H7" s="207"/>
      <c r="I7" s="207"/>
      <c r="J7" s="1"/>
      <c r="K7" s="1"/>
      <c r="L7" s="1"/>
      <c r="M7" s="1"/>
      <c r="N7" s="1"/>
      <c r="O7" s="1"/>
      <c r="P7" s="1"/>
      <c r="Q7" s="1"/>
      <c r="R7" s="1"/>
      <c r="S7" s="1"/>
      <c r="T7" s="1"/>
      <c r="U7" s="1"/>
      <c r="V7" s="133"/>
      <c r="W7" s="133"/>
      <c r="X7" s="133"/>
      <c r="Y7" s="133"/>
      <c r="Z7" s="133"/>
      <c r="AA7" s="133"/>
      <c r="AB7" s="133"/>
      <c r="AC7" s="133"/>
      <c r="AD7" s="133"/>
      <c r="AE7" s="133"/>
      <c r="AF7" s="133"/>
      <c r="AG7" s="133"/>
    </row>
    <row r="8" spans="1:33" ht="14.4" x14ac:dyDescent="0.3">
      <c r="A8" s="1"/>
      <c r="B8" s="208" t="s">
        <v>262</v>
      </c>
      <c r="C8" s="118"/>
      <c r="D8" s="118"/>
      <c r="E8" s="119"/>
      <c r="F8" s="1"/>
      <c r="G8" s="2"/>
      <c r="H8" s="2"/>
      <c r="I8" s="2"/>
      <c r="J8" s="1"/>
      <c r="K8" s="1"/>
      <c r="L8" s="1"/>
      <c r="M8" s="1"/>
      <c r="N8" s="1"/>
      <c r="O8" s="1"/>
      <c r="P8" s="1"/>
      <c r="Q8" s="1"/>
      <c r="R8" s="1"/>
      <c r="S8" s="1"/>
      <c r="T8" s="1"/>
      <c r="U8" s="1"/>
      <c r="V8" s="133"/>
      <c r="W8" s="133"/>
      <c r="X8" s="133"/>
      <c r="Y8" s="133"/>
      <c r="Z8" s="133"/>
      <c r="AA8" s="133"/>
      <c r="AB8" s="133"/>
      <c r="AC8" s="133"/>
      <c r="AD8" s="133"/>
      <c r="AE8" s="133"/>
      <c r="AF8" s="133"/>
      <c r="AG8" s="133"/>
    </row>
    <row r="9" spans="1:33" ht="15" thickBot="1" x14ac:dyDescent="0.35">
      <c r="A9" s="1"/>
      <c r="B9" s="17"/>
      <c r="C9" s="1"/>
      <c r="D9" s="1"/>
      <c r="E9" s="1"/>
      <c r="F9" s="1"/>
      <c r="H9" s="1"/>
      <c r="I9" s="1"/>
      <c r="J9" s="1"/>
      <c r="K9" s="1"/>
      <c r="L9" s="1"/>
      <c r="M9" s="1"/>
      <c r="N9" s="1"/>
      <c r="O9" s="1"/>
      <c r="P9" s="1"/>
      <c r="Q9" s="1"/>
      <c r="R9" s="1"/>
      <c r="S9" s="1"/>
      <c r="T9" s="1"/>
      <c r="U9" s="1"/>
      <c r="V9" s="133"/>
      <c r="W9" s="133"/>
      <c r="X9" s="133"/>
      <c r="Y9" s="133"/>
      <c r="Z9" s="133"/>
      <c r="AA9" s="133"/>
      <c r="AB9" s="133"/>
      <c r="AC9" s="133"/>
      <c r="AD9" s="133"/>
      <c r="AE9" s="133"/>
      <c r="AF9" s="133"/>
      <c r="AG9" s="133"/>
    </row>
    <row r="10" spans="1:33" s="132" customFormat="1" ht="16.2" thickBot="1" x14ac:dyDescent="0.35">
      <c r="A10" s="138"/>
      <c r="B10" s="567" t="s">
        <v>263</v>
      </c>
      <c r="C10" s="568"/>
      <c r="D10" s="568"/>
      <c r="E10" s="569"/>
      <c r="G10" s="570" t="s">
        <v>264</v>
      </c>
      <c r="H10" s="570"/>
      <c r="I10" s="570"/>
      <c r="Q10" s="139"/>
      <c r="R10" s="139"/>
      <c r="S10" s="139"/>
      <c r="T10" s="139"/>
      <c r="U10" s="139"/>
      <c r="V10" s="139"/>
      <c r="W10" s="139"/>
      <c r="X10" s="139"/>
      <c r="Y10" s="139"/>
      <c r="Z10" s="139"/>
      <c r="AA10" s="139"/>
      <c r="AB10" s="139"/>
    </row>
    <row r="11" spans="1:33" ht="15" thickBot="1" x14ac:dyDescent="0.3">
      <c r="A11" s="140"/>
      <c r="B11" s="347" t="s">
        <v>162</v>
      </c>
      <c r="C11" s="141" t="s">
        <v>265</v>
      </c>
      <c r="D11" s="141" t="s">
        <v>266</v>
      </c>
      <c r="E11" s="348" t="s">
        <v>165</v>
      </c>
      <c r="F11" s="1"/>
      <c r="G11" s="209" t="s">
        <v>162</v>
      </c>
      <c r="H11" s="141" t="s">
        <v>265</v>
      </c>
      <c r="I11" s="141" t="s">
        <v>267</v>
      </c>
      <c r="K11" s="1"/>
      <c r="L11" s="1"/>
      <c r="M11" s="1"/>
      <c r="N11" s="133"/>
      <c r="O11" s="133"/>
      <c r="P11" s="133"/>
      <c r="Q11" s="133"/>
      <c r="R11" s="133"/>
      <c r="S11" s="133"/>
      <c r="T11" s="133"/>
      <c r="U11" s="133"/>
      <c r="V11" s="133"/>
      <c r="W11" s="133"/>
      <c r="X11" s="133"/>
      <c r="Y11" s="133"/>
      <c r="Z11" s="133"/>
      <c r="AA11" s="133"/>
      <c r="AB11" s="133"/>
    </row>
    <row r="12" spans="1:33" ht="72" x14ac:dyDescent="0.25">
      <c r="A12" s="143"/>
      <c r="B12" s="349" t="s">
        <v>268</v>
      </c>
      <c r="C12" s="342" t="s">
        <v>269</v>
      </c>
      <c r="D12" s="341" t="s">
        <v>270</v>
      </c>
      <c r="E12" s="350" t="s">
        <v>271</v>
      </c>
      <c r="F12" s="2"/>
      <c r="G12" s="369" t="s">
        <v>272</v>
      </c>
      <c r="H12" s="358" t="s">
        <v>273</v>
      </c>
      <c r="I12" s="343" t="s">
        <v>274</v>
      </c>
      <c r="J12" s="1"/>
      <c r="K12" s="1"/>
      <c r="L12" s="1"/>
      <c r="M12" s="1"/>
      <c r="N12" s="133"/>
      <c r="O12" s="133"/>
      <c r="P12" s="133"/>
      <c r="Q12" s="133"/>
      <c r="R12" s="133"/>
      <c r="S12" s="133"/>
      <c r="T12" s="133"/>
      <c r="U12" s="133"/>
      <c r="V12" s="133"/>
      <c r="W12" s="133"/>
      <c r="X12" s="133"/>
      <c r="Y12" s="133"/>
      <c r="Z12" s="133"/>
      <c r="AA12" s="133"/>
      <c r="AB12" s="133"/>
    </row>
    <row r="13" spans="1:33" ht="72" x14ac:dyDescent="0.25">
      <c r="A13" s="140"/>
      <c r="B13" s="351" t="s">
        <v>169</v>
      </c>
      <c r="C13" s="344" t="s">
        <v>275</v>
      </c>
      <c r="D13" s="341" t="s">
        <v>276</v>
      </c>
      <c r="E13" s="352"/>
      <c r="F13" s="20"/>
      <c r="G13" s="365" t="s">
        <v>277</v>
      </c>
      <c r="H13" s="341" t="s">
        <v>273</v>
      </c>
      <c r="I13" s="345" t="s">
        <v>274</v>
      </c>
      <c r="J13" s="1"/>
      <c r="K13" s="1"/>
      <c r="L13" s="1"/>
      <c r="M13" s="1"/>
      <c r="N13" s="133"/>
      <c r="O13" s="133"/>
      <c r="P13" s="133"/>
      <c r="Q13" s="133"/>
      <c r="R13" s="133"/>
      <c r="S13" s="133"/>
      <c r="T13" s="133"/>
      <c r="U13" s="133"/>
      <c r="V13" s="133"/>
      <c r="W13" s="133"/>
      <c r="X13" s="133"/>
      <c r="Y13" s="133"/>
      <c r="Z13" s="133"/>
      <c r="AA13" s="133"/>
      <c r="AB13" s="133"/>
    </row>
    <row r="14" spans="1:33" ht="76.5" customHeight="1" thickBot="1" x14ac:dyDescent="0.3">
      <c r="A14" s="140"/>
      <c r="B14" s="353" t="s">
        <v>278</v>
      </c>
      <c r="C14" s="344" t="s">
        <v>279</v>
      </c>
      <c r="D14" s="341" t="s">
        <v>270</v>
      </c>
      <c r="E14" s="350"/>
      <c r="F14" s="2"/>
      <c r="G14" s="370" t="s">
        <v>280</v>
      </c>
      <c r="H14" s="361" t="s">
        <v>281</v>
      </c>
      <c r="I14" s="371" t="s">
        <v>282</v>
      </c>
      <c r="J14" s="20"/>
      <c r="K14" s="1"/>
      <c r="L14" s="1"/>
      <c r="M14" s="1"/>
      <c r="N14" s="133"/>
      <c r="O14" s="133"/>
      <c r="P14" s="133"/>
      <c r="Q14" s="133"/>
      <c r="R14" s="133"/>
      <c r="S14" s="133"/>
      <c r="T14" s="133"/>
      <c r="U14" s="133"/>
      <c r="V14" s="133"/>
      <c r="W14" s="133"/>
      <c r="X14" s="133"/>
      <c r="Y14" s="133"/>
      <c r="Z14" s="133"/>
      <c r="AA14" s="133"/>
      <c r="AB14" s="133"/>
    </row>
    <row r="15" spans="1:33" s="43" customFormat="1" ht="50.4" customHeight="1" thickBot="1" x14ac:dyDescent="0.3">
      <c r="A15" s="140"/>
      <c r="B15" s="354" t="s">
        <v>283</v>
      </c>
      <c r="C15" s="346">
        <v>0</v>
      </c>
      <c r="D15" s="355">
        <v>0</v>
      </c>
      <c r="E15" s="356"/>
      <c r="F15" s="1"/>
      <c r="G15" s="1"/>
      <c r="H15" s="1"/>
      <c r="I15" s="1"/>
      <c r="J15" s="1"/>
      <c r="K15" s="1"/>
      <c r="L15" s="1"/>
      <c r="M15" s="1"/>
      <c r="N15" s="133"/>
      <c r="O15" s="133"/>
      <c r="P15" s="133"/>
      <c r="Q15" s="133"/>
      <c r="R15" s="133"/>
      <c r="S15" s="133"/>
      <c r="T15" s="133"/>
      <c r="U15" s="133"/>
      <c r="V15" s="133"/>
      <c r="W15" s="133"/>
      <c r="X15" s="133"/>
      <c r="Y15" s="133"/>
      <c r="Z15" s="133"/>
      <c r="AA15" s="133"/>
      <c r="AB15" s="133"/>
    </row>
    <row r="16" spans="1:33" s="43" customFormat="1" ht="15" thickBot="1" x14ac:dyDescent="0.3">
      <c r="A16" s="140"/>
      <c r="B16" s="140"/>
      <c r="C16" s="278"/>
      <c r="D16" s="278"/>
      <c r="E16" s="140"/>
      <c r="F16" s="1"/>
      <c r="G16" s="1"/>
      <c r="H16" s="1"/>
      <c r="I16" s="1"/>
      <c r="J16" s="1"/>
      <c r="K16" s="1"/>
      <c r="L16" s="1"/>
      <c r="M16" s="1"/>
      <c r="N16" s="133"/>
      <c r="O16" s="133"/>
      <c r="P16" s="133"/>
      <c r="Q16" s="133"/>
      <c r="R16" s="133"/>
      <c r="S16" s="133"/>
      <c r="T16" s="133"/>
      <c r="U16" s="133"/>
      <c r="V16" s="133"/>
      <c r="W16" s="133"/>
      <c r="X16" s="133"/>
      <c r="Y16" s="133"/>
      <c r="Z16" s="133"/>
      <c r="AA16" s="133"/>
      <c r="AB16" s="133"/>
    </row>
    <row r="17" spans="1:28" ht="57.6" x14ac:dyDescent="0.25">
      <c r="A17" s="140"/>
      <c r="B17" s="357" t="s">
        <v>284</v>
      </c>
      <c r="C17" s="358" t="s">
        <v>279</v>
      </c>
      <c r="D17" s="358" t="s">
        <v>270</v>
      </c>
      <c r="E17" s="359"/>
      <c r="F17" s="1"/>
      <c r="G17" s="1"/>
      <c r="H17" s="1"/>
      <c r="I17" s="1"/>
      <c r="J17" s="1"/>
      <c r="K17" s="1"/>
      <c r="L17" s="1"/>
      <c r="M17" s="1"/>
      <c r="N17" s="133"/>
      <c r="O17" s="133"/>
      <c r="P17" s="133"/>
      <c r="Q17" s="133"/>
      <c r="R17" s="133"/>
      <c r="S17" s="133"/>
      <c r="T17" s="133"/>
      <c r="U17" s="133"/>
      <c r="V17" s="133"/>
      <c r="W17" s="133"/>
      <c r="X17" s="133"/>
      <c r="Y17" s="133"/>
      <c r="Z17" s="133"/>
      <c r="AA17" s="133"/>
      <c r="AB17" s="133"/>
    </row>
    <row r="18" spans="1:28" ht="43.8" thickBot="1" x14ac:dyDescent="0.3">
      <c r="A18" s="140"/>
      <c r="B18" s="360" t="s">
        <v>169</v>
      </c>
      <c r="C18" s="373">
        <v>0</v>
      </c>
      <c r="D18" s="361" t="s">
        <v>285</v>
      </c>
      <c r="E18" s="362"/>
      <c r="F18" s="1"/>
      <c r="G18" s="1"/>
      <c r="H18" s="1"/>
      <c r="I18" s="1"/>
      <c r="J18" s="1"/>
      <c r="K18" s="1"/>
      <c r="L18" s="1"/>
      <c r="M18" s="1"/>
      <c r="N18" s="133"/>
      <c r="O18" s="133"/>
      <c r="P18" s="133"/>
      <c r="Q18" s="133"/>
      <c r="R18" s="133"/>
      <c r="S18" s="133"/>
      <c r="T18" s="133"/>
      <c r="U18" s="133"/>
      <c r="V18" s="133"/>
      <c r="W18" s="133"/>
      <c r="X18" s="133"/>
      <c r="Y18" s="133"/>
      <c r="Z18" s="133"/>
      <c r="AA18" s="133"/>
      <c r="AB18" s="133"/>
    </row>
    <row r="19" spans="1:28" ht="15" thickBot="1" x14ac:dyDescent="0.3">
      <c r="A19" s="140"/>
      <c r="B19" s="140"/>
      <c r="C19" s="278"/>
      <c r="D19" s="278"/>
      <c r="E19" s="140"/>
      <c r="F19" s="1"/>
      <c r="G19" s="1"/>
      <c r="H19" s="1"/>
      <c r="I19" s="1"/>
      <c r="J19" s="1"/>
      <c r="K19" s="1"/>
      <c r="L19" s="1"/>
      <c r="M19" s="1"/>
      <c r="N19" s="133"/>
      <c r="O19" s="133"/>
      <c r="P19" s="133"/>
      <c r="Q19" s="133"/>
      <c r="R19" s="133"/>
      <c r="S19" s="133"/>
      <c r="T19" s="133"/>
      <c r="U19" s="133"/>
      <c r="V19" s="133"/>
      <c r="W19" s="133"/>
      <c r="X19" s="133"/>
      <c r="Y19" s="133"/>
      <c r="Z19" s="133"/>
      <c r="AA19" s="133"/>
      <c r="AB19" s="133"/>
    </row>
    <row r="20" spans="1:28" ht="54.9" customHeight="1" x14ac:dyDescent="0.25">
      <c r="A20" s="140"/>
      <c r="B20" s="363" t="s">
        <v>286</v>
      </c>
      <c r="C20" s="358" t="s">
        <v>270</v>
      </c>
      <c r="D20" s="358" t="s">
        <v>287</v>
      </c>
      <c r="E20" s="359"/>
      <c r="F20" s="1"/>
      <c r="G20" s="1"/>
      <c r="H20" s="1"/>
      <c r="I20" s="1"/>
      <c r="J20" s="1"/>
      <c r="K20" s="1"/>
      <c r="L20" s="1"/>
      <c r="M20" s="1"/>
      <c r="N20" s="133"/>
      <c r="O20" s="133"/>
      <c r="P20" s="133"/>
      <c r="Q20" s="133"/>
      <c r="R20" s="133"/>
      <c r="S20" s="133"/>
      <c r="T20" s="133"/>
      <c r="U20" s="133"/>
      <c r="V20" s="133"/>
      <c r="W20" s="133"/>
      <c r="X20" s="133"/>
      <c r="Y20" s="133"/>
      <c r="Z20" s="133"/>
      <c r="AA20" s="133"/>
      <c r="AB20" s="133"/>
    </row>
    <row r="21" spans="1:28" ht="41.1" customHeight="1" x14ac:dyDescent="0.25">
      <c r="A21" s="140"/>
      <c r="B21" s="364" t="s">
        <v>288</v>
      </c>
      <c r="C21" s="341" t="s">
        <v>270</v>
      </c>
      <c r="D21" s="341" t="s">
        <v>289</v>
      </c>
      <c r="E21" s="350"/>
      <c r="F21" s="1"/>
      <c r="G21" s="19"/>
      <c r="H21" s="19"/>
      <c r="I21" s="19"/>
      <c r="K21" s="1"/>
      <c r="L21" s="1"/>
      <c r="M21" s="1"/>
      <c r="N21" s="133"/>
      <c r="O21" s="133"/>
      <c r="P21" s="133"/>
      <c r="Q21" s="133"/>
      <c r="R21" s="133"/>
      <c r="S21" s="133"/>
      <c r="T21" s="133"/>
      <c r="U21" s="133"/>
      <c r="V21" s="133"/>
      <c r="W21" s="133"/>
      <c r="X21" s="133"/>
      <c r="Y21" s="133"/>
      <c r="Z21" s="133"/>
      <c r="AA21" s="133"/>
      <c r="AB21" s="133"/>
    </row>
    <row r="22" spans="1:28" ht="41.1" customHeight="1" x14ac:dyDescent="0.25">
      <c r="A22" s="151"/>
      <c r="B22" s="365" t="s">
        <v>290</v>
      </c>
      <c r="C22" s="341" t="s">
        <v>291</v>
      </c>
      <c r="D22" s="341" t="s">
        <v>292</v>
      </c>
      <c r="E22" s="366"/>
      <c r="F22" s="1"/>
      <c r="G22" s="19"/>
      <c r="H22" s="19"/>
      <c r="I22" s="19"/>
      <c r="K22" s="1"/>
      <c r="L22" s="1"/>
      <c r="M22" s="1"/>
      <c r="N22" s="133"/>
      <c r="O22" s="133"/>
      <c r="P22" s="133"/>
      <c r="Q22" s="133"/>
      <c r="R22" s="133"/>
      <c r="S22" s="133"/>
      <c r="T22" s="133"/>
      <c r="U22" s="133"/>
      <c r="V22" s="133"/>
      <c r="W22" s="133"/>
      <c r="X22" s="133"/>
      <c r="Y22" s="133"/>
      <c r="Z22" s="133"/>
      <c r="AA22" s="133"/>
      <c r="AB22" s="133"/>
    </row>
    <row r="23" spans="1:28" ht="41.1" customHeight="1" x14ac:dyDescent="0.25">
      <c r="A23" s="151"/>
      <c r="B23" s="365" t="s">
        <v>293</v>
      </c>
      <c r="C23" s="341" t="s">
        <v>291</v>
      </c>
      <c r="D23" s="341" t="s">
        <v>292</v>
      </c>
      <c r="E23" s="366"/>
      <c r="F23" s="1"/>
      <c r="G23" s="19"/>
      <c r="H23" s="19"/>
      <c r="I23" s="19"/>
      <c r="K23" s="1"/>
      <c r="L23" s="1"/>
      <c r="M23" s="1"/>
      <c r="N23" s="133"/>
      <c r="O23" s="133"/>
      <c r="P23" s="133"/>
      <c r="Q23" s="133"/>
      <c r="R23" s="133"/>
      <c r="S23" s="133"/>
      <c r="T23" s="133"/>
      <c r="U23" s="133"/>
      <c r="V23" s="133"/>
      <c r="W23" s="133"/>
      <c r="X23" s="133"/>
      <c r="Y23" s="133"/>
      <c r="Z23" s="133"/>
      <c r="AA23" s="133"/>
      <c r="AB23" s="133"/>
    </row>
    <row r="24" spans="1:28" ht="41.1" customHeight="1" x14ac:dyDescent="0.25">
      <c r="A24" s="279"/>
      <c r="B24" s="365" t="s">
        <v>294</v>
      </c>
      <c r="C24" s="341" t="s">
        <v>295</v>
      </c>
      <c r="D24" s="341" t="s">
        <v>292</v>
      </c>
      <c r="E24" s="366"/>
      <c r="F24" s="1"/>
      <c r="G24" s="19"/>
      <c r="H24" s="19"/>
      <c r="I24" s="19"/>
      <c r="K24" s="1"/>
      <c r="L24" s="1"/>
      <c r="M24" s="1"/>
      <c r="N24" s="133"/>
      <c r="O24" s="133"/>
      <c r="P24" s="133"/>
      <c r="Q24" s="133"/>
      <c r="R24" s="133"/>
      <c r="S24" s="133"/>
      <c r="T24" s="133"/>
      <c r="U24" s="133"/>
      <c r="V24" s="133"/>
      <c r="W24" s="133"/>
      <c r="X24" s="133"/>
      <c r="Y24" s="133"/>
      <c r="Z24" s="133"/>
      <c r="AA24" s="133"/>
      <c r="AB24" s="133"/>
    </row>
    <row r="25" spans="1:28" ht="41.1" customHeight="1" thickBot="1" x14ac:dyDescent="0.3">
      <c r="A25" s="279"/>
      <c r="B25" s="367" t="s">
        <v>296</v>
      </c>
      <c r="C25" s="361" t="s">
        <v>297</v>
      </c>
      <c r="D25" s="361" t="s">
        <v>292</v>
      </c>
      <c r="E25" s="368"/>
      <c r="F25" s="1"/>
      <c r="G25" s="19"/>
      <c r="H25" s="19"/>
      <c r="I25" s="19"/>
      <c r="K25" s="1"/>
      <c r="L25" s="1"/>
      <c r="M25" s="1"/>
      <c r="N25" s="133"/>
      <c r="O25" s="133"/>
      <c r="P25" s="133"/>
      <c r="Q25" s="133"/>
      <c r="R25" s="133"/>
      <c r="S25" s="133"/>
      <c r="T25" s="133"/>
      <c r="U25" s="133"/>
      <c r="V25" s="133"/>
      <c r="W25" s="133"/>
      <c r="X25" s="133"/>
      <c r="Y25" s="133"/>
      <c r="Z25" s="133"/>
      <c r="AA25" s="133"/>
      <c r="AB25" s="133"/>
    </row>
    <row r="26" spans="1:28" ht="15" thickBot="1" x14ac:dyDescent="0.3">
      <c r="A26" s="151"/>
      <c r="B26" s="151"/>
      <c r="C26" s="279"/>
      <c r="D26" s="279"/>
      <c r="E26" s="151"/>
      <c r="F26" s="1"/>
      <c r="G26" s="19"/>
      <c r="H26" s="19"/>
      <c r="I26" s="19"/>
      <c r="K26" s="1"/>
      <c r="L26" s="1"/>
      <c r="M26" s="1"/>
      <c r="N26" s="133"/>
      <c r="O26" s="133"/>
      <c r="P26" s="133"/>
      <c r="Q26" s="133"/>
      <c r="R26" s="133"/>
      <c r="S26" s="133"/>
      <c r="T26" s="133"/>
      <c r="U26" s="133"/>
      <c r="V26" s="133"/>
      <c r="W26" s="133"/>
      <c r="X26" s="133"/>
      <c r="Y26" s="133"/>
      <c r="Z26" s="133"/>
      <c r="AA26" s="133"/>
      <c r="AB26" s="133"/>
    </row>
    <row r="27" spans="1:28" ht="43.5" customHeight="1" x14ac:dyDescent="0.25">
      <c r="A27" s="151"/>
      <c r="B27" s="363" t="s">
        <v>298</v>
      </c>
      <c r="C27" s="358" t="s">
        <v>299</v>
      </c>
      <c r="D27" s="358" t="s">
        <v>289</v>
      </c>
      <c r="E27" s="359"/>
      <c r="F27" s="1"/>
      <c r="G27" s="19"/>
      <c r="H27" s="210"/>
      <c r="I27" s="19"/>
      <c r="K27" s="1"/>
      <c r="L27" s="1"/>
      <c r="M27" s="1"/>
      <c r="N27" s="133"/>
      <c r="O27" s="133"/>
      <c r="P27" s="133"/>
      <c r="Q27" s="133"/>
      <c r="R27" s="133"/>
      <c r="S27" s="133"/>
      <c r="T27" s="133"/>
      <c r="U27" s="133"/>
      <c r="V27" s="133"/>
      <c r="W27" s="133"/>
      <c r="X27" s="133"/>
      <c r="Y27" s="133"/>
      <c r="Z27" s="133"/>
      <c r="AA27" s="133"/>
      <c r="AB27" s="133"/>
    </row>
    <row r="28" spans="1:28" ht="47.4" customHeight="1" x14ac:dyDescent="0.25">
      <c r="A28" s="151"/>
      <c r="B28" s="365" t="s">
        <v>300</v>
      </c>
      <c r="C28" s="341" t="s">
        <v>299</v>
      </c>
      <c r="D28" s="341" t="s">
        <v>292</v>
      </c>
      <c r="E28" s="350"/>
      <c r="F28" s="1"/>
      <c r="G28" s="19"/>
      <c r="H28" s="19"/>
      <c r="I28" s="19"/>
      <c r="K28" s="1"/>
      <c r="L28" s="1"/>
      <c r="M28" s="1"/>
      <c r="N28" s="133"/>
      <c r="O28" s="133"/>
      <c r="P28" s="133"/>
      <c r="Q28" s="133"/>
      <c r="R28" s="133"/>
      <c r="S28" s="133"/>
      <c r="T28" s="133"/>
      <c r="U28" s="133"/>
      <c r="V28" s="133"/>
      <c r="W28" s="133"/>
      <c r="X28" s="133"/>
      <c r="Y28" s="133"/>
      <c r="Z28" s="133"/>
      <c r="AA28" s="133"/>
      <c r="AB28" s="133"/>
    </row>
    <row r="29" spans="1:28" ht="47.4" customHeight="1" thickBot="1" x14ac:dyDescent="0.3">
      <c r="A29" s="151"/>
      <c r="B29" s="367" t="s">
        <v>301</v>
      </c>
      <c r="C29" s="361" t="s">
        <v>287</v>
      </c>
      <c r="D29" s="361" t="s">
        <v>302</v>
      </c>
      <c r="E29" s="356"/>
      <c r="F29" s="1"/>
      <c r="G29" s="19"/>
      <c r="H29" s="19"/>
      <c r="I29" s="19"/>
      <c r="K29" s="1"/>
      <c r="L29" s="1"/>
      <c r="M29" s="1"/>
      <c r="N29" s="133"/>
      <c r="O29" s="133"/>
      <c r="P29" s="133"/>
      <c r="Q29" s="133"/>
      <c r="R29" s="133"/>
      <c r="S29" s="133"/>
      <c r="T29" s="133"/>
      <c r="U29" s="133"/>
      <c r="V29" s="133"/>
      <c r="W29" s="133"/>
      <c r="X29" s="133"/>
      <c r="Y29" s="133"/>
      <c r="Z29" s="133"/>
      <c r="AA29" s="133"/>
      <c r="AB29" s="133"/>
    </row>
    <row r="30" spans="1:28" ht="14.4" x14ac:dyDescent="0.25">
      <c r="A30" s="151"/>
      <c r="B30" s="151"/>
      <c r="C30" s="151"/>
      <c r="D30" s="211"/>
      <c r="E30" s="1"/>
      <c r="F30" s="1"/>
      <c r="G30" s="19"/>
      <c r="H30" s="19"/>
      <c r="I30" s="19"/>
      <c r="K30" s="1"/>
      <c r="L30" s="1"/>
      <c r="M30" s="1"/>
      <c r="N30" s="133"/>
      <c r="O30" s="133"/>
      <c r="P30" s="133"/>
      <c r="Q30" s="133"/>
      <c r="R30" s="133"/>
      <c r="S30" s="133"/>
      <c r="T30" s="133"/>
      <c r="U30" s="133"/>
      <c r="V30" s="133"/>
      <c r="W30" s="133"/>
      <c r="X30" s="133"/>
      <c r="Y30" s="133"/>
      <c r="Z30" s="133"/>
      <c r="AA30" s="133"/>
      <c r="AB30" s="133"/>
    </row>
    <row r="31" spans="1:28" ht="14.4" x14ac:dyDescent="0.25">
      <c r="A31" s="140"/>
      <c r="B31" s="1"/>
      <c r="C31" s="1"/>
      <c r="D31" s="1"/>
      <c r="E31" s="1"/>
      <c r="F31" s="1"/>
      <c r="G31" s="19"/>
      <c r="H31" s="19"/>
      <c r="I31" s="19"/>
      <c r="K31" s="1"/>
      <c r="L31" s="1"/>
      <c r="M31" s="1"/>
      <c r="N31" s="133"/>
      <c r="O31" s="133"/>
      <c r="P31" s="133"/>
      <c r="Q31" s="133"/>
      <c r="R31" s="133"/>
      <c r="S31" s="133"/>
      <c r="T31" s="133"/>
      <c r="U31" s="133"/>
      <c r="V31" s="133"/>
      <c r="W31" s="133"/>
      <c r="X31" s="133"/>
      <c r="Y31" s="133"/>
      <c r="Z31" s="133"/>
      <c r="AA31" s="133"/>
      <c r="AB31" s="133"/>
    </row>
    <row r="32" spans="1:28" ht="14.4" x14ac:dyDescent="0.25">
      <c r="A32" s="140"/>
      <c r="B32" s="1"/>
      <c r="C32" s="1"/>
      <c r="D32" s="1"/>
      <c r="E32" s="157"/>
      <c r="F32" s="1"/>
      <c r="G32" s="19"/>
      <c r="H32" s="19"/>
      <c r="I32" s="19"/>
      <c r="K32" s="1"/>
      <c r="L32" s="1"/>
      <c r="M32" s="1"/>
      <c r="N32" s="133"/>
      <c r="O32" s="133"/>
      <c r="P32" s="133"/>
      <c r="Q32" s="133"/>
      <c r="R32" s="133"/>
      <c r="S32" s="133"/>
      <c r="T32" s="133"/>
      <c r="U32" s="133"/>
      <c r="V32" s="133"/>
      <c r="W32" s="133"/>
      <c r="X32" s="133"/>
      <c r="Y32" s="133"/>
      <c r="Z32" s="133"/>
      <c r="AA32" s="133"/>
      <c r="AB32" s="133"/>
    </row>
    <row r="33" spans="1:33" ht="14.4" x14ac:dyDescent="0.25">
      <c r="A33" s="140"/>
      <c r="B33" s="1"/>
      <c r="C33" s="1"/>
      <c r="D33" s="1"/>
      <c r="E33" s="1"/>
      <c r="F33" s="1"/>
      <c r="G33" s="19"/>
      <c r="H33" s="19"/>
      <c r="I33" s="19"/>
      <c r="K33" s="1"/>
      <c r="L33" s="1"/>
      <c r="M33" s="1"/>
      <c r="N33" s="133"/>
      <c r="O33" s="133"/>
      <c r="P33" s="133"/>
      <c r="Q33" s="133"/>
      <c r="R33" s="133"/>
      <c r="S33" s="133"/>
      <c r="T33" s="133"/>
      <c r="U33" s="133"/>
      <c r="V33" s="133"/>
      <c r="W33" s="133"/>
      <c r="X33" s="133"/>
      <c r="Y33" s="133"/>
      <c r="Z33" s="133"/>
      <c r="AA33" s="133"/>
      <c r="AB33" s="133"/>
    </row>
    <row r="34" spans="1:33" ht="14.4" x14ac:dyDescent="0.25">
      <c r="A34" s="140"/>
      <c r="B34" s="1"/>
      <c r="C34" s="1"/>
      <c r="D34" s="1"/>
      <c r="E34" s="1"/>
      <c r="F34" s="1"/>
      <c r="G34" s="19"/>
      <c r="H34" s="19"/>
      <c r="I34" s="19"/>
      <c r="K34" s="1"/>
      <c r="L34" s="1"/>
      <c r="M34" s="1"/>
      <c r="N34" s="133"/>
      <c r="O34" s="133"/>
      <c r="P34" s="133"/>
      <c r="Q34" s="133"/>
      <c r="R34" s="133"/>
      <c r="S34" s="133"/>
      <c r="T34" s="133"/>
      <c r="U34" s="133"/>
      <c r="V34" s="133"/>
      <c r="W34" s="133"/>
      <c r="X34" s="133"/>
      <c r="Y34" s="133"/>
      <c r="Z34" s="133"/>
      <c r="AA34" s="133"/>
      <c r="AB34" s="133"/>
    </row>
    <row r="35" spans="1:33" ht="14.4" x14ac:dyDescent="0.25">
      <c r="A35" s="1"/>
      <c r="B35" s="1"/>
      <c r="C35" s="1"/>
      <c r="D35" s="1"/>
      <c r="E35" s="1"/>
      <c r="F35" s="1"/>
      <c r="G35" s="19"/>
      <c r="H35" s="19"/>
      <c r="I35" s="19"/>
      <c r="K35" s="1"/>
      <c r="L35" s="1"/>
      <c r="M35" s="1"/>
      <c r="N35" s="133"/>
      <c r="O35" s="133"/>
      <c r="P35" s="133"/>
      <c r="Q35" s="133"/>
      <c r="R35" s="133"/>
      <c r="S35" s="133"/>
      <c r="T35" s="133"/>
      <c r="U35" s="133"/>
      <c r="V35" s="133"/>
      <c r="W35" s="133"/>
      <c r="X35" s="133"/>
      <c r="Y35" s="133"/>
      <c r="Z35" s="133"/>
      <c r="AA35" s="133"/>
      <c r="AB35" s="133"/>
    </row>
    <row r="36" spans="1:33" ht="14.4" x14ac:dyDescent="0.25">
      <c r="A36" s="1"/>
      <c r="B36" s="1"/>
      <c r="C36" s="1"/>
      <c r="D36" s="1"/>
      <c r="E36" s="1"/>
      <c r="F36" s="1"/>
      <c r="G36" s="19"/>
      <c r="H36" s="19"/>
      <c r="I36" s="19"/>
      <c r="K36" s="1"/>
      <c r="L36" s="1"/>
      <c r="M36" s="1"/>
      <c r="N36" s="133"/>
      <c r="O36" s="133"/>
      <c r="P36" s="133"/>
      <c r="Q36" s="133"/>
      <c r="R36" s="133"/>
      <c r="S36" s="133"/>
      <c r="T36" s="133"/>
      <c r="U36" s="133"/>
      <c r="V36" s="133"/>
      <c r="W36" s="133"/>
      <c r="X36" s="133"/>
      <c r="Y36" s="133"/>
      <c r="Z36" s="133"/>
      <c r="AA36" s="133"/>
      <c r="AB36" s="133"/>
    </row>
    <row r="37" spans="1:33" ht="14.4" x14ac:dyDescent="0.25">
      <c r="A37" s="1"/>
      <c r="B37" s="1"/>
      <c r="C37" s="1"/>
      <c r="D37" s="1"/>
      <c r="E37" s="1"/>
      <c r="F37" s="1"/>
      <c r="G37" s="19"/>
      <c r="H37" s="19"/>
      <c r="I37" s="19"/>
      <c r="K37" s="1"/>
      <c r="L37" s="1"/>
      <c r="M37" s="1"/>
      <c r="N37" s="133"/>
      <c r="O37" s="133"/>
      <c r="P37" s="133"/>
      <c r="Q37" s="133"/>
      <c r="R37" s="133"/>
      <c r="S37" s="133"/>
      <c r="T37" s="133"/>
      <c r="U37" s="133"/>
      <c r="V37" s="133"/>
      <c r="W37" s="133"/>
      <c r="X37" s="133"/>
      <c r="Y37" s="133"/>
      <c r="Z37" s="133"/>
      <c r="AA37" s="133"/>
      <c r="AB37" s="133"/>
    </row>
    <row r="38" spans="1:33" ht="14.4" x14ac:dyDescent="0.25">
      <c r="A38" s="1"/>
      <c r="B38" s="1"/>
      <c r="C38" s="1"/>
      <c r="D38" s="1"/>
      <c r="E38" s="1"/>
      <c r="F38" s="1"/>
      <c r="G38" s="1"/>
      <c r="H38" s="1"/>
      <c r="I38" s="1"/>
      <c r="K38" s="1"/>
      <c r="L38" s="1"/>
      <c r="M38" s="1"/>
      <c r="N38" s="133"/>
      <c r="O38" s="133"/>
      <c r="P38" s="133"/>
      <c r="Q38" s="133"/>
      <c r="R38" s="133"/>
      <c r="S38" s="133"/>
      <c r="T38" s="133"/>
      <c r="U38" s="133"/>
      <c r="V38" s="133"/>
      <c r="W38" s="133"/>
      <c r="X38" s="133"/>
      <c r="Y38" s="133"/>
      <c r="Z38" s="133"/>
      <c r="AA38" s="133"/>
      <c r="AB38" s="133"/>
    </row>
    <row r="39" spans="1:33" ht="14.4" x14ac:dyDescent="0.25">
      <c r="A39" s="1"/>
      <c r="B39" s="19"/>
      <c r="C39" s="19"/>
      <c r="D39" s="19"/>
      <c r="E39" s="19"/>
      <c r="F39" s="1"/>
      <c r="G39" s="157"/>
      <c r="H39" s="1"/>
      <c r="I39" s="157"/>
      <c r="J39" s="1"/>
      <c r="K39" s="1"/>
      <c r="P39" s="1"/>
      <c r="Q39" s="1"/>
      <c r="R39" s="1"/>
      <c r="S39" s="133"/>
      <c r="T39" s="133"/>
      <c r="U39" s="133"/>
      <c r="V39" s="133"/>
      <c r="W39" s="133"/>
      <c r="X39" s="133"/>
      <c r="Y39" s="133"/>
      <c r="Z39" s="133"/>
      <c r="AA39" s="133"/>
      <c r="AB39" s="133"/>
      <c r="AC39" s="133"/>
      <c r="AD39" s="133"/>
      <c r="AE39" s="133"/>
      <c r="AF39" s="133"/>
      <c r="AG39" s="133"/>
    </row>
    <row r="40" spans="1:33" ht="14.4" x14ac:dyDescent="0.25">
      <c r="A40" s="1"/>
      <c r="B40" s="19"/>
      <c r="C40" s="19"/>
      <c r="D40" s="19"/>
      <c r="E40" s="19"/>
      <c r="F40" s="1"/>
      <c r="G40" s="1"/>
      <c r="H40" s="1"/>
      <c r="I40" s="1"/>
      <c r="J40" s="1"/>
      <c r="K40" s="1"/>
      <c r="P40" s="1"/>
      <c r="Q40" s="1"/>
      <c r="R40" s="1"/>
      <c r="S40" s="133"/>
      <c r="T40" s="133"/>
      <c r="U40" s="133"/>
      <c r="V40" s="133"/>
      <c r="W40" s="133"/>
      <c r="X40" s="133"/>
      <c r="Y40" s="133"/>
      <c r="Z40" s="133"/>
      <c r="AA40" s="133"/>
      <c r="AB40" s="133"/>
      <c r="AC40" s="133"/>
      <c r="AD40" s="133"/>
      <c r="AE40" s="133"/>
      <c r="AF40" s="133"/>
      <c r="AG40" s="133"/>
    </row>
    <row r="41" spans="1:33" ht="14.4" x14ac:dyDescent="0.25">
      <c r="A41" s="1"/>
      <c r="B41" s="19"/>
      <c r="C41" s="19"/>
      <c r="D41" s="19"/>
      <c r="E41" s="19"/>
      <c r="F41" s="1"/>
      <c r="G41" s="1"/>
      <c r="H41" s="1"/>
      <c r="I41" s="1"/>
      <c r="J41" s="1"/>
      <c r="K41" s="1"/>
      <c r="P41" s="1"/>
      <c r="Q41" s="1"/>
      <c r="R41" s="1"/>
      <c r="S41" s="133"/>
      <c r="T41" s="133"/>
      <c r="U41" s="133"/>
      <c r="V41" s="133"/>
      <c r="W41" s="133"/>
      <c r="X41" s="133"/>
      <c r="Y41" s="133"/>
      <c r="Z41" s="133"/>
      <c r="AA41" s="133"/>
      <c r="AB41" s="133"/>
      <c r="AC41" s="133"/>
      <c r="AD41" s="133"/>
      <c r="AE41" s="133"/>
      <c r="AF41" s="133"/>
      <c r="AG41" s="133"/>
    </row>
    <row r="42" spans="1:33" ht="14.4" x14ac:dyDescent="0.25">
      <c r="A42" s="1"/>
      <c r="B42" s="19"/>
      <c r="C42" s="19"/>
      <c r="D42" s="19"/>
      <c r="E42" s="19"/>
      <c r="F42" s="1"/>
      <c r="G42" s="157"/>
      <c r="H42" s="1"/>
      <c r="I42" s="157"/>
      <c r="J42" s="1"/>
      <c r="K42" s="1"/>
      <c r="P42" s="1"/>
      <c r="Q42" s="1"/>
      <c r="R42" s="1"/>
      <c r="S42" s="133"/>
      <c r="T42" s="133"/>
      <c r="U42" s="133"/>
      <c r="V42" s="133"/>
      <c r="W42" s="133"/>
      <c r="X42" s="133"/>
      <c r="Y42" s="133"/>
      <c r="Z42" s="133"/>
      <c r="AA42" s="133"/>
      <c r="AB42" s="133"/>
      <c r="AC42" s="133"/>
      <c r="AD42" s="133"/>
      <c r="AE42" s="133"/>
      <c r="AF42" s="133"/>
      <c r="AG42" s="133"/>
    </row>
    <row r="43" spans="1:33" ht="14.4" x14ac:dyDescent="0.25">
      <c r="A43" s="1"/>
      <c r="B43" s="19"/>
      <c r="C43" s="19"/>
      <c r="D43" s="19"/>
      <c r="E43" s="19"/>
      <c r="F43" s="1"/>
      <c r="G43" s="1"/>
      <c r="H43" s="1"/>
      <c r="I43" s="1"/>
      <c r="J43" s="1"/>
      <c r="K43" s="1"/>
      <c r="P43" s="1"/>
      <c r="Q43" s="1"/>
      <c r="R43" s="1"/>
      <c r="S43" s="133"/>
      <c r="T43" s="133"/>
      <c r="U43" s="133"/>
      <c r="V43" s="133"/>
      <c r="W43" s="133"/>
      <c r="X43" s="133"/>
      <c r="Y43" s="133"/>
      <c r="Z43" s="133"/>
      <c r="AA43" s="133"/>
      <c r="AB43" s="133"/>
      <c r="AC43" s="133"/>
      <c r="AD43" s="133"/>
      <c r="AE43" s="133"/>
      <c r="AF43" s="133"/>
      <c r="AG43" s="133"/>
    </row>
    <row r="44" spans="1:33" ht="14.4" x14ac:dyDescent="0.25">
      <c r="A44" s="1"/>
      <c r="B44" s="19"/>
      <c r="C44" s="19"/>
      <c r="D44" s="19"/>
      <c r="E44" s="19"/>
      <c r="F44" s="1"/>
      <c r="G44" s="1"/>
      <c r="H44" s="1"/>
      <c r="I44" s="1"/>
      <c r="J44" s="1"/>
      <c r="K44" s="1"/>
      <c r="P44" s="1"/>
      <c r="Q44" s="1"/>
      <c r="R44" s="1"/>
      <c r="S44" s="133"/>
      <c r="T44" s="133"/>
      <c r="U44" s="133"/>
      <c r="V44" s="133"/>
      <c r="W44" s="133"/>
      <c r="X44" s="133"/>
      <c r="Y44" s="133"/>
      <c r="Z44" s="133"/>
      <c r="AA44" s="133"/>
      <c r="AB44" s="133"/>
      <c r="AC44" s="133"/>
      <c r="AD44" s="133"/>
      <c r="AE44" s="133"/>
      <c r="AF44" s="133"/>
      <c r="AG44" s="133"/>
    </row>
    <row r="45" spans="1:33" ht="14.4" x14ac:dyDescent="0.25">
      <c r="A45" s="1"/>
      <c r="B45" s="19"/>
      <c r="C45" s="19"/>
      <c r="D45" s="19"/>
      <c r="E45" s="19"/>
      <c r="F45" s="1"/>
      <c r="G45" s="157"/>
      <c r="H45" s="1"/>
      <c r="I45" s="157"/>
      <c r="J45" s="1"/>
      <c r="K45" s="1"/>
      <c r="P45" s="1"/>
      <c r="Q45" s="1"/>
      <c r="R45" s="1"/>
      <c r="S45" s="133"/>
      <c r="T45" s="133"/>
      <c r="U45" s="133"/>
      <c r="V45" s="133"/>
      <c r="W45" s="133"/>
      <c r="X45" s="133"/>
      <c r="Y45" s="133"/>
      <c r="Z45" s="133"/>
      <c r="AA45" s="133"/>
      <c r="AB45" s="133"/>
      <c r="AC45" s="133"/>
      <c r="AD45" s="133"/>
      <c r="AE45" s="133"/>
      <c r="AF45" s="133"/>
      <c r="AG45" s="133"/>
    </row>
    <row r="46" spans="1:33" ht="14.4" x14ac:dyDescent="0.25">
      <c r="A46" s="1"/>
      <c r="B46" s="19"/>
      <c r="C46" s="19"/>
      <c r="D46" s="19"/>
      <c r="E46" s="19"/>
      <c r="F46" s="1"/>
      <c r="G46" s="1"/>
      <c r="H46" s="1"/>
      <c r="I46" s="1"/>
      <c r="J46" s="1"/>
      <c r="K46" s="1"/>
      <c r="P46" s="1"/>
      <c r="Q46" s="1"/>
      <c r="R46" s="1"/>
      <c r="S46" s="133"/>
      <c r="T46" s="133"/>
      <c r="U46" s="133"/>
      <c r="V46" s="133"/>
      <c r="W46" s="133"/>
      <c r="X46" s="133"/>
      <c r="Y46" s="133"/>
      <c r="Z46" s="133"/>
      <c r="AA46" s="133"/>
      <c r="AB46" s="133"/>
      <c r="AC46" s="133"/>
      <c r="AD46" s="133"/>
      <c r="AE46" s="133"/>
      <c r="AF46" s="133"/>
      <c r="AG46" s="133"/>
    </row>
    <row r="47" spans="1:33" ht="14.4" x14ac:dyDescent="0.25">
      <c r="A47" s="157"/>
      <c r="B47" s="1"/>
      <c r="C47" s="157"/>
      <c r="D47" s="1"/>
      <c r="E47" s="157"/>
      <c r="F47" s="1"/>
      <c r="G47" s="1"/>
      <c r="H47" s="1"/>
      <c r="I47" s="1"/>
      <c r="J47" s="1"/>
      <c r="K47" s="1"/>
      <c r="P47" s="1"/>
      <c r="Q47" s="1"/>
      <c r="R47" s="1"/>
      <c r="S47" s="133"/>
      <c r="T47" s="133"/>
      <c r="U47" s="133"/>
      <c r="V47" s="133"/>
      <c r="W47" s="133"/>
      <c r="X47" s="133"/>
      <c r="Y47" s="133"/>
      <c r="Z47" s="133"/>
      <c r="AA47" s="133"/>
      <c r="AB47" s="133"/>
      <c r="AC47" s="133"/>
      <c r="AD47" s="133"/>
      <c r="AE47" s="133"/>
      <c r="AF47" s="133"/>
      <c r="AG47" s="133"/>
    </row>
    <row r="48" spans="1:33" ht="14.4" x14ac:dyDescent="0.25">
      <c r="A48" s="1"/>
      <c r="B48" s="1"/>
      <c r="C48" s="1"/>
      <c r="D48" s="1"/>
      <c r="E48" s="1"/>
      <c r="F48" s="1"/>
      <c r="G48" s="157"/>
      <c r="H48" s="1"/>
      <c r="I48" s="157"/>
      <c r="J48" s="1"/>
      <c r="K48" s="1"/>
      <c r="L48" s="1"/>
      <c r="M48" s="1"/>
      <c r="N48" s="1"/>
      <c r="O48" s="1"/>
      <c r="P48" s="1"/>
      <c r="Q48" s="1"/>
      <c r="R48" s="1"/>
      <c r="S48" s="133"/>
      <c r="T48" s="133"/>
      <c r="U48" s="133"/>
      <c r="V48" s="133"/>
      <c r="W48" s="133"/>
      <c r="X48" s="133"/>
      <c r="Y48" s="133"/>
      <c r="Z48" s="133"/>
      <c r="AA48" s="133"/>
      <c r="AB48" s="133"/>
      <c r="AC48" s="133"/>
      <c r="AD48" s="133"/>
      <c r="AE48" s="133"/>
      <c r="AF48" s="133"/>
      <c r="AG48" s="133"/>
    </row>
    <row r="49" spans="1:33" ht="14.4" x14ac:dyDescent="0.25">
      <c r="A49" s="1"/>
      <c r="B49" s="1"/>
      <c r="C49" s="1"/>
      <c r="D49" s="1"/>
      <c r="E49" s="1"/>
      <c r="F49" s="1"/>
      <c r="G49" s="1"/>
      <c r="H49" s="1"/>
      <c r="I49" s="1"/>
      <c r="J49" s="1"/>
      <c r="K49" s="1"/>
      <c r="L49" s="1"/>
      <c r="M49" s="1"/>
      <c r="N49" s="1"/>
      <c r="O49" s="1"/>
      <c r="P49" s="1"/>
      <c r="Q49" s="1"/>
      <c r="R49" s="1"/>
      <c r="S49" s="133"/>
      <c r="T49" s="133"/>
      <c r="U49" s="133"/>
      <c r="V49" s="133"/>
      <c r="W49" s="133"/>
      <c r="X49" s="133"/>
      <c r="Y49" s="133"/>
      <c r="Z49" s="133"/>
      <c r="AA49" s="133"/>
      <c r="AB49" s="133"/>
      <c r="AC49" s="133"/>
      <c r="AD49" s="133"/>
      <c r="AE49" s="133"/>
      <c r="AF49" s="133"/>
      <c r="AG49" s="133"/>
    </row>
    <row r="50" spans="1:33" ht="14.4" x14ac:dyDescent="0.25">
      <c r="A50" s="157"/>
      <c r="B50" s="1"/>
      <c r="C50" s="157"/>
      <c r="D50" s="1"/>
      <c r="E50" s="157"/>
      <c r="F50" s="1"/>
      <c r="G50" s="1"/>
      <c r="H50" s="1"/>
      <c r="I50" s="1"/>
      <c r="J50" s="1"/>
      <c r="K50" s="1"/>
      <c r="L50" s="1"/>
      <c r="M50" s="1"/>
      <c r="N50" s="1"/>
      <c r="O50" s="1"/>
      <c r="P50" s="1"/>
      <c r="Q50" s="1"/>
      <c r="R50" s="1"/>
      <c r="S50" s="133"/>
      <c r="T50" s="133"/>
      <c r="U50" s="133"/>
      <c r="V50" s="133"/>
      <c r="W50" s="133"/>
      <c r="X50" s="133"/>
      <c r="Y50" s="133"/>
      <c r="Z50" s="133"/>
      <c r="AA50" s="133"/>
      <c r="AB50" s="133"/>
      <c r="AC50" s="133"/>
      <c r="AD50" s="133"/>
      <c r="AE50" s="133"/>
      <c r="AF50" s="133"/>
      <c r="AG50" s="133"/>
    </row>
    <row r="51" spans="1:33" ht="14.4" x14ac:dyDescent="0.25">
      <c r="A51" s="1"/>
      <c r="B51" s="1"/>
      <c r="C51" s="1"/>
      <c r="D51" s="1"/>
      <c r="E51" s="1"/>
      <c r="F51" s="1"/>
      <c r="G51" s="157"/>
      <c r="H51" s="1"/>
      <c r="I51" s="157"/>
      <c r="J51" s="1"/>
      <c r="K51" s="1"/>
      <c r="L51" s="1"/>
      <c r="M51" s="1"/>
      <c r="N51" s="1"/>
      <c r="O51" s="1"/>
      <c r="P51" s="1"/>
      <c r="Q51" s="1"/>
      <c r="R51" s="1"/>
      <c r="S51" s="133"/>
      <c r="T51" s="133"/>
      <c r="U51" s="133"/>
      <c r="V51" s="133"/>
      <c r="W51" s="133"/>
      <c r="X51" s="133"/>
      <c r="Y51" s="133"/>
      <c r="Z51" s="133"/>
      <c r="AA51" s="133"/>
      <c r="AB51" s="133"/>
      <c r="AC51" s="133"/>
      <c r="AD51" s="133"/>
      <c r="AE51" s="133"/>
      <c r="AF51" s="133"/>
      <c r="AG51" s="133"/>
    </row>
    <row r="52" spans="1:33" ht="14.4" x14ac:dyDescent="0.25">
      <c r="A52" s="1"/>
      <c r="B52" s="1"/>
      <c r="C52" s="1"/>
      <c r="D52" s="1"/>
      <c r="E52" s="1"/>
      <c r="F52" s="1"/>
      <c r="G52" s="1"/>
      <c r="H52" s="1"/>
      <c r="I52" s="1"/>
      <c r="J52" s="1"/>
      <c r="K52" s="1"/>
      <c r="L52" s="1"/>
      <c r="M52" s="1"/>
      <c r="N52" s="1"/>
      <c r="O52" s="1"/>
      <c r="P52" s="1"/>
      <c r="Q52" s="1"/>
      <c r="R52" s="1"/>
      <c r="S52" s="133"/>
      <c r="T52" s="133"/>
      <c r="U52" s="133"/>
      <c r="V52" s="133"/>
      <c r="W52" s="133"/>
      <c r="X52" s="133"/>
      <c r="Y52" s="133"/>
      <c r="Z52" s="133"/>
      <c r="AA52" s="133"/>
      <c r="AB52" s="133"/>
      <c r="AC52" s="133"/>
      <c r="AD52" s="133"/>
      <c r="AE52" s="133"/>
      <c r="AF52" s="133"/>
      <c r="AG52" s="133"/>
    </row>
    <row r="53" spans="1:33" ht="14.4" x14ac:dyDescent="0.25">
      <c r="A53" s="157"/>
      <c r="B53" s="1"/>
      <c r="C53" s="157"/>
      <c r="D53" s="1"/>
      <c r="E53" s="157"/>
      <c r="F53" s="1"/>
      <c r="G53" s="1"/>
      <c r="H53" s="1"/>
      <c r="I53" s="1"/>
      <c r="J53" s="1"/>
      <c r="K53" s="1"/>
      <c r="L53" s="1"/>
      <c r="M53" s="1"/>
      <c r="N53" s="1"/>
      <c r="O53" s="1"/>
      <c r="P53" s="1"/>
      <c r="Q53" s="1"/>
      <c r="R53" s="1"/>
      <c r="S53" s="133"/>
      <c r="T53" s="133"/>
      <c r="U53" s="133"/>
      <c r="V53" s="133"/>
      <c r="W53" s="133"/>
      <c r="X53" s="133"/>
      <c r="Y53" s="133"/>
      <c r="Z53" s="133"/>
      <c r="AA53" s="133"/>
      <c r="AB53" s="133"/>
      <c r="AC53" s="133"/>
      <c r="AD53" s="133"/>
      <c r="AE53" s="133"/>
      <c r="AF53" s="133"/>
      <c r="AG53" s="133"/>
    </row>
    <row r="54" spans="1:33" ht="14.4" x14ac:dyDescent="0.25">
      <c r="A54" s="1"/>
      <c r="B54" s="1"/>
      <c r="C54" s="1"/>
      <c r="D54" s="1"/>
      <c r="E54" s="1"/>
      <c r="F54" s="1"/>
      <c r="G54" s="157"/>
      <c r="H54" s="1"/>
      <c r="I54" s="157"/>
      <c r="J54" s="1"/>
      <c r="K54" s="1"/>
      <c r="L54" s="1"/>
      <c r="M54" s="1"/>
      <c r="N54" s="1"/>
      <c r="O54" s="1"/>
      <c r="P54" s="1"/>
      <c r="Q54" s="1"/>
      <c r="R54" s="1"/>
      <c r="S54" s="133"/>
      <c r="T54" s="133"/>
      <c r="U54" s="133"/>
      <c r="V54" s="133"/>
      <c r="W54" s="133"/>
      <c r="X54" s="133"/>
      <c r="Y54" s="133"/>
      <c r="Z54" s="133"/>
      <c r="AA54" s="133"/>
      <c r="AB54" s="133"/>
      <c r="AC54" s="133"/>
      <c r="AD54" s="133"/>
      <c r="AE54" s="133"/>
      <c r="AF54" s="133"/>
      <c r="AG54" s="133"/>
    </row>
    <row r="55" spans="1:33" ht="14.4" x14ac:dyDescent="0.25">
      <c r="A55" s="1"/>
      <c r="B55" s="1"/>
      <c r="C55" s="1"/>
      <c r="D55" s="1"/>
      <c r="E55" s="1"/>
      <c r="F55" s="1"/>
      <c r="G55" s="1"/>
      <c r="H55" s="1"/>
      <c r="I55" s="1"/>
      <c r="J55" s="1"/>
      <c r="K55" s="1"/>
      <c r="L55" s="1"/>
      <c r="M55" s="1"/>
      <c r="N55" s="1"/>
      <c r="O55" s="1"/>
      <c r="P55" s="1"/>
      <c r="Q55" s="1"/>
      <c r="R55" s="1"/>
      <c r="S55" s="133"/>
      <c r="T55" s="133"/>
      <c r="U55" s="133"/>
      <c r="V55" s="133"/>
      <c r="W55" s="133"/>
      <c r="X55" s="133"/>
      <c r="Y55" s="133"/>
      <c r="Z55" s="133"/>
      <c r="AA55" s="133"/>
      <c r="AB55" s="133"/>
      <c r="AC55" s="133"/>
      <c r="AD55" s="133"/>
      <c r="AE55" s="133"/>
      <c r="AF55" s="133"/>
      <c r="AG55" s="133"/>
    </row>
    <row r="56" spans="1:33" ht="14.4" x14ac:dyDescent="0.25">
      <c r="A56" s="157"/>
      <c r="B56" s="1"/>
      <c r="C56" s="157"/>
      <c r="D56" s="1"/>
      <c r="E56" s="157"/>
      <c r="F56" s="1"/>
      <c r="G56" s="1"/>
      <c r="H56" s="1"/>
      <c r="I56" s="1"/>
      <c r="J56" s="1"/>
      <c r="K56" s="1"/>
      <c r="L56" s="1"/>
      <c r="M56" s="1"/>
      <c r="N56" s="1"/>
      <c r="O56" s="1"/>
      <c r="P56" s="1"/>
      <c r="Q56" s="1"/>
      <c r="R56" s="1"/>
      <c r="S56" s="133"/>
      <c r="T56" s="133"/>
      <c r="U56" s="133"/>
      <c r="V56" s="133"/>
      <c r="W56" s="133"/>
      <c r="X56" s="133"/>
      <c r="Y56" s="133"/>
      <c r="Z56" s="133"/>
      <c r="AA56" s="133"/>
      <c r="AB56" s="133"/>
      <c r="AC56" s="133"/>
      <c r="AD56" s="133"/>
      <c r="AE56" s="133"/>
      <c r="AF56" s="133"/>
      <c r="AG56" s="133"/>
    </row>
    <row r="57" spans="1:33" ht="14.4" x14ac:dyDescent="0.25">
      <c r="A57" s="1"/>
      <c r="B57" s="1"/>
      <c r="C57" s="1"/>
      <c r="D57" s="1"/>
      <c r="E57" s="1"/>
      <c r="F57" s="1"/>
      <c r="G57" s="157"/>
      <c r="H57" s="1"/>
      <c r="I57" s="157"/>
      <c r="J57" s="1"/>
      <c r="K57" s="1"/>
      <c r="L57" s="1"/>
      <c r="M57" s="1"/>
      <c r="N57" s="1"/>
      <c r="O57" s="1"/>
      <c r="P57" s="1"/>
      <c r="Q57" s="1"/>
      <c r="R57" s="1"/>
      <c r="S57" s="133"/>
      <c r="T57" s="133"/>
      <c r="U57" s="133"/>
      <c r="V57" s="133"/>
      <c r="W57" s="133"/>
      <c r="X57" s="133"/>
      <c r="Y57" s="133"/>
      <c r="Z57" s="133"/>
      <c r="AA57" s="133"/>
      <c r="AB57" s="133"/>
      <c r="AC57" s="133"/>
      <c r="AD57" s="133"/>
      <c r="AE57" s="133"/>
      <c r="AF57" s="133"/>
      <c r="AG57" s="133"/>
    </row>
    <row r="58" spans="1:33" ht="14.4" x14ac:dyDescent="0.25">
      <c r="A58" s="1"/>
      <c r="B58" s="1"/>
      <c r="C58" s="1"/>
      <c r="D58" s="1"/>
      <c r="E58" s="1"/>
      <c r="F58" s="1"/>
      <c r="G58" s="1"/>
      <c r="H58" s="1"/>
      <c r="I58" s="1"/>
      <c r="J58" s="1"/>
      <c r="K58" s="1"/>
      <c r="L58" s="1"/>
      <c r="M58" s="1"/>
      <c r="N58" s="1"/>
      <c r="O58" s="1"/>
      <c r="P58" s="1"/>
      <c r="Q58" s="1"/>
      <c r="R58" s="1"/>
      <c r="S58" s="133"/>
      <c r="T58" s="133"/>
      <c r="U58" s="133"/>
      <c r="V58" s="133"/>
      <c r="W58" s="133"/>
      <c r="X58" s="133"/>
      <c r="Y58" s="133"/>
      <c r="Z58" s="133"/>
      <c r="AA58" s="133"/>
      <c r="AB58" s="133"/>
      <c r="AC58" s="133"/>
      <c r="AD58" s="133"/>
      <c r="AE58" s="133"/>
      <c r="AF58" s="133"/>
      <c r="AG58" s="133"/>
    </row>
    <row r="59" spans="1:33" ht="14.4" x14ac:dyDescent="0.25">
      <c r="A59" s="157"/>
      <c r="B59" s="1"/>
      <c r="C59" s="157"/>
      <c r="D59" s="1"/>
      <c r="E59" s="157"/>
      <c r="F59" s="1"/>
      <c r="G59" s="1"/>
      <c r="H59" s="1"/>
      <c r="I59" s="1"/>
      <c r="J59" s="1"/>
      <c r="K59" s="1"/>
      <c r="L59" s="1"/>
      <c r="M59" s="1"/>
      <c r="N59" s="1"/>
      <c r="O59" s="1"/>
      <c r="P59" s="1"/>
      <c r="Q59" s="1"/>
      <c r="R59" s="1"/>
      <c r="S59" s="133"/>
      <c r="T59" s="133"/>
      <c r="U59" s="133"/>
      <c r="V59" s="133"/>
      <c r="W59" s="133"/>
      <c r="X59" s="133"/>
      <c r="Y59" s="133"/>
      <c r="Z59" s="133"/>
      <c r="AA59" s="133"/>
      <c r="AB59" s="133"/>
      <c r="AC59" s="133"/>
      <c r="AD59" s="133"/>
      <c r="AE59" s="133"/>
      <c r="AF59" s="133"/>
      <c r="AG59" s="133"/>
    </row>
    <row r="60" spans="1:33" ht="14.4" x14ac:dyDescent="0.25">
      <c r="A60" s="1"/>
      <c r="B60" s="1"/>
      <c r="C60" s="1"/>
      <c r="D60" s="1"/>
      <c r="E60" s="1"/>
      <c r="F60" s="1"/>
      <c r="G60" s="157"/>
      <c r="H60" s="1"/>
      <c r="I60" s="157"/>
      <c r="J60" s="1"/>
      <c r="K60" s="1"/>
      <c r="L60" s="1"/>
      <c r="M60" s="1"/>
      <c r="N60" s="1"/>
      <c r="O60" s="1"/>
      <c r="P60" s="1"/>
      <c r="Q60" s="1"/>
      <c r="R60" s="1"/>
      <c r="S60" s="133"/>
      <c r="T60" s="133"/>
      <c r="U60" s="133"/>
      <c r="V60" s="133"/>
      <c r="W60" s="133"/>
      <c r="X60" s="133"/>
      <c r="Y60" s="133"/>
      <c r="Z60" s="133"/>
      <c r="AA60" s="133"/>
      <c r="AB60" s="133"/>
      <c r="AC60" s="133"/>
      <c r="AD60" s="133"/>
      <c r="AE60" s="133"/>
      <c r="AF60" s="133"/>
      <c r="AG60" s="133"/>
    </row>
    <row r="61" spans="1:33" ht="14.4" x14ac:dyDescent="0.25">
      <c r="A61" s="1"/>
      <c r="B61" s="1"/>
      <c r="C61" s="1"/>
      <c r="D61" s="1"/>
      <c r="E61" s="1"/>
      <c r="F61" s="1"/>
      <c r="G61" s="1"/>
      <c r="H61" s="1"/>
      <c r="I61" s="1"/>
      <c r="J61" s="1"/>
      <c r="K61" s="1"/>
      <c r="L61" s="1"/>
      <c r="M61" s="1"/>
      <c r="N61" s="1"/>
      <c r="O61" s="1"/>
      <c r="P61" s="1"/>
      <c r="Q61" s="1"/>
      <c r="R61" s="1"/>
      <c r="S61" s="133"/>
      <c r="T61" s="133"/>
      <c r="U61" s="133"/>
      <c r="V61" s="133"/>
      <c r="W61" s="133"/>
      <c r="X61" s="133"/>
      <c r="Y61" s="133"/>
      <c r="Z61" s="133"/>
      <c r="AA61" s="133"/>
      <c r="AB61" s="133"/>
      <c r="AC61" s="133"/>
      <c r="AD61" s="133"/>
      <c r="AE61" s="133"/>
      <c r="AF61" s="133"/>
      <c r="AG61" s="133"/>
    </row>
    <row r="62" spans="1:33" ht="14.4" x14ac:dyDescent="0.25">
      <c r="A62" s="157"/>
      <c r="B62" s="1"/>
      <c r="C62" s="157"/>
      <c r="D62" s="1"/>
      <c r="E62" s="157"/>
      <c r="F62" s="1"/>
      <c r="G62" s="1"/>
      <c r="H62" s="1"/>
      <c r="I62" s="1"/>
      <c r="J62" s="1"/>
      <c r="K62" s="1"/>
      <c r="L62" s="1"/>
      <c r="M62" s="1"/>
      <c r="N62" s="1"/>
      <c r="O62" s="1"/>
      <c r="P62" s="1"/>
      <c r="Q62" s="1"/>
      <c r="R62" s="1"/>
      <c r="S62" s="133"/>
      <c r="T62" s="133"/>
      <c r="U62" s="133"/>
      <c r="V62" s="133"/>
      <c r="W62" s="133"/>
      <c r="X62" s="133"/>
      <c r="Y62" s="133"/>
      <c r="Z62" s="133"/>
      <c r="AA62" s="133"/>
      <c r="AB62" s="133"/>
      <c r="AC62" s="133"/>
      <c r="AD62" s="133"/>
      <c r="AE62" s="133"/>
      <c r="AF62" s="133"/>
      <c r="AG62" s="133"/>
    </row>
    <row r="63" spans="1:33" ht="14.4" x14ac:dyDescent="0.25">
      <c r="A63" s="1"/>
      <c r="B63" s="1"/>
      <c r="C63" s="1"/>
      <c r="D63" s="1"/>
      <c r="E63" s="1"/>
      <c r="F63" s="1"/>
      <c r="G63" s="157"/>
      <c r="H63" s="1"/>
      <c r="I63" s="157"/>
      <c r="J63" s="1"/>
      <c r="K63" s="1"/>
      <c r="L63" s="1"/>
      <c r="M63" s="1"/>
      <c r="N63" s="1"/>
      <c r="O63" s="1"/>
      <c r="P63" s="1"/>
      <c r="Q63" s="1"/>
      <c r="R63" s="1"/>
      <c r="S63" s="133"/>
      <c r="T63" s="133"/>
      <c r="U63" s="133"/>
      <c r="V63" s="133"/>
      <c r="W63" s="133"/>
      <c r="X63" s="133"/>
      <c r="Y63" s="133"/>
      <c r="Z63" s="133"/>
      <c r="AA63" s="133"/>
      <c r="AB63" s="133"/>
      <c r="AC63" s="133"/>
      <c r="AD63" s="133"/>
      <c r="AE63" s="133"/>
      <c r="AF63" s="133"/>
      <c r="AG63" s="133"/>
    </row>
    <row r="64" spans="1:33" ht="14.4" x14ac:dyDescent="0.25">
      <c r="A64" s="1"/>
      <c r="B64" s="1"/>
      <c r="C64" s="1"/>
      <c r="D64" s="1"/>
      <c r="E64" s="1"/>
      <c r="F64" s="1"/>
      <c r="G64" s="1"/>
      <c r="H64" s="1"/>
      <c r="I64" s="1"/>
      <c r="J64" s="1"/>
      <c r="K64" s="1"/>
      <c r="L64" s="1"/>
      <c r="M64" s="1"/>
      <c r="N64" s="1"/>
      <c r="O64" s="1"/>
      <c r="P64" s="1"/>
      <c r="Q64" s="1"/>
      <c r="R64" s="1"/>
      <c r="S64" s="133"/>
      <c r="T64" s="133"/>
      <c r="U64" s="133"/>
      <c r="V64" s="133"/>
      <c r="W64" s="133"/>
      <c r="X64" s="133"/>
      <c r="Y64" s="133"/>
      <c r="Z64" s="133"/>
      <c r="AA64" s="133"/>
      <c r="AB64" s="133"/>
      <c r="AC64" s="133"/>
      <c r="AD64" s="133"/>
      <c r="AE64" s="133"/>
      <c r="AF64" s="133"/>
      <c r="AG64" s="133"/>
    </row>
    <row r="65" spans="1:33" ht="14.4" x14ac:dyDescent="0.25">
      <c r="A65" s="157"/>
      <c r="B65" s="1"/>
      <c r="C65" s="157"/>
      <c r="D65" s="1"/>
      <c r="E65" s="157"/>
      <c r="F65" s="1"/>
      <c r="G65" s="1"/>
      <c r="H65" s="1"/>
      <c r="I65" s="1"/>
      <c r="J65" s="1"/>
      <c r="K65" s="1"/>
      <c r="L65" s="1"/>
      <c r="M65" s="1"/>
      <c r="N65" s="1"/>
      <c r="O65" s="1"/>
      <c r="P65" s="1"/>
      <c r="Q65" s="1"/>
      <c r="R65" s="1"/>
      <c r="S65" s="133"/>
      <c r="T65" s="133"/>
      <c r="U65" s="133"/>
      <c r="V65" s="133"/>
      <c r="W65" s="133"/>
      <c r="X65" s="133"/>
      <c r="Y65" s="133"/>
      <c r="Z65" s="133"/>
      <c r="AA65" s="133"/>
      <c r="AB65" s="133"/>
      <c r="AC65" s="133"/>
      <c r="AD65" s="133"/>
      <c r="AE65" s="133"/>
      <c r="AF65" s="133"/>
      <c r="AG65" s="133"/>
    </row>
    <row r="66" spans="1:33" ht="14.4" x14ac:dyDescent="0.25">
      <c r="A66" s="1"/>
      <c r="B66" s="1"/>
      <c r="C66" s="1"/>
      <c r="D66" s="1"/>
      <c r="E66" s="1"/>
      <c r="F66" s="1"/>
      <c r="G66" s="157"/>
      <c r="H66" s="1"/>
      <c r="I66" s="157"/>
      <c r="J66" s="1"/>
      <c r="K66" s="1"/>
      <c r="L66" s="1"/>
      <c r="M66" s="1"/>
      <c r="N66" s="1"/>
      <c r="O66" s="1"/>
      <c r="P66" s="1"/>
      <c r="Q66" s="1"/>
      <c r="R66" s="1"/>
      <c r="S66" s="133"/>
      <c r="T66" s="133"/>
      <c r="U66" s="133"/>
      <c r="V66" s="133"/>
      <c r="W66" s="133"/>
      <c r="X66" s="133"/>
      <c r="Y66" s="133"/>
      <c r="Z66" s="133"/>
      <c r="AA66" s="133"/>
      <c r="AB66" s="133"/>
      <c r="AC66" s="133"/>
      <c r="AD66" s="133"/>
      <c r="AE66" s="133"/>
      <c r="AF66" s="133"/>
      <c r="AG66" s="133"/>
    </row>
    <row r="67" spans="1:33" ht="14.4" x14ac:dyDescent="0.25">
      <c r="A67" s="1"/>
      <c r="B67" s="1"/>
      <c r="C67" s="1"/>
      <c r="D67" s="1"/>
      <c r="E67" s="1"/>
      <c r="F67" s="1"/>
      <c r="G67" s="158"/>
      <c r="H67" s="158"/>
      <c r="I67" s="158"/>
      <c r="J67" s="1"/>
      <c r="K67" s="1"/>
      <c r="L67" s="1"/>
      <c r="M67" s="1"/>
      <c r="N67" s="1"/>
      <c r="O67" s="1"/>
      <c r="P67" s="1"/>
      <c r="Q67" s="1"/>
      <c r="R67" s="1"/>
      <c r="S67" s="133"/>
      <c r="T67" s="133"/>
      <c r="U67" s="133"/>
      <c r="V67" s="133"/>
      <c r="W67" s="133"/>
      <c r="X67" s="133"/>
      <c r="Y67" s="133"/>
      <c r="Z67" s="133"/>
      <c r="AA67" s="133"/>
      <c r="AB67" s="133"/>
      <c r="AC67" s="133"/>
      <c r="AD67" s="133"/>
      <c r="AE67" s="133"/>
      <c r="AF67" s="133"/>
      <c r="AG67" s="133"/>
    </row>
    <row r="68" spans="1:33" ht="14.4" x14ac:dyDescent="0.25">
      <c r="A68" s="157"/>
      <c r="B68" s="1"/>
      <c r="C68" s="157"/>
      <c r="D68" s="1"/>
      <c r="E68" s="157"/>
      <c r="F68" s="1"/>
      <c r="G68" s="158"/>
      <c r="H68" s="158"/>
      <c r="I68" s="158"/>
      <c r="J68" s="1"/>
      <c r="K68" s="1"/>
      <c r="L68" s="1"/>
      <c r="M68" s="1"/>
      <c r="N68" s="1"/>
      <c r="O68" s="1"/>
      <c r="P68" s="1"/>
      <c r="Q68" s="1"/>
      <c r="R68" s="1"/>
      <c r="S68" s="133"/>
      <c r="T68" s="133"/>
      <c r="U68" s="133"/>
      <c r="V68" s="133"/>
      <c r="W68" s="133"/>
      <c r="X68" s="133"/>
      <c r="Y68" s="133"/>
      <c r="Z68" s="133"/>
      <c r="AA68" s="133"/>
      <c r="AB68" s="133"/>
      <c r="AC68" s="133"/>
      <c r="AD68" s="133"/>
      <c r="AE68" s="133"/>
      <c r="AF68" s="133"/>
      <c r="AG68" s="133"/>
    </row>
    <row r="69" spans="1:33" ht="14.4" x14ac:dyDescent="0.25">
      <c r="A69" s="1"/>
      <c r="B69" s="1"/>
      <c r="C69" s="1"/>
      <c r="D69" s="1"/>
      <c r="E69" s="1"/>
      <c r="F69" s="1"/>
      <c r="G69" s="158"/>
      <c r="H69" s="158"/>
      <c r="I69" s="158"/>
      <c r="J69" s="1"/>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row>
    <row r="70" spans="1:33" ht="14.4" x14ac:dyDescent="0.25">
      <c r="A70" s="1"/>
      <c r="B70" s="1"/>
      <c r="C70" s="1"/>
      <c r="D70" s="1"/>
      <c r="E70" s="1"/>
      <c r="F70" s="1"/>
      <c r="G70" s="158"/>
      <c r="H70" s="158"/>
      <c r="I70" s="158"/>
      <c r="J70" s="133"/>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row>
    <row r="71" spans="1:33" ht="14.4" x14ac:dyDescent="0.25">
      <c r="A71" s="133"/>
      <c r="B71" s="158"/>
      <c r="C71" s="158"/>
      <c r="D71" s="158"/>
      <c r="E71" s="158"/>
      <c r="F71" s="133"/>
      <c r="G71" s="158"/>
      <c r="H71" s="158"/>
      <c r="I71" s="158"/>
      <c r="J71" s="133"/>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row>
    <row r="72" spans="1:33" ht="14.4" x14ac:dyDescent="0.25">
      <c r="A72" s="133"/>
      <c r="B72" s="158"/>
      <c r="C72" s="158"/>
      <c r="D72" s="158"/>
      <c r="E72" s="158"/>
      <c r="F72" s="133"/>
      <c r="G72" s="158"/>
      <c r="H72" s="158"/>
      <c r="I72" s="158"/>
      <c r="J72" s="133"/>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row>
    <row r="73" spans="1:33" ht="14.4" x14ac:dyDescent="0.25">
      <c r="A73" s="133"/>
      <c r="B73" s="158"/>
      <c r="C73" s="158"/>
      <c r="D73" s="158"/>
      <c r="E73" s="158"/>
      <c r="F73" s="133"/>
      <c r="G73" s="158"/>
      <c r="H73" s="158"/>
      <c r="I73" s="158"/>
      <c r="J73" s="133"/>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row>
    <row r="74" spans="1:33" ht="14.4" x14ac:dyDescent="0.25">
      <c r="A74" s="133"/>
      <c r="B74" s="158"/>
      <c r="C74" s="158"/>
      <c r="D74" s="158"/>
      <c r="E74" s="158"/>
      <c r="F74" s="133"/>
      <c r="G74" s="158"/>
      <c r="H74" s="158"/>
      <c r="I74" s="158"/>
      <c r="J74" s="133"/>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row>
    <row r="75" spans="1:33" ht="14.4" x14ac:dyDescent="0.25">
      <c r="A75" s="133"/>
      <c r="B75" s="158"/>
      <c r="C75" s="158"/>
      <c r="D75" s="158"/>
      <c r="E75" s="158"/>
      <c r="F75" s="133"/>
      <c r="G75" s="158"/>
      <c r="H75" s="158"/>
      <c r="I75" s="158"/>
      <c r="J75" s="133"/>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row>
    <row r="76" spans="1:33" ht="14.4" x14ac:dyDescent="0.25">
      <c r="A76" s="133"/>
      <c r="B76" s="158"/>
      <c r="C76" s="158"/>
      <c r="D76" s="158"/>
      <c r="E76" s="158"/>
      <c r="F76" s="133"/>
      <c r="G76" s="158"/>
      <c r="H76" s="158"/>
      <c r="I76" s="158"/>
      <c r="J76" s="133"/>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row>
    <row r="77" spans="1:33" ht="14.4" x14ac:dyDescent="0.25">
      <c r="A77" s="133"/>
      <c r="B77" s="158"/>
      <c r="C77" s="158"/>
      <c r="D77" s="158"/>
      <c r="E77" s="158"/>
      <c r="F77" s="133"/>
      <c r="G77" s="158"/>
      <c r="H77" s="158"/>
      <c r="I77" s="158"/>
      <c r="J77" s="133"/>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row>
    <row r="78" spans="1:33" ht="14.4" x14ac:dyDescent="0.25">
      <c r="A78" s="133"/>
      <c r="B78" s="158"/>
      <c r="C78" s="158"/>
      <c r="D78" s="158"/>
      <c r="E78" s="158"/>
      <c r="F78" s="133"/>
      <c r="G78" s="158"/>
      <c r="H78" s="158"/>
      <c r="I78" s="158"/>
      <c r="J78" s="133"/>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row>
    <row r="79" spans="1:33" ht="14.4" x14ac:dyDescent="0.25">
      <c r="A79" s="133"/>
      <c r="B79" s="158"/>
      <c r="C79" s="158"/>
      <c r="D79" s="158"/>
      <c r="E79" s="158"/>
      <c r="F79" s="133"/>
      <c r="G79" s="158"/>
      <c r="H79" s="158"/>
      <c r="I79" s="158"/>
      <c r="J79" s="133"/>
      <c r="K79" s="133"/>
      <c r="L79" s="133"/>
      <c r="M79" s="133"/>
      <c r="N79" s="133"/>
      <c r="O79" s="133"/>
      <c r="P79" s="133"/>
      <c r="Q79" s="133"/>
      <c r="R79" s="133"/>
      <c r="S79" s="133"/>
      <c r="T79" s="133"/>
      <c r="U79" s="133"/>
      <c r="V79" s="133"/>
      <c r="W79" s="133"/>
      <c r="X79" s="133"/>
      <c r="Y79" s="133"/>
      <c r="Z79" s="133"/>
      <c r="AA79" s="133"/>
      <c r="AB79" s="133"/>
      <c r="AC79" s="133"/>
      <c r="AD79" s="133"/>
      <c r="AE79" s="133"/>
      <c r="AF79" s="133"/>
      <c r="AG79" s="133"/>
    </row>
    <row r="80" spans="1:33" ht="14.4" x14ac:dyDescent="0.25">
      <c r="A80" s="133"/>
      <c r="B80" s="158"/>
      <c r="C80" s="158"/>
      <c r="D80" s="158"/>
      <c r="E80" s="158"/>
      <c r="F80" s="133"/>
      <c r="G80" s="158"/>
      <c r="H80" s="158"/>
      <c r="I80" s="158"/>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row>
    <row r="81" spans="1:33" ht="14.4" x14ac:dyDescent="0.25">
      <c r="A81" s="133"/>
      <c r="B81" s="158"/>
      <c r="C81" s="158"/>
      <c r="D81" s="158"/>
      <c r="E81" s="158"/>
      <c r="F81" s="133"/>
      <c r="G81" s="158"/>
      <c r="H81" s="158"/>
      <c r="I81" s="158"/>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row>
    <row r="82" spans="1:33" ht="14.4" x14ac:dyDescent="0.25">
      <c r="A82" s="133"/>
      <c r="B82" s="158"/>
      <c r="C82" s="158"/>
      <c r="D82" s="158"/>
      <c r="E82" s="158"/>
      <c r="F82" s="133"/>
      <c r="G82" s="158"/>
      <c r="H82" s="158"/>
      <c r="I82" s="158"/>
      <c r="J82" s="133"/>
      <c r="K82" s="133"/>
      <c r="L82" s="133"/>
      <c r="M82" s="133"/>
      <c r="N82" s="133"/>
      <c r="O82" s="133"/>
      <c r="P82" s="133"/>
      <c r="Q82" s="133"/>
      <c r="R82" s="133"/>
      <c r="S82" s="133"/>
      <c r="T82" s="133"/>
      <c r="U82" s="133"/>
      <c r="V82" s="133"/>
      <c r="W82" s="133"/>
      <c r="X82" s="133"/>
      <c r="Y82" s="133"/>
      <c r="Z82" s="133"/>
      <c r="AA82" s="133"/>
      <c r="AB82" s="133"/>
      <c r="AC82" s="133"/>
      <c r="AD82" s="133"/>
      <c r="AE82" s="133"/>
      <c r="AF82" s="133"/>
      <c r="AG82" s="133"/>
    </row>
    <row r="83" spans="1:33" ht="14.4" x14ac:dyDescent="0.25">
      <c r="A83" s="133"/>
      <c r="B83" s="158"/>
      <c r="C83" s="158"/>
      <c r="D83" s="158"/>
      <c r="E83" s="158"/>
      <c r="F83" s="133"/>
      <c r="G83" s="158"/>
      <c r="H83" s="158"/>
      <c r="I83" s="158"/>
      <c r="J83" s="133"/>
      <c r="K83" s="133"/>
      <c r="L83" s="133"/>
      <c r="M83" s="133"/>
      <c r="N83" s="133"/>
      <c r="O83" s="133"/>
      <c r="P83" s="133"/>
      <c r="Q83" s="133"/>
      <c r="R83" s="133"/>
      <c r="S83" s="133"/>
      <c r="T83" s="133"/>
      <c r="U83" s="133"/>
      <c r="V83" s="133"/>
      <c r="W83" s="133"/>
      <c r="X83" s="133"/>
      <c r="Y83" s="133"/>
      <c r="Z83" s="133"/>
      <c r="AA83" s="133"/>
      <c r="AB83" s="133"/>
      <c r="AC83" s="133"/>
      <c r="AD83" s="133"/>
      <c r="AE83" s="133"/>
      <c r="AF83" s="133"/>
      <c r="AG83" s="133"/>
    </row>
    <row r="84" spans="1:33" ht="14.4" x14ac:dyDescent="0.25">
      <c r="A84" s="133"/>
      <c r="B84" s="158"/>
      <c r="C84" s="158"/>
      <c r="D84" s="158"/>
      <c r="E84" s="158"/>
      <c r="F84" s="133"/>
      <c r="G84" s="158"/>
      <c r="H84" s="158"/>
      <c r="I84" s="158"/>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row>
    <row r="85" spans="1:33" ht="14.4" x14ac:dyDescent="0.25">
      <c r="A85" s="133"/>
      <c r="B85" s="158"/>
      <c r="C85" s="158"/>
      <c r="D85" s="158"/>
      <c r="E85" s="158"/>
      <c r="F85" s="133"/>
      <c r="G85" s="158"/>
      <c r="H85" s="158"/>
      <c r="I85" s="158"/>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row>
    <row r="86" spans="1:33" ht="14.4" x14ac:dyDescent="0.25">
      <c r="A86" s="133"/>
      <c r="B86" s="158"/>
      <c r="C86" s="158"/>
      <c r="D86" s="158"/>
      <c r="E86" s="158"/>
      <c r="F86" s="133"/>
      <c r="G86" s="158"/>
      <c r="H86" s="158"/>
      <c r="I86" s="158"/>
      <c r="J86" s="133"/>
      <c r="K86" s="133"/>
      <c r="L86" s="133"/>
      <c r="M86" s="133"/>
      <c r="N86" s="133"/>
      <c r="O86" s="133"/>
      <c r="P86" s="133"/>
      <c r="Q86" s="133"/>
      <c r="R86" s="133"/>
      <c r="S86" s="133"/>
      <c r="T86" s="133"/>
      <c r="U86" s="133"/>
      <c r="V86" s="133"/>
      <c r="W86" s="133"/>
      <c r="X86" s="133"/>
      <c r="Y86" s="133"/>
      <c r="Z86" s="133"/>
      <c r="AA86" s="133"/>
      <c r="AB86" s="133"/>
      <c r="AC86" s="133"/>
      <c r="AD86" s="133"/>
      <c r="AE86" s="133"/>
      <c r="AF86" s="133"/>
      <c r="AG86" s="133"/>
    </row>
    <row r="87" spans="1:33" ht="14.4" x14ac:dyDescent="0.25">
      <c r="A87" s="133"/>
      <c r="B87" s="158"/>
      <c r="C87" s="158"/>
      <c r="D87" s="158"/>
      <c r="E87" s="158"/>
      <c r="F87" s="133"/>
      <c r="G87" s="158"/>
      <c r="H87" s="158"/>
      <c r="I87" s="158"/>
      <c r="J87" s="133"/>
      <c r="K87" s="133"/>
      <c r="L87" s="133"/>
      <c r="M87" s="133"/>
      <c r="N87" s="133"/>
      <c r="O87" s="133"/>
      <c r="P87" s="133"/>
      <c r="Q87" s="133"/>
      <c r="R87" s="133"/>
      <c r="S87" s="133"/>
      <c r="T87" s="133"/>
      <c r="U87" s="133"/>
      <c r="V87" s="133"/>
      <c r="W87" s="133"/>
      <c r="X87" s="133"/>
      <c r="Y87" s="133"/>
      <c r="Z87" s="133"/>
      <c r="AA87" s="133"/>
      <c r="AB87" s="133"/>
      <c r="AC87" s="133"/>
      <c r="AD87" s="133"/>
      <c r="AE87" s="133"/>
      <c r="AF87" s="133"/>
      <c r="AG87" s="133"/>
    </row>
    <row r="88" spans="1:33" ht="14.4" x14ac:dyDescent="0.25">
      <c r="A88" s="133"/>
      <c r="B88" s="158"/>
      <c r="C88" s="158"/>
      <c r="D88" s="158"/>
      <c r="E88" s="158"/>
      <c r="F88" s="133"/>
      <c r="G88" s="158"/>
      <c r="H88" s="158"/>
      <c r="I88" s="158"/>
      <c r="J88" s="133"/>
      <c r="K88" s="133"/>
      <c r="L88" s="133"/>
      <c r="M88" s="133"/>
      <c r="N88" s="133"/>
      <c r="O88" s="133"/>
      <c r="P88" s="133"/>
      <c r="Q88" s="133"/>
      <c r="R88" s="133"/>
      <c r="S88" s="133"/>
      <c r="T88" s="133"/>
      <c r="U88" s="133"/>
      <c r="V88" s="133"/>
      <c r="W88" s="133"/>
      <c r="X88" s="133"/>
      <c r="Y88" s="133"/>
      <c r="Z88" s="133"/>
      <c r="AA88" s="133"/>
      <c r="AB88" s="133"/>
      <c r="AC88" s="133"/>
      <c r="AD88" s="133"/>
      <c r="AE88" s="133"/>
      <c r="AF88" s="133"/>
      <c r="AG88" s="133"/>
    </row>
    <row r="89" spans="1:33" ht="14.4" x14ac:dyDescent="0.25">
      <c r="A89" s="133"/>
      <c r="B89" s="158"/>
      <c r="C89" s="158"/>
      <c r="D89" s="158"/>
      <c r="E89" s="158"/>
      <c r="F89" s="133"/>
      <c r="G89" s="158"/>
      <c r="H89" s="158"/>
      <c r="I89" s="158"/>
      <c r="J89" s="133"/>
      <c r="K89" s="133"/>
      <c r="L89" s="133"/>
      <c r="M89" s="133"/>
      <c r="N89" s="133"/>
      <c r="O89" s="133"/>
      <c r="P89" s="133"/>
      <c r="Q89" s="133"/>
      <c r="R89" s="133"/>
      <c r="S89" s="133"/>
      <c r="T89" s="133"/>
      <c r="U89" s="133"/>
      <c r="V89" s="133"/>
      <c r="W89" s="133"/>
      <c r="X89" s="133"/>
      <c r="Y89" s="133"/>
      <c r="Z89" s="133"/>
      <c r="AA89" s="133"/>
      <c r="AB89" s="133"/>
      <c r="AC89" s="133"/>
      <c r="AD89" s="133"/>
      <c r="AE89" s="133"/>
      <c r="AF89" s="133"/>
      <c r="AG89" s="133"/>
    </row>
    <row r="90" spans="1:33" ht="14.4" x14ac:dyDescent="0.25">
      <c r="A90" s="133"/>
      <c r="B90" s="158"/>
      <c r="C90" s="158"/>
      <c r="D90" s="158"/>
      <c r="E90" s="158"/>
      <c r="F90" s="133"/>
      <c r="G90" s="158"/>
      <c r="H90" s="158"/>
      <c r="I90" s="158"/>
      <c r="J90" s="133"/>
      <c r="K90" s="133"/>
      <c r="L90" s="133"/>
      <c r="M90" s="133"/>
      <c r="N90" s="133"/>
      <c r="O90" s="133"/>
      <c r="P90" s="133"/>
      <c r="Q90" s="133"/>
      <c r="R90" s="133"/>
      <c r="S90" s="133"/>
      <c r="T90" s="133"/>
      <c r="U90" s="133"/>
      <c r="V90" s="133"/>
      <c r="W90" s="133"/>
      <c r="X90" s="133"/>
      <c r="Y90" s="133"/>
      <c r="Z90" s="133"/>
      <c r="AA90" s="133"/>
      <c r="AB90" s="133"/>
      <c r="AC90" s="133"/>
      <c r="AD90" s="133"/>
      <c r="AE90" s="133"/>
      <c r="AF90" s="133"/>
      <c r="AG90" s="133"/>
    </row>
    <row r="91" spans="1:33" ht="14.4" x14ac:dyDescent="0.25">
      <c r="A91" s="133"/>
      <c r="B91" s="158"/>
      <c r="C91" s="158"/>
      <c r="D91" s="158"/>
      <c r="E91" s="158"/>
      <c r="F91" s="133"/>
      <c r="G91" s="158"/>
      <c r="H91" s="158"/>
      <c r="I91" s="158"/>
      <c r="J91" s="133"/>
      <c r="K91" s="133"/>
      <c r="L91" s="133"/>
      <c r="M91" s="133"/>
      <c r="N91" s="133"/>
      <c r="O91" s="133"/>
      <c r="P91" s="133"/>
      <c r="Q91" s="133"/>
      <c r="R91" s="133"/>
      <c r="S91" s="133"/>
      <c r="T91" s="133"/>
      <c r="U91" s="133"/>
      <c r="V91" s="133"/>
      <c r="W91" s="133"/>
      <c r="X91" s="133"/>
      <c r="Y91" s="133"/>
      <c r="Z91" s="133"/>
      <c r="AA91" s="133"/>
      <c r="AB91" s="133"/>
      <c r="AC91" s="133"/>
      <c r="AD91" s="133"/>
      <c r="AE91" s="133"/>
      <c r="AF91" s="133"/>
      <c r="AG91" s="133"/>
    </row>
    <row r="92" spans="1:33" ht="14.4" x14ac:dyDescent="0.25">
      <c r="A92" s="133"/>
      <c r="B92" s="158"/>
      <c r="C92" s="158"/>
      <c r="D92" s="158"/>
      <c r="E92" s="158"/>
      <c r="F92" s="133"/>
      <c r="G92" s="158"/>
      <c r="H92" s="158"/>
      <c r="I92" s="158"/>
      <c r="J92" s="133"/>
      <c r="K92" s="133"/>
      <c r="L92" s="133"/>
      <c r="M92" s="133"/>
      <c r="N92" s="133"/>
      <c r="O92" s="133"/>
      <c r="P92" s="133"/>
      <c r="Q92" s="133"/>
      <c r="R92" s="133"/>
      <c r="S92" s="133"/>
      <c r="T92" s="133"/>
      <c r="U92" s="133"/>
      <c r="V92" s="133"/>
      <c r="W92" s="133"/>
      <c r="X92" s="133"/>
      <c r="Y92" s="133"/>
      <c r="Z92" s="133"/>
    </row>
    <row r="93" spans="1:33" ht="14.4" x14ac:dyDescent="0.25">
      <c r="A93" s="133"/>
      <c r="B93" s="158"/>
      <c r="C93" s="158"/>
      <c r="D93" s="158"/>
      <c r="E93" s="158"/>
      <c r="F93" s="133"/>
      <c r="G93" s="158"/>
      <c r="H93" s="158"/>
      <c r="I93" s="158"/>
      <c r="J93" s="133"/>
      <c r="K93" s="133"/>
      <c r="L93" s="133"/>
      <c r="M93" s="133"/>
      <c r="N93" s="133"/>
      <c r="O93" s="133"/>
      <c r="P93" s="133"/>
      <c r="Q93" s="133"/>
      <c r="R93" s="133"/>
      <c r="S93" s="133"/>
      <c r="T93" s="133"/>
      <c r="U93" s="133"/>
      <c r="V93" s="133"/>
      <c r="W93" s="133"/>
      <c r="X93" s="133"/>
      <c r="Y93" s="133"/>
      <c r="Z93" s="133"/>
    </row>
    <row r="94" spans="1:33" ht="14.4" x14ac:dyDescent="0.25">
      <c r="A94" s="133"/>
      <c r="B94" s="158"/>
      <c r="C94" s="158"/>
      <c r="D94" s="158"/>
      <c r="E94" s="158"/>
      <c r="F94" s="133"/>
      <c r="G94" s="158"/>
      <c r="H94" s="158"/>
      <c r="I94" s="158"/>
      <c r="J94" s="133"/>
      <c r="K94" s="133"/>
      <c r="L94" s="133"/>
      <c r="M94" s="133"/>
      <c r="N94" s="133"/>
      <c r="O94" s="133"/>
      <c r="P94" s="133"/>
      <c r="Q94" s="133"/>
      <c r="R94" s="133"/>
      <c r="S94" s="133"/>
      <c r="T94" s="133"/>
      <c r="U94" s="133"/>
      <c r="V94" s="133"/>
      <c r="W94" s="133"/>
      <c r="X94" s="133"/>
      <c r="Y94" s="133"/>
      <c r="Z94" s="133"/>
    </row>
    <row r="95" spans="1:33" ht="14.4" x14ac:dyDescent="0.25">
      <c r="A95" s="133"/>
      <c r="B95" s="158"/>
      <c r="C95" s="158"/>
      <c r="D95" s="158"/>
      <c r="E95" s="158"/>
      <c r="F95" s="133"/>
      <c r="G95" s="158"/>
      <c r="H95" s="158"/>
      <c r="I95" s="158"/>
      <c r="J95" s="133"/>
      <c r="K95" s="133"/>
      <c r="L95" s="133"/>
      <c r="M95" s="133"/>
      <c r="N95" s="133"/>
      <c r="O95" s="133"/>
      <c r="P95" s="133"/>
      <c r="Q95" s="133"/>
      <c r="R95" s="133"/>
      <c r="S95" s="133"/>
      <c r="T95" s="133"/>
      <c r="U95" s="133"/>
      <c r="V95" s="133"/>
      <c r="W95" s="133"/>
      <c r="X95" s="133"/>
      <c r="Y95" s="133"/>
      <c r="Z95" s="133"/>
    </row>
    <row r="96" spans="1:33" ht="14.4" x14ac:dyDescent="0.25">
      <c r="A96" s="133"/>
      <c r="B96" s="158"/>
      <c r="C96" s="158"/>
      <c r="D96" s="158"/>
      <c r="E96" s="158"/>
      <c r="F96" s="133"/>
      <c r="G96" s="158"/>
      <c r="H96" s="158"/>
      <c r="I96" s="158"/>
      <c r="J96" s="133"/>
      <c r="K96" s="133"/>
      <c r="L96" s="133"/>
      <c r="M96" s="133"/>
      <c r="N96" s="133"/>
      <c r="O96" s="133"/>
      <c r="P96" s="133"/>
      <c r="Q96" s="133"/>
      <c r="R96" s="133"/>
      <c r="S96" s="133"/>
      <c r="T96" s="133"/>
      <c r="U96" s="133"/>
      <c r="V96" s="133"/>
      <c r="W96" s="133"/>
      <c r="X96" s="133"/>
      <c r="Y96" s="133"/>
      <c r="Z96" s="133"/>
    </row>
    <row r="97" spans="1:26" ht="14.4" x14ac:dyDescent="0.25">
      <c r="A97" s="133"/>
      <c r="B97" s="158"/>
      <c r="C97" s="158"/>
      <c r="D97" s="158"/>
      <c r="E97" s="158"/>
      <c r="F97" s="133"/>
      <c r="G97" s="158"/>
      <c r="H97" s="158"/>
      <c r="I97" s="158"/>
      <c r="J97" s="133"/>
      <c r="K97" s="133"/>
      <c r="L97" s="133"/>
      <c r="M97" s="133"/>
      <c r="N97" s="133"/>
      <c r="O97" s="133"/>
      <c r="P97" s="133"/>
      <c r="Q97" s="133"/>
      <c r="R97" s="133"/>
      <c r="S97" s="133"/>
      <c r="T97" s="133"/>
      <c r="U97" s="133"/>
      <c r="V97" s="133"/>
      <c r="W97" s="133"/>
      <c r="X97" s="133"/>
      <c r="Y97" s="133"/>
      <c r="Z97" s="133"/>
    </row>
    <row r="98" spans="1:26" ht="14.4" x14ac:dyDescent="0.25">
      <c r="A98" s="133"/>
      <c r="B98" s="158"/>
      <c r="C98" s="158"/>
      <c r="D98" s="158"/>
      <c r="E98" s="158"/>
      <c r="F98" s="133"/>
      <c r="G98" s="158"/>
      <c r="H98" s="158"/>
      <c r="I98" s="158"/>
      <c r="J98" s="133"/>
      <c r="K98" s="133"/>
      <c r="L98" s="133"/>
      <c r="M98" s="133"/>
      <c r="N98" s="133"/>
      <c r="O98" s="133"/>
      <c r="P98" s="133"/>
      <c r="Q98" s="133"/>
      <c r="R98" s="133"/>
      <c r="S98" s="133"/>
      <c r="T98" s="133"/>
      <c r="U98" s="133"/>
      <c r="V98" s="133"/>
      <c r="W98" s="133"/>
      <c r="X98" s="133"/>
      <c r="Y98" s="133"/>
      <c r="Z98" s="133"/>
    </row>
    <row r="99" spans="1:26" ht="14.4" x14ac:dyDescent="0.25">
      <c r="A99" s="133"/>
      <c r="B99" s="158"/>
      <c r="C99" s="158"/>
      <c r="D99" s="158"/>
      <c r="E99" s="158"/>
      <c r="F99" s="133"/>
      <c r="G99" s="158"/>
      <c r="H99" s="158"/>
      <c r="I99" s="158"/>
      <c r="J99" s="133"/>
      <c r="K99" s="133"/>
      <c r="L99" s="133"/>
      <c r="M99" s="133"/>
      <c r="N99" s="133"/>
      <c r="O99" s="133"/>
      <c r="P99" s="133"/>
      <c r="Q99" s="133"/>
      <c r="R99" s="133"/>
      <c r="S99" s="133"/>
      <c r="T99" s="133"/>
      <c r="U99" s="133"/>
      <c r="V99" s="133"/>
      <c r="W99" s="133"/>
      <c r="X99" s="133"/>
      <c r="Y99" s="133"/>
      <c r="Z99" s="133"/>
    </row>
    <row r="100" spans="1:26" ht="14.4" x14ac:dyDescent="0.25">
      <c r="A100" s="133"/>
      <c r="B100" s="158"/>
      <c r="C100" s="158"/>
      <c r="D100" s="158"/>
      <c r="E100" s="158"/>
      <c r="F100" s="133"/>
      <c r="G100" s="158"/>
      <c r="H100" s="158"/>
      <c r="I100" s="158"/>
      <c r="J100" s="133"/>
      <c r="K100" s="133"/>
      <c r="L100" s="133"/>
      <c r="M100" s="133"/>
      <c r="N100" s="133"/>
      <c r="O100" s="133"/>
      <c r="P100" s="133"/>
      <c r="Q100" s="133"/>
      <c r="R100" s="133"/>
      <c r="S100" s="133"/>
      <c r="T100" s="133"/>
      <c r="U100" s="133"/>
      <c r="V100" s="133"/>
      <c r="W100" s="133"/>
      <c r="X100" s="133"/>
      <c r="Y100" s="133"/>
      <c r="Z100" s="133"/>
    </row>
    <row r="101" spans="1:26" ht="14.4" x14ac:dyDescent="0.25">
      <c r="A101" s="133"/>
      <c r="B101" s="158"/>
      <c r="C101" s="158"/>
      <c r="D101" s="158"/>
      <c r="E101" s="158"/>
      <c r="F101" s="133"/>
      <c r="G101" s="158"/>
      <c r="H101" s="158"/>
      <c r="I101" s="158"/>
      <c r="J101" s="133"/>
      <c r="K101" s="133"/>
      <c r="L101" s="133"/>
      <c r="M101" s="133"/>
      <c r="N101" s="133"/>
      <c r="O101" s="133"/>
      <c r="P101" s="133"/>
      <c r="Q101" s="133"/>
      <c r="R101" s="133"/>
      <c r="S101" s="133"/>
      <c r="T101" s="133"/>
      <c r="U101" s="133"/>
      <c r="V101" s="133"/>
      <c r="W101" s="133"/>
      <c r="X101" s="133"/>
      <c r="Y101" s="133"/>
      <c r="Z101" s="133"/>
    </row>
    <row r="102" spans="1:26" ht="14.4" x14ac:dyDescent="0.25">
      <c r="A102" s="133"/>
      <c r="B102" s="158"/>
      <c r="C102" s="158"/>
      <c r="D102" s="158"/>
      <c r="E102" s="158"/>
      <c r="F102" s="133"/>
      <c r="G102" s="158"/>
      <c r="H102" s="158"/>
      <c r="I102" s="158"/>
      <c r="J102" s="133"/>
      <c r="K102" s="133"/>
      <c r="L102" s="133"/>
      <c r="M102" s="133"/>
      <c r="N102" s="133"/>
      <c r="O102" s="133"/>
      <c r="P102" s="133"/>
      <c r="Q102" s="133"/>
      <c r="R102" s="133"/>
      <c r="S102" s="133"/>
      <c r="T102" s="133"/>
      <c r="U102" s="133"/>
      <c r="V102" s="133"/>
      <c r="W102" s="133"/>
      <c r="X102" s="133"/>
      <c r="Y102" s="133"/>
      <c r="Z102" s="133"/>
    </row>
    <row r="103" spans="1:26" ht="14.4" x14ac:dyDescent="0.25">
      <c r="A103" s="133"/>
      <c r="B103" s="158"/>
      <c r="C103" s="158"/>
      <c r="D103" s="158"/>
      <c r="E103" s="158"/>
      <c r="F103" s="133"/>
      <c r="G103" s="158"/>
      <c r="H103" s="158"/>
      <c r="I103" s="158"/>
      <c r="J103" s="133"/>
      <c r="K103" s="133"/>
      <c r="L103" s="133"/>
      <c r="M103" s="133"/>
      <c r="N103" s="133"/>
      <c r="O103" s="133"/>
      <c r="P103" s="133"/>
      <c r="Q103" s="133"/>
      <c r="R103" s="133"/>
      <c r="S103" s="133"/>
      <c r="T103" s="133"/>
      <c r="U103" s="133"/>
      <c r="V103" s="133"/>
      <c r="W103" s="133"/>
      <c r="X103" s="133"/>
      <c r="Y103" s="133"/>
      <c r="Z103" s="133"/>
    </row>
    <row r="104" spans="1:26" ht="14.4" x14ac:dyDescent="0.25">
      <c r="A104" s="133"/>
      <c r="B104" s="158"/>
      <c r="C104" s="158"/>
      <c r="D104" s="158"/>
      <c r="E104" s="158"/>
      <c r="F104" s="133"/>
      <c r="G104" s="158"/>
      <c r="H104" s="158"/>
      <c r="I104" s="158"/>
      <c r="J104" s="133"/>
      <c r="K104" s="133"/>
      <c r="L104" s="133"/>
      <c r="M104" s="133"/>
      <c r="N104" s="133"/>
      <c r="O104" s="133"/>
      <c r="P104" s="133"/>
      <c r="Q104" s="133"/>
      <c r="R104" s="133"/>
      <c r="S104" s="133"/>
      <c r="T104" s="133"/>
      <c r="U104" s="133"/>
      <c r="V104" s="133"/>
      <c r="W104" s="133"/>
      <c r="X104" s="133"/>
      <c r="Y104" s="133"/>
      <c r="Z104" s="133"/>
    </row>
    <row r="105" spans="1:26" ht="14.4" x14ac:dyDescent="0.25">
      <c r="A105" s="133"/>
      <c r="B105" s="158"/>
      <c r="C105" s="158"/>
      <c r="D105" s="158"/>
      <c r="E105" s="158"/>
      <c r="F105" s="133"/>
      <c r="G105" s="158"/>
      <c r="H105" s="158"/>
      <c r="I105" s="158"/>
      <c r="J105" s="133"/>
      <c r="K105" s="133"/>
      <c r="L105" s="133"/>
      <c r="M105" s="133"/>
      <c r="N105" s="133"/>
      <c r="O105" s="133"/>
      <c r="P105" s="133"/>
      <c r="Q105" s="133"/>
      <c r="R105" s="133"/>
      <c r="S105" s="133"/>
      <c r="T105" s="133"/>
      <c r="U105" s="133"/>
      <c r="V105" s="133"/>
      <c r="W105" s="133"/>
      <c r="X105" s="133"/>
      <c r="Y105" s="133"/>
      <c r="Z105" s="133"/>
    </row>
    <row r="106" spans="1:26" ht="14.4" x14ac:dyDescent="0.25">
      <c r="A106" s="133"/>
      <c r="B106" s="158"/>
      <c r="C106" s="158"/>
      <c r="D106" s="158"/>
      <c r="E106" s="158"/>
      <c r="F106" s="133"/>
      <c r="G106" s="158"/>
      <c r="H106" s="158"/>
      <c r="I106" s="158"/>
      <c r="J106" s="133"/>
      <c r="K106" s="133"/>
      <c r="L106" s="133"/>
      <c r="M106" s="133"/>
      <c r="N106" s="133"/>
      <c r="O106" s="133"/>
      <c r="P106" s="133"/>
      <c r="Q106" s="133"/>
      <c r="R106" s="133"/>
      <c r="S106" s="133"/>
      <c r="T106" s="133"/>
      <c r="U106" s="133"/>
      <c r="V106" s="133"/>
      <c r="W106" s="133"/>
      <c r="X106" s="133"/>
      <c r="Y106" s="133"/>
      <c r="Z106" s="133"/>
    </row>
    <row r="107" spans="1:26" ht="14.4" x14ac:dyDescent="0.25">
      <c r="A107" s="133"/>
      <c r="B107" s="158"/>
      <c r="C107" s="158"/>
      <c r="D107" s="158"/>
      <c r="E107" s="158"/>
      <c r="F107" s="133"/>
      <c r="G107" s="158"/>
      <c r="H107" s="158"/>
      <c r="I107" s="158"/>
      <c r="J107" s="133"/>
      <c r="K107" s="133"/>
      <c r="L107" s="133"/>
      <c r="M107" s="133"/>
      <c r="N107" s="133"/>
      <c r="O107" s="133"/>
      <c r="P107" s="133"/>
      <c r="Q107" s="133"/>
      <c r="R107" s="133"/>
      <c r="S107" s="133"/>
      <c r="T107" s="133"/>
      <c r="U107" s="133"/>
      <c r="V107" s="133"/>
      <c r="W107" s="133"/>
      <c r="X107" s="133"/>
      <c r="Y107" s="133"/>
      <c r="Z107" s="133"/>
    </row>
    <row r="108" spans="1:26" ht="14.4" x14ac:dyDescent="0.25">
      <c r="A108" s="133"/>
      <c r="B108" s="158"/>
      <c r="C108" s="158"/>
      <c r="D108" s="158"/>
      <c r="E108" s="158"/>
      <c r="F108" s="133"/>
      <c r="G108" s="158"/>
      <c r="H108" s="158"/>
      <c r="I108" s="158"/>
      <c r="J108" s="133"/>
      <c r="K108" s="133"/>
      <c r="L108" s="133"/>
      <c r="M108" s="133"/>
      <c r="N108" s="133"/>
      <c r="O108" s="133"/>
      <c r="P108" s="133"/>
      <c r="Q108" s="133"/>
      <c r="R108" s="133"/>
      <c r="S108" s="133"/>
      <c r="T108" s="133"/>
      <c r="U108" s="133"/>
      <c r="V108" s="133"/>
      <c r="W108" s="133"/>
      <c r="X108" s="133"/>
      <c r="Y108" s="133"/>
      <c r="Z108" s="133"/>
    </row>
    <row r="109" spans="1:26" ht="14.4" x14ac:dyDescent="0.25">
      <c r="A109" s="133"/>
      <c r="B109" s="158"/>
      <c r="C109" s="158"/>
      <c r="D109" s="158"/>
      <c r="E109" s="158"/>
      <c r="F109" s="133"/>
      <c r="G109" s="158"/>
      <c r="H109" s="158"/>
      <c r="I109" s="158"/>
      <c r="J109" s="133"/>
      <c r="K109" s="133"/>
      <c r="L109" s="133"/>
      <c r="M109" s="133"/>
      <c r="N109" s="133"/>
      <c r="O109" s="133"/>
      <c r="P109" s="133"/>
      <c r="Q109" s="133"/>
      <c r="R109" s="133"/>
      <c r="S109" s="133"/>
      <c r="T109" s="133"/>
      <c r="U109" s="133"/>
      <c r="V109" s="133"/>
      <c r="W109" s="133"/>
      <c r="X109" s="133"/>
      <c r="Y109" s="133"/>
      <c r="Z109" s="133"/>
    </row>
    <row r="110" spans="1:26" ht="14.4" x14ac:dyDescent="0.25">
      <c r="A110" s="133"/>
      <c r="B110" s="158"/>
      <c r="C110" s="158"/>
      <c r="D110" s="158"/>
      <c r="E110" s="158"/>
      <c r="F110" s="133"/>
      <c r="J110" s="133"/>
      <c r="K110" s="133"/>
      <c r="L110" s="133"/>
      <c r="M110" s="133"/>
      <c r="N110" s="133"/>
      <c r="O110" s="133"/>
      <c r="P110" s="133"/>
      <c r="Q110" s="133"/>
      <c r="R110" s="133"/>
      <c r="S110" s="133"/>
      <c r="T110" s="133"/>
      <c r="U110" s="133"/>
      <c r="V110" s="133"/>
      <c r="W110" s="133"/>
      <c r="X110" s="133"/>
      <c r="Y110" s="133"/>
      <c r="Z110" s="133"/>
    </row>
    <row r="111" spans="1:26" ht="14.4" x14ac:dyDescent="0.25">
      <c r="A111" s="133"/>
      <c r="B111" s="158"/>
      <c r="C111" s="158"/>
      <c r="D111" s="158"/>
      <c r="E111" s="158"/>
      <c r="F111" s="133"/>
      <c r="J111" s="133"/>
      <c r="K111" s="133"/>
      <c r="L111" s="133"/>
      <c r="M111" s="133"/>
      <c r="N111" s="133"/>
      <c r="O111" s="133"/>
      <c r="P111" s="133"/>
      <c r="Q111" s="133"/>
      <c r="R111" s="133"/>
      <c r="S111" s="133"/>
      <c r="T111" s="133"/>
      <c r="U111" s="133"/>
      <c r="V111" s="133"/>
      <c r="W111" s="133"/>
      <c r="X111" s="133"/>
      <c r="Y111" s="133"/>
      <c r="Z111" s="133"/>
    </row>
    <row r="112" spans="1:26" ht="14.4" x14ac:dyDescent="0.25">
      <c r="A112" s="133"/>
      <c r="B112" s="158"/>
      <c r="C112" s="158"/>
      <c r="D112" s="158"/>
      <c r="E112" s="158"/>
      <c r="F112" s="133"/>
      <c r="J112" s="133"/>
      <c r="K112" s="133"/>
      <c r="L112" s="133"/>
      <c r="M112" s="133"/>
      <c r="N112" s="133"/>
      <c r="O112" s="133"/>
      <c r="P112" s="133"/>
      <c r="Q112" s="133"/>
      <c r="R112" s="133"/>
      <c r="S112" s="133"/>
      <c r="T112" s="133"/>
      <c r="U112" s="133"/>
      <c r="V112" s="133"/>
      <c r="W112" s="133"/>
      <c r="X112" s="133"/>
      <c r="Y112" s="133"/>
      <c r="Z112" s="133"/>
    </row>
    <row r="113" spans="1:26" ht="14.4" x14ac:dyDescent="0.25">
      <c r="A113" s="133"/>
      <c r="B113" s="158"/>
      <c r="C113" s="158"/>
      <c r="D113" s="158"/>
      <c r="E113" s="158"/>
      <c r="F113" s="133"/>
      <c r="K113" s="133"/>
      <c r="L113" s="133"/>
      <c r="M113" s="133"/>
      <c r="N113" s="133"/>
      <c r="O113" s="133"/>
      <c r="P113" s="133"/>
      <c r="Q113" s="133"/>
      <c r="R113" s="133"/>
      <c r="S113" s="133"/>
      <c r="T113" s="133"/>
      <c r="U113" s="133"/>
      <c r="V113" s="133"/>
      <c r="W113" s="133"/>
      <c r="X113" s="133"/>
      <c r="Y113" s="133"/>
      <c r="Z113" s="133"/>
    </row>
    <row r="114" spans="1:26" ht="14.4" x14ac:dyDescent="0.25">
      <c r="A114" s="133"/>
      <c r="B114" s="158"/>
      <c r="C114" s="158"/>
      <c r="D114" s="158"/>
      <c r="E114" s="158"/>
      <c r="F114" s="133"/>
      <c r="K114" s="133"/>
      <c r="L114" s="133"/>
      <c r="M114" s="133"/>
      <c r="N114" s="133"/>
      <c r="O114" s="133"/>
      <c r="P114" s="133"/>
      <c r="Q114" s="133"/>
      <c r="R114" s="133"/>
      <c r="S114" s="133"/>
      <c r="T114" s="133"/>
      <c r="U114" s="133"/>
      <c r="V114" s="133"/>
      <c r="W114" s="133"/>
      <c r="X114" s="133"/>
      <c r="Y114" s="133"/>
      <c r="Z114" s="133"/>
    </row>
    <row r="115" spans="1:26" ht="14.4" x14ac:dyDescent="0.25">
      <c r="A115" s="133"/>
      <c r="B115" s="158"/>
      <c r="C115" s="158"/>
      <c r="D115" s="158"/>
      <c r="E115" s="158"/>
      <c r="F115" s="133"/>
      <c r="K115" s="133"/>
      <c r="L115" s="133"/>
      <c r="M115" s="133"/>
      <c r="N115" s="133"/>
      <c r="O115" s="133"/>
      <c r="P115" s="133"/>
      <c r="Q115" s="133"/>
      <c r="R115" s="133"/>
      <c r="S115" s="133"/>
      <c r="T115" s="133"/>
      <c r="U115" s="133"/>
      <c r="V115" s="133"/>
      <c r="W115" s="133"/>
      <c r="X115" s="133"/>
      <c r="Y115" s="133"/>
      <c r="Z115" s="133"/>
    </row>
    <row r="116" spans="1:26" ht="14.4" x14ac:dyDescent="0.25">
      <c r="A116" s="133"/>
      <c r="B116" s="158"/>
      <c r="C116" s="158"/>
      <c r="D116" s="158"/>
      <c r="E116" s="158"/>
      <c r="F116" s="133"/>
      <c r="K116" s="133"/>
      <c r="L116" s="133"/>
      <c r="M116" s="133"/>
      <c r="N116" s="133"/>
      <c r="O116" s="133"/>
      <c r="P116" s="133"/>
      <c r="Q116" s="133"/>
      <c r="R116" s="133"/>
      <c r="S116" s="133"/>
      <c r="T116" s="133"/>
      <c r="U116" s="133"/>
      <c r="V116" s="133"/>
      <c r="W116" s="133"/>
      <c r="X116" s="133"/>
      <c r="Y116" s="133"/>
      <c r="Z116" s="133"/>
    </row>
    <row r="117" spans="1:26" ht="14.4" x14ac:dyDescent="0.25">
      <c r="A117" s="133"/>
      <c r="B117" s="158"/>
      <c r="C117" s="158"/>
      <c r="D117" s="158"/>
      <c r="E117" s="158"/>
      <c r="F117" s="133"/>
      <c r="K117" s="133"/>
      <c r="L117" s="133"/>
      <c r="M117" s="133"/>
      <c r="N117" s="133"/>
      <c r="O117" s="133"/>
      <c r="P117" s="133"/>
      <c r="Q117" s="133"/>
      <c r="R117" s="133"/>
      <c r="S117" s="133"/>
      <c r="T117" s="133"/>
      <c r="U117" s="133"/>
      <c r="V117" s="133"/>
      <c r="W117" s="133"/>
      <c r="X117" s="133"/>
      <c r="Y117" s="133"/>
      <c r="Z117" s="133"/>
    </row>
    <row r="118" spans="1:26" ht="14.4" x14ac:dyDescent="0.25">
      <c r="A118" s="133"/>
      <c r="F118" s="133"/>
      <c r="K118" s="133"/>
      <c r="L118" s="133"/>
      <c r="M118" s="133"/>
      <c r="N118" s="133"/>
      <c r="O118" s="133"/>
      <c r="P118" s="133"/>
      <c r="Q118" s="133"/>
      <c r="R118" s="133"/>
      <c r="S118" s="133"/>
      <c r="T118" s="133"/>
      <c r="U118" s="133"/>
      <c r="V118" s="133"/>
      <c r="W118" s="133"/>
      <c r="X118" s="133"/>
      <c r="Y118" s="133"/>
      <c r="Z118" s="133"/>
    </row>
    <row r="119" spans="1:26" ht="14.4" x14ac:dyDescent="0.25">
      <c r="A119" s="133"/>
      <c r="F119" s="133"/>
      <c r="K119" s="133"/>
      <c r="L119" s="133"/>
      <c r="M119" s="133"/>
      <c r="N119" s="133"/>
      <c r="O119" s="133"/>
      <c r="P119" s="133"/>
      <c r="Q119" s="133"/>
      <c r="R119" s="133"/>
      <c r="S119" s="133"/>
      <c r="T119" s="133"/>
      <c r="U119" s="133"/>
      <c r="V119" s="133"/>
      <c r="W119" s="133"/>
      <c r="X119" s="133"/>
      <c r="Y119" s="133"/>
      <c r="Z119" s="133"/>
    </row>
    <row r="120" spans="1:26" ht="14.4" x14ac:dyDescent="0.25">
      <c r="A120" s="133"/>
      <c r="F120" s="133"/>
      <c r="K120" s="133"/>
      <c r="L120" s="133"/>
      <c r="M120" s="133"/>
      <c r="N120" s="133"/>
      <c r="O120" s="133"/>
      <c r="P120" s="133"/>
      <c r="Q120" s="133"/>
      <c r="R120" s="133"/>
      <c r="S120" s="133"/>
      <c r="T120" s="133"/>
      <c r="U120" s="133"/>
      <c r="V120" s="133"/>
      <c r="W120" s="133"/>
      <c r="X120" s="133"/>
      <c r="Y120" s="133"/>
      <c r="Z120" s="133"/>
    </row>
  </sheetData>
  <sheetProtection algorithmName="SHA-512" hashValue="5AQQ1LUWrkE0EZ1CDsShTc0nM8MZyC0mHwBrmR4bS5vCcY7Ca/loPE2B+7AOHJ+8b8H/mbitC14bGtsTTcqUUg==" saltValue="Y7HdPB5dB4Ll+7/ayFneng==" spinCount="100000" sheet="1" objects="1" scenarios="1" selectLockedCells="1" selectUnlockedCells="1"/>
  <mergeCells count="5">
    <mergeCell ref="B3:D3"/>
    <mergeCell ref="C4:D4"/>
    <mergeCell ref="C5:D5"/>
    <mergeCell ref="B10:E10"/>
    <mergeCell ref="G10:I10"/>
  </mergeCells>
  <conditionalFormatting sqref="C18">
    <cfRule type="cellIs" dxfId="0" priority="1" stopIfTrue="1" operator="notEqual">
      <formula>0</formula>
    </cfRule>
  </conditionalFormatting>
  <hyperlinks>
    <hyperlink ref="B1" location="Contents!A1" display="Back to Contents" xr:uid="{23FE2F58-2FF0-4C79-AE2E-4A5968613A62}"/>
  </hyperlinks>
  <pageMargins left="0.70000000000000007" right="0.70000000000000007" top="0.75" bottom="0.75" header="0.30000000000000004" footer="0.30000000000000004"/>
  <pageSetup paperSize="9" scale="21" orientation="landscape"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9BFAF-888E-468F-9F43-49A39C207962}">
  <dimension ref="A1:BA61"/>
  <sheetViews>
    <sheetView zoomScale="74" workbookViewId="0"/>
  </sheetViews>
  <sheetFormatPr defaultColWidth="9.44140625" defaultRowHeight="13.8" x14ac:dyDescent="0.25"/>
  <cols>
    <col min="1" max="1" width="9.109375" style="413" customWidth="1"/>
    <col min="2" max="2" width="18.44140625" style="413" customWidth="1"/>
    <col min="3" max="30" width="21.44140625" style="413" customWidth="1"/>
    <col min="31" max="31" width="35.5546875" style="413" customWidth="1"/>
    <col min="32" max="32" width="16.5546875" style="413" customWidth="1"/>
    <col min="33" max="16384" width="9.44140625" style="413"/>
  </cols>
  <sheetData>
    <row r="1" spans="1:53" s="414" customFormat="1" x14ac:dyDescent="0.25">
      <c r="B1" s="459" t="s">
        <v>42</v>
      </c>
    </row>
    <row r="2" spans="1:53" ht="14.4" thickBot="1" x14ac:dyDescent="0.3">
      <c r="A2" s="414"/>
      <c r="B2" s="414"/>
      <c r="C2" s="414"/>
      <c r="D2" s="414"/>
      <c r="E2" s="414"/>
      <c r="F2" s="414"/>
      <c r="G2" s="414"/>
      <c r="H2" s="414"/>
      <c r="I2" s="414"/>
      <c r="J2" s="414"/>
      <c r="K2" s="414"/>
      <c r="L2" s="414"/>
      <c r="M2" s="414"/>
      <c r="N2" s="414"/>
      <c r="O2" s="414"/>
      <c r="P2" s="414"/>
      <c r="Q2" s="414"/>
      <c r="R2" s="414"/>
      <c r="S2" s="414"/>
      <c r="T2" s="414"/>
      <c r="U2" s="414"/>
      <c r="V2" s="414"/>
      <c r="W2" s="414"/>
      <c r="X2" s="414"/>
      <c r="Y2" s="414"/>
      <c r="Z2" s="414"/>
      <c r="AA2" s="414"/>
      <c r="AB2" s="414"/>
      <c r="AC2" s="414"/>
      <c r="AD2" s="414"/>
      <c r="AE2" s="414"/>
      <c r="AF2" s="414"/>
      <c r="AG2" s="414"/>
      <c r="AH2" s="414"/>
      <c r="AI2" s="414"/>
      <c r="AJ2" s="414"/>
      <c r="AK2" s="414"/>
      <c r="AL2" s="414"/>
      <c r="AM2" s="414"/>
      <c r="AN2" s="414"/>
      <c r="AO2" s="414"/>
      <c r="AP2" s="414"/>
      <c r="AQ2" s="414"/>
      <c r="AR2" s="414"/>
      <c r="AS2" s="414"/>
      <c r="AT2" s="414"/>
      <c r="AU2" s="414"/>
      <c r="AV2" s="414"/>
      <c r="AW2" s="414"/>
      <c r="AX2" s="414"/>
      <c r="AY2" s="414"/>
      <c r="AZ2" s="414"/>
    </row>
    <row r="3" spans="1:53" ht="18" thickBot="1" x14ac:dyDescent="0.3">
      <c r="A3" s="414"/>
      <c r="B3" s="571" t="s">
        <v>303</v>
      </c>
      <c r="C3" s="571"/>
      <c r="D3" s="571"/>
      <c r="E3" s="414"/>
      <c r="F3" s="414"/>
      <c r="G3" s="414"/>
      <c r="H3" s="414"/>
      <c r="I3" s="414"/>
      <c r="J3" s="414"/>
      <c r="K3" s="414"/>
      <c r="L3" s="414"/>
      <c r="M3" s="414"/>
      <c r="N3" s="414"/>
      <c r="O3" s="414"/>
      <c r="P3" s="414"/>
      <c r="Q3" s="414"/>
      <c r="R3" s="414"/>
      <c r="S3" s="414"/>
      <c r="T3" s="414"/>
      <c r="U3" s="414"/>
      <c r="V3" s="414"/>
      <c r="W3" s="414"/>
      <c r="X3" s="414"/>
      <c r="Y3" s="414"/>
      <c r="Z3" s="414"/>
      <c r="AA3" s="414"/>
      <c r="AB3" s="414"/>
      <c r="AC3" s="414"/>
      <c r="AD3" s="414"/>
      <c r="AE3" s="414"/>
      <c r="AF3" s="414"/>
      <c r="AG3" s="414"/>
      <c r="AH3" s="414"/>
      <c r="AI3" s="414"/>
      <c r="AJ3" s="414"/>
      <c r="AK3" s="414"/>
      <c r="AL3" s="414"/>
      <c r="AM3" s="414"/>
      <c r="AN3" s="414"/>
      <c r="AO3" s="414"/>
      <c r="AP3" s="414"/>
      <c r="AQ3" s="414"/>
      <c r="AR3" s="414"/>
      <c r="AS3" s="414"/>
      <c r="AT3" s="414"/>
      <c r="AU3" s="414"/>
      <c r="AV3" s="414"/>
      <c r="AW3" s="414"/>
      <c r="AX3" s="414"/>
      <c r="AY3" s="414"/>
      <c r="AZ3" s="414"/>
      <c r="BA3" s="414"/>
    </row>
    <row r="4" spans="1:53" ht="14.4" x14ac:dyDescent="0.25">
      <c r="A4" s="414"/>
      <c r="B4" s="458" t="s">
        <v>1</v>
      </c>
      <c r="C4" s="572" t="str">
        <f>Guidance!C4</f>
        <v>TD0057</v>
      </c>
      <c r="D4" s="572"/>
      <c r="E4" s="414"/>
      <c r="F4" s="414"/>
      <c r="G4" s="414"/>
      <c r="H4" s="414"/>
      <c r="I4" s="414"/>
      <c r="J4" s="414"/>
      <c r="K4" s="414"/>
      <c r="L4" s="414"/>
      <c r="M4" s="414"/>
      <c r="N4" s="414"/>
      <c r="O4" s="414"/>
      <c r="P4" s="414"/>
      <c r="Q4" s="414"/>
      <c r="R4" s="414"/>
      <c r="S4" s="414"/>
      <c r="T4" s="414"/>
      <c r="U4" s="414"/>
      <c r="V4" s="414"/>
      <c r="W4" s="414"/>
      <c r="X4" s="414"/>
      <c r="Y4" s="414"/>
      <c r="Z4" s="414"/>
      <c r="AA4" s="414"/>
      <c r="AB4" s="414"/>
      <c r="AC4" s="414"/>
      <c r="AD4" s="414"/>
      <c r="AE4" s="414"/>
      <c r="AF4" s="414"/>
      <c r="AG4" s="414"/>
      <c r="AH4" s="414"/>
      <c r="AI4" s="414"/>
      <c r="AJ4" s="414"/>
      <c r="AK4" s="414"/>
      <c r="AL4" s="414"/>
      <c r="AM4" s="414"/>
      <c r="AN4" s="414"/>
      <c r="AO4" s="414"/>
      <c r="AP4" s="414"/>
      <c r="AQ4" s="414"/>
      <c r="AR4" s="414"/>
      <c r="AS4" s="414"/>
      <c r="AT4" s="414"/>
      <c r="AU4" s="414"/>
      <c r="AV4" s="414"/>
      <c r="AW4" s="414"/>
      <c r="AX4" s="414"/>
      <c r="AY4" s="414"/>
      <c r="AZ4" s="414"/>
      <c r="BA4" s="414"/>
    </row>
    <row r="5" spans="1:53" ht="15" thickBot="1" x14ac:dyDescent="0.3">
      <c r="A5" s="414"/>
      <c r="B5" s="457" t="s">
        <v>3</v>
      </c>
      <c r="C5" s="573" t="str">
        <f>Guidance!C5</f>
        <v>Wrapex Ltd / Procare UK Ltd (Prowrap Group)</v>
      </c>
      <c r="D5" s="573"/>
      <c r="E5" s="414"/>
      <c r="F5" s="414"/>
      <c r="G5" s="414"/>
      <c r="H5" s="414"/>
      <c r="I5" s="414"/>
      <c r="J5" s="414"/>
      <c r="K5" s="414"/>
      <c r="L5" s="414"/>
      <c r="M5" s="414"/>
      <c r="N5" s="414"/>
      <c r="O5" s="414"/>
      <c r="P5" s="414"/>
      <c r="Q5" s="414"/>
      <c r="R5" s="414"/>
      <c r="S5" s="414"/>
      <c r="T5" s="414"/>
      <c r="U5" s="414"/>
      <c r="V5" s="414"/>
      <c r="W5" s="414"/>
      <c r="X5" s="414"/>
      <c r="Y5" s="414"/>
      <c r="Z5" s="414"/>
      <c r="AA5" s="414"/>
      <c r="AB5" s="414"/>
      <c r="AC5" s="414"/>
      <c r="AD5" s="414"/>
      <c r="AE5" s="414"/>
      <c r="AF5" s="414"/>
      <c r="AG5" s="414"/>
      <c r="AH5" s="414"/>
      <c r="AI5" s="414"/>
      <c r="AJ5" s="414"/>
      <c r="AK5" s="414"/>
      <c r="AL5" s="414"/>
      <c r="AM5" s="414"/>
      <c r="AN5" s="414"/>
      <c r="AO5" s="414"/>
      <c r="AP5" s="414"/>
      <c r="AQ5" s="414"/>
      <c r="AR5" s="414"/>
      <c r="AS5" s="414"/>
      <c r="AT5" s="414"/>
      <c r="AU5" s="414"/>
      <c r="AV5" s="414"/>
      <c r="AW5" s="414"/>
      <c r="AX5" s="414"/>
      <c r="AY5" s="414"/>
      <c r="AZ5" s="414"/>
      <c r="BA5" s="414"/>
    </row>
    <row r="6" spans="1:53" ht="14.4" thickBot="1" x14ac:dyDescent="0.3">
      <c r="A6" s="414"/>
      <c r="B6" s="414"/>
      <c r="C6" s="414"/>
      <c r="D6" s="414"/>
      <c r="E6" s="414"/>
      <c r="F6" s="414"/>
      <c r="G6" s="414"/>
      <c r="H6" s="414"/>
      <c r="I6" s="414"/>
      <c r="J6" s="414"/>
      <c r="K6" s="414"/>
      <c r="L6" s="414"/>
      <c r="M6" s="414"/>
      <c r="N6" s="414"/>
      <c r="O6" s="414"/>
      <c r="P6" s="414"/>
      <c r="Q6" s="414"/>
      <c r="R6" s="414"/>
      <c r="S6" s="414"/>
      <c r="T6" s="414"/>
      <c r="U6" s="414"/>
      <c r="V6" s="456"/>
      <c r="W6" s="414"/>
      <c r="X6" s="414"/>
      <c r="Y6" s="414"/>
      <c r="Z6" s="414"/>
      <c r="AA6" s="414"/>
      <c r="AB6" s="414"/>
      <c r="AC6" s="455"/>
      <c r="AD6" s="414"/>
      <c r="AE6" s="414"/>
      <c r="AF6" s="414"/>
      <c r="AG6" s="414"/>
      <c r="AH6" s="414"/>
      <c r="AI6" s="414"/>
      <c r="AJ6" s="414"/>
      <c r="AK6" s="414"/>
      <c r="AL6" s="414"/>
      <c r="AM6" s="414"/>
      <c r="AN6" s="414"/>
      <c r="AO6" s="414"/>
      <c r="AP6" s="414"/>
      <c r="AQ6" s="414"/>
      <c r="AR6" s="414"/>
      <c r="AS6" s="414"/>
      <c r="AT6" s="414"/>
      <c r="AU6" s="414"/>
      <c r="AV6" s="414"/>
      <c r="AW6" s="414"/>
      <c r="AX6" s="414"/>
      <c r="AY6" s="414"/>
      <c r="AZ6" s="414"/>
      <c r="BA6" s="414"/>
    </row>
    <row r="7" spans="1:53" s="451" customFormat="1" ht="14.4" thickBot="1" x14ac:dyDescent="0.35">
      <c r="A7" s="452"/>
      <c r="B7" s="454"/>
      <c r="C7" s="574" t="s">
        <v>304</v>
      </c>
      <c r="D7" s="574"/>
      <c r="E7" s="574"/>
      <c r="F7" s="574" t="s">
        <v>305</v>
      </c>
      <c r="G7" s="574"/>
      <c r="H7" s="574" t="s">
        <v>306</v>
      </c>
      <c r="I7" s="574"/>
      <c r="J7" s="574" t="s">
        <v>307</v>
      </c>
      <c r="K7" s="574"/>
      <c r="L7" s="574"/>
      <c r="M7" s="574"/>
      <c r="N7" s="574"/>
      <c r="O7" s="574" t="s">
        <v>308</v>
      </c>
      <c r="P7" s="574"/>
      <c r="Q7" s="453" t="s">
        <v>309</v>
      </c>
      <c r="R7" s="453" t="s">
        <v>310</v>
      </c>
      <c r="S7" s="574" t="s">
        <v>311</v>
      </c>
      <c r="T7" s="574"/>
      <c r="U7" s="574"/>
      <c r="V7" s="574"/>
      <c r="W7" s="574"/>
      <c r="X7" s="574"/>
      <c r="Y7" s="574" t="s">
        <v>312</v>
      </c>
      <c r="Z7" s="574"/>
      <c r="AA7" s="574"/>
      <c r="AB7" s="574"/>
      <c r="AC7" s="574" t="s">
        <v>313</v>
      </c>
      <c r="AD7" s="574"/>
      <c r="AE7" s="574" t="s">
        <v>314</v>
      </c>
      <c r="AF7" s="574"/>
      <c r="AG7" s="452"/>
      <c r="AH7" s="452"/>
      <c r="AI7" s="452"/>
      <c r="AJ7" s="452"/>
      <c r="AK7" s="452"/>
      <c r="AL7" s="452"/>
      <c r="AM7" s="452"/>
      <c r="AN7" s="452"/>
      <c r="AO7" s="452"/>
      <c r="AP7" s="452"/>
      <c r="AQ7" s="452"/>
      <c r="AR7" s="452"/>
      <c r="AS7" s="452"/>
      <c r="AT7" s="452"/>
      <c r="AU7" s="452"/>
      <c r="AV7" s="452"/>
      <c r="AW7" s="452"/>
      <c r="AX7" s="452"/>
      <c r="AY7" s="452"/>
      <c r="AZ7" s="452"/>
      <c r="BA7" s="452"/>
    </row>
    <row r="8" spans="1:53" s="440" customFormat="1" ht="83.4" thickBot="1" x14ac:dyDescent="0.35">
      <c r="A8" s="441"/>
      <c r="B8" s="450" t="s">
        <v>208</v>
      </c>
      <c r="C8" s="442" t="s">
        <v>315</v>
      </c>
      <c r="D8" s="444" t="s">
        <v>316</v>
      </c>
      <c r="E8" s="443" t="s">
        <v>317</v>
      </c>
      <c r="F8" s="442" t="s">
        <v>318</v>
      </c>
      <c r="G8" s="443" t="s">
        <v>319</v>
      </c>
      <c r="H8" s="442" t="s">
        <v>320</v>
      </c>
      <c r="I8" s="443" t="s">
        <v>321</v>
      </c>
      <c r="J8" s="442" t="s">
        <v>322</v>
      </c>
      <c r="K8" s="578" t="s">
        <v>102</v>
      </c>
      <c r="L8" s="444" t="s">
        <v>323</v>
      </c>
      <c r="M8" s="449" t="s">
        <v>324</v>
      </c>
      <c r="N8" s="448" t="s">
        <v>325</v>
      </c>
      <c r="O8" s="442" t="s">
        <v>326</v>
      </c>
      <c r="P8" s="447" t="s">
        <v>327</v>
      </c>
      <c r="Q8" s="446" t="s">
        <v>328</v>
      </c>
      <c r="R8" s="446" t="s">
        <v>329</v>
      </c>
      <c r="S8" s="442" t="s">
        <v>330</v>
      </c>
      <c r="T8" s="444" t="s">
        <v>331</v>
      </c>
      <c r="U8" s="444" t="s">
        <v>332</v>
      </c>
      <c r="V8" s="444" t="s">
        <v>333</v>
      </c>
      <c r="W8" s="444" t="s">
        <v>334</v>
      </c>
      <c r="X8" s="443" t="s">
        <v>335</v>
      </c>
      <c r="Y8" s="445" t="s">
        <v>336</v>
      </c>
      <c r="Z8" s="444" t="s">
        <v>337</v>
      </c>
      <c r="AA8" s="444" t="s">
        <v>338</v>
      </c>
      <c r="AB8" s="443" t="s">
        <v>339</v>
      </c>
      <c r="AC8" s="442" t="s">
        <v>340</v>
      </c>
      <c r="AD8" s="443" t="s">
        <v>341</v>
      </c>
      <c r="AE8" s="442" t="s">
        <v>342</v>
      </c>
      <c r="AF8" s="581" t="s">
        <v>102</v>
      </c>
      <c r="AG8" s="441"/>
      <c r="AH8" s="441"/>
      <c r="AI8" s="441"/>
      <c r="AJ8" s="441"/>
      <c r="AK8" s="441"/>
      <c r="AL8" s="441"/>
      <c r="AM8" s="441"/>
      <c r="AN8" s="441"/>
      <c r="AO8" s="441"/>
      <c r="AP8" s="441"/>
      <c r="AQ8" s="441"/>
      <c r="AR8" s="441"/>
      <c r="AS8" s="441"/>
      <c r="AT8" s="441"/>
      <c r="AU8" s="441"/>
      <c r="AV8" s="441"/>
      <c r="AW8" s="441"/>
      <c r="AX8" s="441"/>
      <c r="AY8" s="441"/>
      <c r="AZ8" s="441"/>
      <c r="BA8" s="441"/>
    </row>
    <row r="9" spans="1:53" ht="20.399999999999999" x14ac:dyDescent="0.3">
      <c r="A9" s="415"/>
      <c r="B9" s="439">
        <v>2020</v>
      </c>
      <c r="C9" s="438">
        <v>100</v>
      </c>
      <c r="D9" s="433">
        <v>100</v>
      </c>
      <c r="E9" s="430">
        <v>100</v>
      </c>
      <c r="F9" s="438">
        <v>100</v>
      </c>
      <c r="G9" s="584" t="s">
        <v>102</v>
      </c>
      <c r="H9" s="434">
        <v>100</v>
      </c>
      <c r="I9" s="430">
        <v>100</v>
      </c>
      <c r="J9" s="575" t="s">
        <v>102</v>
      </c>
      <c r="K9" s="579"/>
      <c r="L9" s="588" t="s">
        <v>102</v>
      </c>
      <c r="M9" s="591" t="s">
        <v>102</v>
      </c>
      <c r="N9" s="594" t="str">
        <f>M9</f>
        <v>[Redacted - commercially sensitive information]</v>
      </c>
      <c r="O9" s="432"/>
      <c r="P9" s="436">
        <v>100</v>
      </c>
      <c r="Q9" s="435">
        <v>0</v>
      </c>
      <c r="R9" s="460">
        <v>0.121</v>
      </c>
      <c r="S9" s="438">
        <v>100</v>
      </c>
      <c r="T9" s="433">
        <v>100</v>
      </c>
      <c r="U9" s="433">
        <v>100</v>
      </c>
      <c r="V9" s="433">
        <v>100</v>
      </c>
      <c r="W9" s="433">
        <v>100</v>
      </c>
      <c r="X9" s="430">
        <v>100</v>
      </c>
      <c r="Y9" s="432">
        <v>70</v>
      </c>
      <c r="Z9" s="462">
        <v>35.701039554476658</v>
      </c>
      <c r="AA9" s="463">
        <v>100</v>
      </c>
      <c r="AB9" s="464">
        <v>100</v>
      </c>
      <c r="AC9" s="465">
        <v>4387320</v>
      </c>
      <c r="AD9" s="466">
        <v>0.37608380514756162</v>
      </c>
      <c r="AE9" s="423" t="s">
        <v>343</v>
      </c>
      <c r="AF9" s="582"/>
      <c r="AG9" s="414"/>
      <c r="AH9" s="414"/>
      <c r="AI9" s="414"/>
      <c r="AJ9" s="414"/>
      <c r="AK9" s="414"/>
      <c r="AL9" s="414"/>
      <c r="AM9" s="414"/>
      <c r="AN9" s="414"/>
      <c r="AO9" s="414"/>
      <c r="AP9" s="414"/>
      <c r="AQ9" s="414"/>
      <c r="AR9" s="414"/>
      <c r="AS9" s="414"/>
      <c r="AT9" s="414"/>
      <c r="AU9" s="414"/>
      <c r="AV9" s="414"/>
      <c r="AW9" s="414"/>
      <c r="AX9" s="414"/>
      <c r="AY9" s="414"/>
      <c r="AZ9" s="414"/>
      <c r="BA9" s="414"/>
    </row>
    <row r="10" spans="1:53" ht="20.399999999999999" x14ac:dyDescent="0.3">
      <c r="A10" s="415"/>
      <c r="B10" s="437">
        <v>2021</v>
      </c>
      <c r="C10" s="434">
        <v>119.42230000000001</v>
      </c>
      <c r="D10" s="433">
        <v>127.785</v>
      </c>
      <c r="E10" s="430">
        <v>110.717</v>
      </c>
      <c r="F10" s="575" t="s">
        <v>102</v>
      </c>
      <c r="G10" s="585"/>
      <c r="H10" s="434">
        <v>124.12571640759826</v>
      </c>
      <c r="I10" s="430">
        <v>131.9218657593095</v>
      </c>
      <c r="J10" s="576"/>
      <c r="K10" s="579"/>
      <c r="L10" s="589"/>
      <c r="M10" s="592"/>
      <c r="N10" s="595"/>
      <c r="O10" s="432"/>
      <c r="P10" s="436">
        <v>123.01877790514514</v>
      </c>
      <c r="Q10" s="435">
        <v>0</v>
      </c>
      <c r="R10" s="460">
        <v>0.15418918918918917</v>
      </c>
      <c r="S10" s="438">
        <v>100</v>
      </c>
      <c r="T10" s="433">
        <v>136.69203315626683</v>
      </c>
      <c r="U10" s="433">
        <v>78.9457825392941</v>
      </c>
      <c r="V10" s="433">
        <v>103.920342163542</v>
      </c>
      <c r="W10" s="433">
        <v>100.25469876848811</v>
      </c>
      <c r="X10" s="430">
        <v>149.1865521053858</v>
      </c>
      <c r="Y10" s="432">
        <v>69</v>
      </c>
      <c r="Z10" s="462">
        <v>37.65546162432608</v>
      </c>
      <c r="AA10" s="463">
        <v>113.62313205833694</v>
      </c>
      <c r="AB10" s="464">
        <v>111.32886035622917</v>
      </c>
      <c r="AC10" s="465">
        <v>4725000</v>
      </c>
      <c r="AD10" s="466">
        <v>0.46137566137566138</v>
      </c>
      <c r="AE10" s="423" t="s">
        <v>344</v>
      </c>
      <c r="AF10" s="582"/>
      <c r="AG10" s="414"/>
      <c r="AH10" s="414"/>
      <c r="AI10" s="414"/>
      <c r="AJ10" s="414"/>
      <c r="AK10" s="414"/>
      <c r="AL10" s="414"/>
      <c r="AM10" s="414"/>
      <c r="AN10" s="414"/>
      <c r="AO10" s="414"/>
      <c r="AP10" s="414"/>
      <c r="AQ10" s="414"/>
      <c r="AR10" s="414"/>
      <c r="AS10" s="414"/>
      <c r="AT10" s="414"/>
      <c r="AU10" s="414"/>
      <c r="AV10" s="414"/>
      <c r="AW10" s="414"/>
      <c r="AX10" s="414"/>
      <c r="AY10" s="414"/>
      <c r="AZ10" s="414"/>
      <c r="BA10" s="414"/>
    </row>
    <row r="11" spans="1:53" ht="20.399999999999999" x14ac:dyDescent="0.3">
      <c r="A11" s="415"/>
      <c r="B11" s="437">
        <v>2022</v>
      </c>
      <c r="C11" s="434">
        <v>161.93960000000001</v>
      </c>
      <c r="D11" s="433">
        <v>178.05500000000001</v>
      </c>
      <c r="E11" s="430">
        <v>145.16399999999999</v>
      </c>
      <c r="F11" s="576"/>
      <c r="G11" s="585"/>
      <c r="H11" s="434">
        <v>128.50077157440748</v>
      </c>
      <c r="I11" s="430">
        <v>184.29936679933564</v>
      </c>
      <c r="J11" s="576"/>
      <c r="K11" s="579"/>
      <c r="L11" s="589"/>
      <c r="M11" s="592"/>
      <c r="N11" s="595"/>
      <c r="O11" s="432"/>
      <c r="P11" s="436">
        <v>167.333651811561</v>
      </c>
      <c r="Q11" s="435">
        <v>0</v>
      </c>
      <c r="R11" s="460">
        <v>0.215</v>
      </c>
      <c r="S11" s="434">
        <v>107.04693657406017</v>
      </c>
      <c r="T11" s="433">
        <v>187.80423545357272</v>
      </c>
      <c r="U11" s="433">
        <v>228.23315864764342</v>
      </c>
      <c r="V11" s="433">
        <v>175.21720076620082</v>
      </c>
      <c r="W11" s="433">
        <v>105.58095788152406</v>
      </c>
      <c r="X11" s="430">
        <v>192.60316216899608</v>
      </c>
      <c r="Y11" s="432">
        <v>72</v>
      </c>
      <c r="Z11" s="462">
        <v>40.375467347605785</v>
      </c>
      <c r="AA11" s="463">
        <v>109.69880985585493</v>
      </c>
      <c r="AB11" s="464">
        <v>121.23376936815175</v>
      </c>
      <c r="AC11" s="465">
        <v>4725000</v>
      </c>
      <c r="AD11" s="466">
        <v>0.52910052910052907</v>
      </c>
      <c r="AE11" s="423" t="s">
        <v>345</v>
      </c>
      <c r="AF11" s="582"/>
      <c r="AG11" s="414"/>
      <c r="AH11" s="414"/>
      <c r="AI11" s="414"/>
      <c r="AJ11" s="414"/>
      <c r="AK11" s="414"/>
      <c r="AL11" s="414"/>
      <c r="AM11" s="414"/>
      <c r="AN11" s="414"/>
      <c r="AO11" s="414"/>
      <c r="AP11" s="414"/>
      <c r="AQ11" s="414"/>
      <c r="AR11" s="414"/>
      <c r="AS11" s="414"/>
      <c r="AT11" s="414"/>
      <c r="AU11" s="414"/>
      <c r="AV11" s="414"/>
      <c r="AW11" s="414"/>
      <c r="AX11" s="414"/>
      <c r="AY11" s="414"/>
      <c r="AZ11" s="414"/>
      <c r="BA11" s="414"/>
    </row>
    <row r="12" spans="1:53" ht="21" thickBot="1" x14ac:dyDescent="0.35">
      <c r="A12" s="415"/>
      <c r="B12" s="431">
        <v>2023</v>
      </c>
      <c r="C12" s="427">
        <v>152.04640000000001</v>
      </c>
      <c r="D12" s="426">
        <v>159.51784332183465</v>
      </c>
      <c r="E12" s="425">
        <v>144.26900000000001</v>
      </c>
      <c r="F12" s="577"/>
      <c r="G12" s="586"/>
      <c r="H12" s="427">
        <v>109.91365062745588</v>
      </c>
      <c r="I12" s="430">
        <v>162.08334524202991</v>
      </c>
      <c r="J12" s="587"/>
      <c r="K12" s="580"/>
      <c r="L12" s="590"/>
      <c r="M12" s="593"/>
      <c r="N12" s="596"/>
      <c r="O12" s="424"/>
      <c r="P12" s="429">
        <v>143.53501985768554</v>
      </c>
      <c r="Q12" s="428">
        <v>0</v>
      </c>
      <c r="R12" s="461">
        <v>0.193</v>
      </c>
      <c r="S12" s="427">
        <v>99.671607019235381</v>
      </c>
      <c r="T12" s="426">
        <v>142.77274001519766</v>
      </c>
      <c r="U12" s="426">
        <v>96.189453795751987</v>
      </c>
      <c r="V12" s="426">
        <v>133.8436570614144</v>
      </c>
      <c r="W12" s="426">
        <v>99.713739451964273</v>
      </c>
      <c r="X12" s="425">
        <v>146.17703783397869</v>
      </c>
      <c r="Y12" s="424">
        <v>71</v>
      </c>
      <c r="Z12" s="467">
        <v>37.990429988111266</v>
      </c>
      <c r="AA12" s="468">
        <v>100.80064573318634</v>
      </c>
      <c r="AB12" s="469">
        <v>131.33175652845489</v>
      </c>
      <c r="AC12" s="470">
        <v>4725000</v>
      </c>
      <c r="AD12" s="471">
        <v>0.45714285714285713</v>
      </c>
      <c r="AE12" s="423" t="s">
        <v>344</v>
      </c>
      <c r="AF12" s="583"/>
      <c r="AG12" s="414"/>
      <c r="AH12" s="414"/>
      <c r="AI12" s="414"/>
      <c r="AJ12" s="414"/>
      <c r="AK12" s="414"/>
      <c r="AL12" s="414"/>
      <c r="AM12" s="414"/>
      <c r="AN12" s="414"/>
      <c r="AO12" s="414"/>
      <c r="AP12" s="414"/>
      <c r="AQ12" s="414"/>
      <c r="AR12" s="414"/>
      <c r="AS12" s="414"/>
      <c r="AT12" s="414"/>
      <c r="AU12" s="414"/>
      <c r="AV12" s="414"/>
      <c r="AW12" s="414"/>
      <c r="AX12" s="414"/>
      <c r="AY12" s="414"/>
      <c r="AZ12" s="414"/>
      <c r="BA12" s="414"/>
    </row>
    <row r="13" spans="1:53" ht="52.8" x14ac:dyDescent="0.3">
      <c r="A13" s="414"/>
      <c r="B13" s="417"/>
      <c r="C13" s="417"/>
      <c r="D13" s="415"/>
      <c r="E13" s="422"/>
      <c r="F13" s="421"/>
      <c r="G13" s="420"/>
      <c r="H13" s="420"/>
      <c r="I13" s="417"/>
      <c r="J13" s="417"/>
      <c r="K13" s="417"/>
      <c r="L13" s="417"/>
      <c r="M13" s="417"/>
      <c r="N13" s="417"/>
      <c r="O13" s="415"/>
      <c r="P13" s="415"/>
      <c r="Q13" s="415"/>
      <c r="R13" s="417"/>
      <c r="S13" s="417"/>
      <c r="T13" s="417"/>
      <c r="U13" s="417"/>
      <c r="V13" s="417"/>
      <c r="W13" s="419"/>
      <c r="X13" s="419"/>
      <c r="Y13" s="417"/>
      <c r="Z13" s="417"/>
      <c r="AA13" s="417"/>
      <c r="AB13" s="418" t="s">
        <v>346</v>
      </c>
      <c r="AC13" s="417"/>
      <c r="AD13" s="417"/>
      <c r="AE13" s="417"/>
      <c r="AF13" s="414"/>
      <c r="AG13" s="414"/>
      <c r="AH13" s="414"/>
      <c r="AI13" s="414"/>
      <c r="AJ13" s="414"/>
      <c r="AK13" s="414"/>
      <c r="AL13" s="414"/>
      <c r="AM13" s="414"/>
      <c r="AN13" s="414"/>
      <c r="AO13" s="414"/>
      <c r="AP13" s="414"/>
      <c r="AQ13" s="414"/>
      <c r="AR13" s="414"/>
      <c r="AS13" s="414"/>
      <c r="AT13" s="414"/>
      <c r="AU13" s="414"/>
      <c r="AV13" s="414"/>
      <c r="AW13" s="414"/>
      <c r="AX13" s="414"/>
      <c r="AY13" s="414"/>
      <c r="AZ13" s="414"/>
      <c r="BA13" s="414"/>
    </row>
    <row r="14" spans="1:53" ht="14.4" x14ac:dyDescent="0.3">
      <c r="A14" s="414"/>
      <c r="B14" s="417"/>
      <c r="C14" s="416" t="s">
        <v>347</v>
      </c>
      <c r="D14" s="415"/>
      <c r="E14" s="415"/>
      <c r="F14" s="415"/>
      <c r="G14" s="415"/>
      <c r="H14" s="415"/>
      <c r="I14" s="415"/>
      <c r="J14" s="415"/>
      <c r="K14" s="415"/>
      <c r="L14" s="415"/>
      <c r="M14" s="415"/>
      <c r="N14" s="415"/>
      <c r="O14" s="415"/>
      <c r="P14" s="415"/>
      <c r="Q14" s="415"/>
      <c r="R14" s="415"/>
      <c r="S14" s="415"/>
      <c r="T14" s="415"/>
      <c r="U14" s="415"/>
      <c r="V14" s="415"/>
      <c r="W14" s="415"/>
      <c r="X14" s="415"/>
      <c r="Y14" s="415"/>
      <c r="Z14" s="415"/>
      <c r="AA14" s="415"/>
      <c r="AB14" s="415"/>
      <c r="AC14" s="415"/>
      <c r="AD14" s="415"/>
      <c r="AE14" s="415"/>
      <c r="AF14" s="415"/>
      <c r="AG14" s="414"/>
      <c r="AH14" s="414"/>
      <c r="AI14" s="414"/>
      <c r="AJ14" s="414"/>
      <c r="AK14" s="414"/>
      <c r="AL14" s="414"/>
      <c r="AM14" s="414"/>
      <c r="AN14" s="414"/>
      <c r="AO14" s="414"/>
      <c r="AP14" s="414"/>
      <c r="AQ14" s="414"/>
      <c r="AR14" s="414"/>
      <c r="AS14" s="414"/>
      <c r="AT14" s="414"/>
      <c r="AU14" s="414"/>
      <c r="AV14" s="414"/>
      <c r="AW14" s="414"/>
      <c r="AX14" s="414"/>
      <c r="AY14" s="414"/>
      <c r="AZ14" s="414"/>
      <c r="BA14" s="414"/>
    </row>
    <row r="15" spans="1:53" ht="14.4" x14ac:dyDescent="0.3">
      <c r="A15" s="414"/>
      <c r="B15" s="414"/>
      <c r="C15" s="415"/>
      <c r="D15" s="415"/>
      <c r="E15" s="415"/>
      <c r="F15" s="415"/>
      <c r="G15" s="415"/>
      <c r="H15" s="415"/>
      <c r="I15" s="415"/>
      <c r="J15" s="415"/>
      <c r="K15" s="415"/>
      <c r="L15" s="415"/>
      <c r="M15" s="415"/>
      <c r="N15" s="415"/>
      <c r="O15" s="415"/>
      <c r="P15" s="415"/>
      <c r="Q15" s="415"/>
      <c r="R15" s="415"/>
      <c r="S15" s="415"/>
      <c r="T15" s="415"/>
      <c r="U15" s="415"/>
      <c r="V15" s="415"/>
      <c r="W15" s="415"/>
      <c r="X15" s="415"/>
      <c r="Y15" s="415"/>
      <c r="Z15" s="415"/>
      <c r="AA15" s="415"/>
      <c r="AB15" s="415"/>
      <c r="AC15" s="415"/>
      <c r="AD15" s="415"/>
      <c r="AE15" s="415"/>
      <c r="AF15" s="415"/>
      <c r="AG15" s="414"/>
      <c r="AH15" s="414"/>
      <c r="AI15" s="414"/>
      <c r="AJ15" s="414"/>
      <c r="AK15" s="414"/>
      <c r="AL15" s="414"/>
      <c r="AM15" s="414"/>
      <c r="AN15" s="414"/>
      <c r="AO15" s="414"/>
      <c r="AP15" s="414"/>
      <c r="AQ15" s="414"/>
      <c r="AR15" s="414"/>
      <c r="AS15" s="414"/>
      <c r="AT15" s="414"/>
      <c r="AU15" s="414"/>
      <c r="AV15" s="414"/>
      <c r="AW15" s="414"/>
      <c r="AX15" s="414"/>
      <c r="AY15" s="414"/>
      <c r="AZ15" s="414"/>
      <c r="BA15" s="414"/>
    </row>
    <row r="16" spans="1:53" ht="14.4" x14ac:dyDescent="0.3">
      <c r="A16" s="414"/>
      <c r="B16" s="414"/>
      <c r="C16" s="415"/>
      <c r="D16" s="415"/>
      <c r="E16" s="415"/>
      <c r="F16" s="415"/>
      <c r="G16" s="415"/>
      <c r="H16" s="415"/>
      <c r="I16" s="415"/>
      <c r="J16" s="415"/>
      <c r="K16" s="415"/>
      <c r="L16" s="415"/>
      <c r="M16" s="415"/>
      <c r="N16" s="415"/>
      <c r="O16" s="415"/>
      <c r="P16" s="415"/>
      <c r="Q16" s="415"/>
      <c r="R16" s="415"/>
      <c r="S16" s="415"/>
      <c r="T16" s="415"/>
      <c r="U16" s="415"/>
      <c r="V16" s="415"/>
      <c r="W16" s="415"/>
      <c r="X16" s="415"/>
      <c r="Y16" s="415"/>
      <c r="Z16" s="415"/>
      <c r="AA16" s="415"/>
      <c r="AB16" s="415"/>
      <c r="AC16" s="415"/>
      <c r="AD16" s="415"/>
      <c r="AE16" s="415"/>
      <c r="AF16" s="415"/>
      <c r="AG16" s="414"/>
      <c r="AH16" s="414"/>
      <c r="AI16" s="414"/>
      <c r="AJ16" s="414"/>
      <c r="AK16" s="414"/>
      <c r="AL16" s="414"/>
      <c r="AM16" s="414"/>
      <c r="AN16" s="414"/>
      <c r="AO16" s="414"/>
      <c r="AP16" s="414"/>
      <c r="AQ16" s="414"/>
      <c r="AR16" s="414"/>
      <c r="AS16" s="414"/>
      <c r="AT16" s="414"/>
      <c r="AU16" s="414"/>
      <c r="AV16" s="414"/>
      <c r="AW16" s="414"/>
      <c r="AX16" s="414"/>
      <c r="AY16" s="414"/>
      <c r="AZ16" s="414"/>
      <c r="BA16" s="414"/>
    </row>
    <row r="17" spans="1:53" ht="14.4" x14ac:dyDescent="0.3">
      <c r="A17" s="414"/>
      <c r="B17" s="414"/>
      <c r="C17" s="415"/>
      <c r="D17" s="415"/>
      <c r="E17" s="415"/>
      <c r="F17" s="415"/>
      <c r="G17" s="415"/>
      <c r="H17" s="415"/>
      <c r="I17" s="415"/>
      <c r="J17" s="415"/>
      <c r="K17" s="415"/>
      <c r="L17" s="415"/>
      <c r="M17" s="415"/>
      <c r="N17" s="415"/>
      <c r="O17" s="415"/>
      <c r="P17" s="415"/>
      <c r="Q17" s="415"/>
      <c r="R17" s="415"/>
      <c r="S17" s="415"/>
      <c r="T17" s="415"/>
      <c r="U17" s="415"/>
      <c r="V17" s="415"/>
      <c r="W17" s="415"/>
      <c r="X17" s="415"/>
      <c r="Y17" s="415"/>
      <c r="Z17" s="415"/>
      <c r="AA17" s="415"/>
      <c r="AB17" s="415"/>
      <c r="AC17" s="415"/>
      <c r="AD17" s="415"/>
      <c r="AE17" s="415"/>
      <c r="AF17" s="415"/>
      <c r="AG17" s="414"/>
      <c r="AH17" s="414"/>
      <c r="AI17" s="414"/>
      <c r="AJ17" s="414"/>
      <c r="AK17" s="414"/>
      <c r="AL17" s="414"/>
      <c r="AM17" s="414"/>
      <c r="AN17" s="414"/>
      <c r="AO17" s="414"/>
      <c r="AP17" s="414"/>
      <c r="AQ17" s="414"/>
      <c r="AR17" s="414"/>
      <c r="AS17" s="414"/>
      <c r="AT17" s="414"/>
      <c r="AU17" s="414"/>
      <c r="AV17" s="414"/>
      <c r="AW17" s="414"/>
      <c r="AX17" s="414"/>
      <c r="AY17" s="414"/>
      <c r="AZ17" s="414"/>
      <c r="BA17" s="414"/>
    </row>
    <row r="18" spans="1:53" ht="14.4" x14ac:dyDescent="0.3">
      <c r="A18" s="414"/>
      <c r="B18" s="414"/>
      <c r="C18" s="415"/>
      <c r="D18" s="415"/>
      <c r="E18" s="415"/>
      <c r="F18" s="415"/>
      <c r="G18" s="415"/>
      <c r="H18" s="415"/>
      <c r="I18" s="415"/>
      <c r="J18" s="415"/>
      <c r="K18" s="415"/>
      <c r="L18" s="415"/>
      <c r="M18" s="415"/>
      <c r="N18" s="415"/>
      <c r="O18" s="415"/>
      <c r="P18" s="415"/>
      <c r="Q18" s="415"/>
      <c r="R18" s="415"/>
      <c r="S18" s="415"/>
      <c r="T18" s="415"/>
      <c r="U18" s="415"/>
      <c r="V18" s="415"/>
      <c r="W18" s="415"/>
      <c r="X18" s="415"/>
      <c r="Y18" s="415"/>
      <c r="Z18" s="415"/>
      <c r="AA18" s="415"/>
      <c r="AB18" s="415"/>
      <c r="AC18" s="415"/>
      <c r="AD18" s="415"/>
      <c r="AE18" s="415"/>
      <c r="AF18" s="415"/>
      <c r="AG18" s="414"/>
      <c r="AH18" s="414"/>
      <c r="AI18" s="414"/>
      <c r="AJ18" s="414"/>
      <c r="AK18" s="414"/>
      <c r="AL18" s="414"/>
      <c r="AM18" s="414"/>
      <c r="AN18" s="414"/>
      <c r="AO18" s="414"/>
      <c r="AP18" s="414"/>
      <c r="AQ18" s="414"/>
      <c r="AR18" s="414"/>
      <c r="AS18" s="414"/>
      <c r="AT18" s="414"/>
      <c r="AU18" s="414"/>
      <c r="AV18" s="414"/>
      <c r="AW18" s="414"/>
      <c r="AX18" s="414"/>
      <c r="AY18" s="414"/>
      <c r="AZ18" s="414"/>
      <c r="BA18" s="414"/>
    </row>
    <row r="19" spans="1:53" x14ac:dyDescent="0.25">
      <c r="A19" s="414"/>
      <c r="B19" s="414"/>
      <c r="C19" s="414"/>
      <c r="D19" s="414"/>
      <c r="E19" s="414"/>
      <c r="F19" s="414"/>
      <c r="G19" s="414"/>
      <c r="H19" s="414"/>
      <c r="I19" s="414"/>
      <c r="J19" s="414"/>
      <c r="K19" s="414"/>
      <c r="L19" s="414"/>
      <c r="M19" s="414"/>
      <c r="N19" s="414"/>
      <c r="O19" s="414"/>
      <c r="P19" s="414"/>
      <c r="Q19" s="414"/>
      <c r="R19" s="414"/>
      <c r="S19" s="414"/>
      <c r="T19" s="414"/>
      <c r="U19" s="414"/>
      <c r="V19" s="414"/>
      <c r="W19" s="414"/>
      <c r="X19" s="414"/>
      <c r="Y19" s="414"/>
      <c r="Z19" s="414"/>
      <c r="AA19" s="414"/>
      <c r="AB19" s="414"/>
      <c r="AC19" s="414"/>
      <c r="AD19" s="414"/>
      <c r="AE19" s="414"/>
      <c r="AF19" s="414"/>
      <c r="AG19" s="414"/>
      <c r="AH19" s="414"/>
      <c r="AI19" s="414"/>
      <c r="AJ19" s="414"/>
      <c r="AK19" s="414"/>
      <c r="AL19" s="414"/>
      <c r="AM19" s="414"/>
      <c r="AN19" s="414"/>
      <c r="AO19" s="414"/>
      <c r="AP19" s="414"/>
      <c r="AQ19" s="414"/>
      <c r="AR19" s="414"/>
      <c r="AS19" s="414"/>
      <c r="AT19" s="414"/>
      <c r="AU19" s="414"/>
      <c r="AV19" s="414"/>
      <c r="AW19" s="414"/>
      <c r="AX19" s="414"/>
      <c r="AY19" s="414"/>
      <c r="AZ19" s="414"/>
      <c r="BA19" s="414"/>
    </row>
    <row r="20" spans="1:53" x14ac:dyDescent="0.25">
      <c r="A20" s="414"/>
      <c r="B20" s="414"/>
      <c r="C20" s="414"/>
      <c r="D20" s="414"/>
      <c r="E20" s="414"/>
      <c r="F20" s="414"/>
      <c r="G20" s="414"/>
      <c r="H20" s="414"/>
      <c r="I20" s="414"/>
      <c r="J20" s="414"/>
      <c r="K20" s="414"/>
      <c r="L20" s="414"/>
      <c r="M20" s="414"/>
      <c r="N20" s="414"/>
      <c r="O20" s="414"/>
      <c r="P20" s="414"/>
      <c r="Q20" s="414"/>
      <c r="R20" s="414"/>
      <c r="S20" s="414"/>
      <c r="T20" s="414"/>
      <c r="U20" s="414"/>
      <c r="V20" s="414"/>
      <c r="W20" s="414"/>
      <c r="X20" s="414"/>
      <c r="Y20" s="414"/>
      <c r="Z20" s="414"/>
      <c r="AA20" s="414"/>
      <c r="AB20" s="414"/>
      <c r="AC20" s="414"/>
      <c r="AD20" s="414"/>
      <c r="AE20" s="414"/>
      <c r="AF20" s="414"/>
      <c r="AG20" s="414"/>
      <c r="AH20" s="414"/>
      <c r="AI20" s="414"/>
      <c r="AJ20" s="414"/>
      <c r="AK20" s="414"/>
      <c r="AL20" s="414"/>
      <c r="AM20" s="414"/>
      <c r="AN20" s="414"/>
      <c r="AO20" s="414"/>
      <c r="AP20" s="414"/>
      <c r="AQ20" s="414"/>
      <c r="AR20" s="414"/>
      <c r="AS20" s="414"/>
      <c r="AT20" s="414"/>
      <c r="AU20" s="414"/>
      <c r="AV20" s="414"/>
      <c r="AW20" s="414"/>
      <c r="AX20" s="414"/>
      <c r="AY20" s="414"/>
      <c r="AZ20" s="414"/>
      <c r="BA20" s="414"/>
    </row>
    <row r="21" spans="1:53" x14ac:dyDescent="0.25">
      <c r="A21" s="414"/>
      <c r="B21" s="414"/>
      <c r="C21" s="414"/>
      <c r="D21" s="414"/>
      <c r="E21" s="414"/>
      <c r="F21" s="414"/>
      <c r="G21" s="414"/>
      <c r="H21" s="414"/>
      <c r="I21" s="414"/>
      <c r="J21" s="414"/>
      <c r="K21" s="414"/>
      <c r="L21" s="414"/>
      <c r="M21" s="414"/>
      <c r="N21" s="414"/>
      <c r="O21" s="414"/>
      <c r="P21" s="414"/>
      <c r="Q21" s="414"/>
      <c r="R21" s="414"/>
      <c r="S21" s="414"/>
      <c r="T21" s="414"/>
      <c r="U21" s="414"/>
      <c r="V21" s="414"/>
      <c r="W21" s="414"/>
      <c r="X21" s="414"/>
      <c r="Y21" s="414"/>
      <c r="Z21" s="414"/>
      <c r="AA21" s="414"/>
      <c r="AB21" s="414"/>
      <c r="AC21" s="414"/>
      <c r="AD21" s="414"/>
      <c r="AE21" s="414"/>
      <c r="AF21" s="414"/>
      <c r="AG21" s="414"/>
      <c r="AH21" s="414"/>
      <c r="AI21" s="414"/>
      <c r="AJ21" s="414"/>
      <c r="AK21" s="414"/>
      <c r="AL21" s="414"/>
      <c r="AM21" s="414"/>
      <c r="AN21" s="414"/>
      <c r="AO21" s="414"/>
      <c r="AP21" s="414"/>
      <c r="AQ21" s="414"/>
      <c r="AR21" s="414"/>
      <c r="AS21" s="414"/>
      <c r="AT21" s="414"/>
      <c r="AU21" s="414"/>
      <c r="AV21" s="414"/>
      <c r="AW21" s="414"/>
      <c r="AX21" s="414"/>
      <c r="AY21" s="414"/>
      <c r="AZ21" s="414"/>
      <c r="BA21" s="414"/>
    </row>
    <row r="22" spans="1:53" x14ac:dyDescent="0.25">
      <c r="A22" s="414"/>
      <c r="B22" s="414"/>
      <c r="C22" s="414"/>
      <c r="D22" s="414"/>
      <c r="E22" s="414"/>
      <c r="F22" s="414"/>
      <c r="G22" s="414"/>
      <c r="H22" s="414"/>
      <c r="I22" s="414"/>
      <c r="J22" s="414"/>
      <c r="K22" s="414"/>
      <c r="L22" s="414"/>
      <c r="M22" s="414"/>
      <c r="N22" s="414"/>
      <c r="O22" s="414"/>
      <c r="P22" s="414"/>
      <c r="Q22" s="414"/>
      <c r="R22" s="414"/>
      <c r="S22" s="414"/>
      <c r="T22" s="414"/>
      <c r="U22" s="414"/>
      <c r="V22" s="414"/>
      <c r="W22" s="414"/>
      <c r="X22" s="414"/>
      <c r="Y22" s="414"/>
      <c r="Z22" s="414"/>
      <c r="AA22" s="414"/>
      <c r="AB22" s="414"/>
      <c r="AC22" s="414"/>
      <c r="AD22" s="414"/>
      <c r="AE22" s="414"/>
      <c r="AF22" s="414"/>
      <c r="AG22" s="414"/>
      <c r="AH22" s="414"/>
      <c r="AI22" s="414"/>
      <c r="AJ22" s="414"/>
      <c r="AK22" s="414"/>
      <c r="AL22" s="414"/>
      <c r="AM22" s="414"/>
      <c r="AN22" s="414"/>
      <c r="AO22" s="414"/>
      <c r="AP22" s="414"/>
      <c r="AQ22" s="414"/>
      <c r="AR22" s="414"/>
      <c r="AS22" s="414"/>
      <c r="AT22" s="414"/>
      <c r="AU22" s="414"/>
      <c r="AV22" s="414"/>
      <c r="AW22" s="414"/>
      <c r="AX22" s="414"/>
      <c r="AY22" s="414"/>
      <c r="AZ22" s="414"/>
      <c r="BA22" s="414"/>
    </row>
    <row r="23" spans="1:53" x14ac:dyDescent="0.25">
      <c r="A23" s="414"/>
      <c r="B23" s="414"/>
      <c r="C23" s="414"/>
      <c r="D23" s="414"/>
      <c r="E23" s="414"/>
      <c r="F23" s="414"/>
      <c r="G23" s="414"/>
      <c r="H23" s="414"/>
      <c r="I23" s="414"/>
      <c r="J23" s="414"/>
      <c r="K23" s="414"/>
      <c r="L23" s="414"/>
      <c r="M23" s="414"/>
      <c r="N23" s="414"/>
      <c r="O23" s="414"/>
      <c r="P23" s="414"/>
      <c r="Q23" s="414"/>
      <c r="R23" s="414"/>
      <c r="S23" s="414"/>
      <c r="T23" s="414"/>
      <c r="U23" s="414"/>
      <c r="V23" s="414"/>
      <c r="W23" s="414"/>
      <c r="X23" s="414"/>
      <c r="Y23" s="414"/>
      <c r="Z23" s="414"/>
      <c r="AA23" s="414"/>
      <c r="AB23" s="414"/>
      <c r="AC23" s="414"/>
      <c r="AD23" s="414"/>
      <c r="AE23" s="414"/>
      <c r="AF23" s="414"/>
      <c r="AG23" s="414"/>
      <c r="AH23" s="414"/>
      <c r="AI23" s="414"/>
      <c r="AJ23" s="414"/>
      <c r="AK23" s="414"/>
      <c r="AL23" s="414"/>
      <c r="AM23" s="414"/>
      <c r="AN23" s="414"/>
      <c r="AO23" s="414"/>
      <c r="AP23" s="414"/>
      <c r="AQ23" s="414"/>
      <c r="AR23" s="414"/>
      <c r="AS23" s="414"/>
      <c r="AT23" s="414"/>
      <c r="AU23" s="414"/>
      <c r="AV23" s="414"/>
      <c r="AW23" s="414"/>
      <c r="AX23" s="414"/>
      <c r="AY23" s="414"/>
      <c r="AZ23" s="414"/>
      <c r="BA23" s="414"/>
    </row>
    <row r="24" spans="1:53" x14ac:dyDescent="0.25">
      <c r="A24" s="414"/>
      <c r="B24" s="414"/>
      <c r="C24" s="414"/>
      <c r="D24" s="414"/>
      <c r="E24" s="414"/>
      <c r="F24" s="414"/>
      <c r="G24" s="414"/>
      <c r="H24" s="414"/>
      <c r="I24" s="414"/>
      <c r="J24" s="414"/>
      <c r="K24" s="414"/>
      <c r="L24" s="414"/>
      <c r="M24" s="414"/>
      <c r="N24" s="414"/>
      <c r="O24" s="414"/>
      <c r="P24" s="414"/>
      <c r="Q24" s="414"/>
      <c r="R24" s="414"/>
      <c r="S24" s="414"/>
      <c r="T24" s="414"/>
      <c r="U24" s="414"/>
      <c r="V24" s="414"/>
      <c r="W24" s="414"/>
      <c r="X24" s="414"/>
      <c r="Y24" s="414"/>
      <c r="Z24" s="414"/>
      <c r="AA24" s="414"/>
      <c r="AB24" s="414"/>
      <c r="AC24" s="414"/>
      <c r="AD24" s="414"/>
      <c r="AE24" s="414"/>
      <c r="AF24" s="414"/>
      <c r="AG24" s="414"/>
      <c r="AH24" s="414"/>
      <c r="AI24" s="414"/>
      <c r="AJ24" s="414"/>
      <c r="AK24" s="414"/>
      <c r="AL24" s="414"/>
      <c r="AM24" s="414"/>
      <c r="AN24" s="414"/>
      <c r="AO24" s="414"/>
      <c r="AP24" s="414"/>
      <c r="AQ24" s="414"/>
      <c r="AR24" s="414"/>
      <c r="AS24" s="414"/>
      <c r="AT24" s="414"/>
      <c r="AU24" s="414"/>
      <c r="AV24" s="414"/>
      <c r="AW24" s="414"/>
      <c r="AX24" s="414"/>
      <c r="AY24" s="414"/>
      <c r="AZ24" s="414"/>
      <c r="BA24" s="414"/>
    </row>
    <row r="25" spans="1:53" x14ac:dyDescent="0.25">
      <c r="A25" s="414"/>
      <c r="B25" s="414"/>
      <c r="C25" s="414"/>
      <c r="D25" s="414"/>
      <c r="E25" s="414"/>
      <c r="F25" s="414"/>
      <c r="G25" s="414"/>
      <c r="H25" s="414"/>
      <c r="I25" s="414"/>
      <c r="J25" s="414"/>
      <c r="K25" s="414"/>
      <c r="L25" s="414"/>
      <c r="M25" s="414"/>
      <c r="N25" s="414"/>
      <c r="O25" s="414"/>
      <c r="P25" s="414"/>
      <c r="Q25" s="414"/>
      <c r="R25" s="414"/>
      <c r="S25" s="414"/>
      <c r="T25" s="414"/>
      <c r="U25" s="414"/>
      <c r="V25" s="414"/>
      <c r="W25" s="414"/>
      <c r="X25" s="414"/>
      <c r="Y25" s="414"/>
      <c r="Z25" s="414"/>
      <c r="AA25" s="414"/>
      <c r="AB25" s="414"/>
      <c r="AC25" s="414"/>
      <c r="AD25" s="414"/>
      <c r="AE25" s="414"/>
      <c r="AF25" s="414"/>
      <c r="AG25" s="414"/>
      <c r="AH25" s="414"/>
      <c r="AI25" s="414"/>
      <c r="AJ25" s="414"/>
      <c r="AK25" s="414"/>
      <c r="AL25" s="414"/>
      <c r="AM25" s="414"/>
      <c r="AN25" s="414"/>
      <c r="AO25" s="414"/>
      <c r="AP25" s="414"/>
      <c r="AQ25" s="414"/>
      <c r="AR25" s="414"/>
      <c r="AS25" s="414"/>
      <c r="AT25" s="414"/>
      <c r="AU25" s="414"/>
      <c r="AV25" s="414"/>
      <c r="AW25" s="414"/>
      <c r="AX25" s="414"/>
      <c r="AY25" s="414"/>
      <c r="AZ25" s="414"/>
      <c r="BA25" s="414"/>
    </row>
    <row r="26" spans="1:53" x14ac:dyDescent="0.25">
      <c r="A26" s="414"/>
      <c r="B26" s="414"/>
      <c r="C26" s="414"/>
      <c r="D26" s="414"/>
      <c r="E26" s="414"/>
      <c r="F26" s="414"/>
      <c r="G26" s="414"/>
      <c r="H26" s="414"/>
      <c r="I26" s="414"/>
      <c r="J26" s="414"/>
      <c r="K26" s="414"/>
      <c r="L26" s="414"/>
      <c r="M26" s="414"/>
      <c r="N26" s="414"/>
      <c r="O26" s="414"/>
      <c r="P26" s="414"/>
      <c r="Q26" s="414"/>
      <c r="R26" s="414"/>
      <c r="S26" s="414"/>
      <c r="T26" s="414"/>
      <c r="U26" s="414"/>
      <c r="V26" s="414"/>
      <c r="W26" s="414"/>
      <c r="X26" s="414"/>
      <c r="Y26" s="414"/>
      <c r="Z26" s="414"/>
      <c r="AA26" s="414"/>
      <c r="AB26" s="414"/>
      <c r="AC26" s="414"/>
      <c r="AD26" s="414"/>
      <c r="AE26" s="414"/>
      <c r="AF26" s="414"/>
      <c r="AG26" s="414"/>
      <c r="AH26" s="414"/>
      <c r="AI26" s="414"/>
      <c r="AJ26" s="414"/>
      <c r="AK26" s="414"/>
      <c r="AL26" s="414"/>
      <c r="AM26" s="414"/>
      <c r="AN26" s="414"/>
      <c r="AO26" s="414"/>
      <c r="AP26" s="414"/>
      <c r="AQ26" s="414"/>
      <c r="AR26" s="414"/>
      <c r="AS26" s="414"/>
      <c r="AT26" s="414"/>
      <c r="AU26" s="414"/>
      <c r="AV26" s="414"/>
      <c r="AW26" s="414"/>
      <c r="AX26" s="414"/>
      <c r="AY26" s="414"/>
      <c r="AZ26" s="414"/>
      <c r="BA26" s="414"/>
    </row>
    <row r="27" spans="1:53" x14ac:dyDescent="0.25">
      <c r="A27" s="414"/>
      <c r="B27" s="414"/>
      <c r="C27" s="414"/>
      <c r="D27" s="414"/>
      <c r="E27" s="414"/>
      <c r="F27" s="414"/>
      <c r="G27" s="414"/>
      <c r="H27" s="414"/>
      <c r="I27" s="414"/>
      <c r="J27" s="414"/>
      <c r="K27" s="414"/>
      <c r="L27" s="414"/>
      <c r="M27" s="414"/>
      <c r="N27" s="414"/>
      <c r="O27" s="414"/>
      <c r="P27" s="414"/>
      <c r="Q27" s="414"/>
      <c r="R27" s="414"/>
      <c r="S27" s="414"/>
      <c r="T27" s="414"/>
      <c r="U27" s="414"/>
      <c r="V27" s="414"/>
      <c r="W27" s="414"/>
      <c r="X27" s="414"/>
      <c r="Y27" s="414"/>
      <c r="Z27" s="414"/>
      <c r="AA27" s="414"/>
      <c r="AB27" s="414"/>
      <c r="AC27" s="414"/>
      <c r="AD27" s="414"/>
      <c r="AE27" s="414"/>
      <c r="AF27" s="414"/>
      <c r="AG27" s="414"/>
      <c r="AH27" s="414"/>
      <c r="AI27" s="414"/>
      <c r="AJ27" s="414"/>
      <c r="AK27" s="414"/>
      <c r="AL27" s="414"/>
      <c r="AM27" s="414"/>
      <c r="AN27" s="414"/>
      <c r="AO27" s="414"/>
      <c r="AP27" s="414"/>
      <c r="AQ27" s="414"/>
      <c r="AR27" s="414"/>
      <c r="AS27" s="414"/>
      <c r="AT27" s="414"/>
      <c r="AU27" s="414"/>
      <c r="AV27" s="414"/>
      <c r="AW27" s="414"/>
      <c r="AX27" s="414"/>
      <c r="AY27" s="414"/>
      <c r="AZ27" s="414"/>
      <c r="BA27" s="414"/>
    </row>
    <row r="28" spans="1:53" x14ac:dyDescent="0.25">
      <c r="A28" s="414"/>
      <c r="B28" s="414"/>
      <c r="C28" s="414"/>
      <c r="D28" s="414"/>
      <c r="E28" s="414"/>
      <c r="F28" s="414"/>
      <c r="G28" s="414"/>
      <c r="H28" s="414"/>
      <c r="I28" s="414"/>
      <c r="J28" s="414"/>
      <c r="K28" s="414"/>
      <c r="L28" s="414"/>
      <c r="M28" s="414"/>
      <c r="N28" s="414"/>
      <c r="O28" s="414"/>
      <c r="P28" s="414"/>
      <c r="Q28" s="414"/>
      <c r="R28" s="414"/>
      <c r="S28" s="414"/>
      <c r="T28" s="414"/>
      <c r="U28" s="414"/>
      <c r="V28" s="414"/>
      <c r="W28" s="414"/>
      <c r="X28" s="414"/>
      <c r="Y28" s="414"/>
      <c r="Z28" s="414"/>
      <c r="AA28" s="414"/>
      <c r="AB28" s="414"/>
      <c r="AC28" s="414"/>
      <c r="AD28" s="414"/>
      <c r="AE28" s="414"/>
      <c r="AF28" s="414"/>
      <c r="AG28" s="414"/>
      <c r="AH28" s="414"/>
      <c r="AI28" s="414"/>
      <c r="AJ28" s="414"/>
      <c r="AK28" s="414"/>
      <c r="AL28" s="414"/>
      <c r="AM28" s="414"/>
      <c r="AN28" s="414"/>
      <c r="AO28" s="414"/>
      <c r="AP28" s="414"/>
      <c r="AQ28" s="414"/>
      <c r="AR28" s="414"/>
      <c r="AS28" s="414"/>
      <c r="AT28" s="414"/>
      <c r="AU28" s="414"/>
      <c r="AV28" s="414"/>
      <c r="AW28" s="414"/>
      <c r="AX28" s="414"/>
      <c r="AY28" s="414"/>
      <c r="AZ28" s="414"/>
      <c r="BA28" s="414"/>
    </row>
    <row r="29" spans="1:53" x14ac:dyDescent="0.25">
      <c r="A29" s="414"/>
      <c r="B29" s="414"/>
      <c r="C29" s="414"/>
      <c r="D29" s="414"/>
      <c r="E29" s="414"/>
      <c r="F29" s="414"/>
      <c r="G29" s="414"/>
      <c r="H29" s="414"/>
      <c r="I29" s="414"/>
      <c r="J29" s="414"/>
      <c r="K29" s="414"/>
      <c r="L29" s="414"/>
      <c r="M29" s="414"/>
      <c r="N29" s="414"/>
      <c r="O29" s="414"/>
      <c r="P29" s="414"/>
      <c r="Q29" s="414"/>
      <c r="R29" s="414"/>
      <c r="S29" s="414"/>
      <c r="T29" s="414"/>
      <c r="U29" s="414"/>
      <c r="V29" s="414"/>
      <c r="W29" s="414"/>
      <c r="X29" s="414"/>
      <c r="Y29" s="414"/>
      <c r="Z29" s="414"/>
      <c r="AA29" s="414"/>
      <c r="AB29" s="414"/>
      <c r="AC29" s="414"/>
      <c r="AD29" s="414"/>
      <c r="AE29" s="414"/>
      <c r="AF29" s="414"/>
      <c r="AG29" s="414"/>
      <c r="AH29" s="414"/>
      <c r="AI29" s="414"/>
      <c r="AJ29" s="414"/>
      <c r="AK29" s="414"/>
      <c r="AL29" s="414"/>
      <c r="AM29" s="414"/>
      <c r="AN29" s="414"/>
      <c r="AO29" s="414"/>
      <c r="AP29" s="414"/>
      <c r="AQ29" s="414"/>
      <c r="AR29" s="414"/>
      <c r="AS29" s="414"/>
      <c r="AT29" s="414"/>
      <c r="AU29" s="414"/>
      <c r="AV29" s="414"/>
      <c r="AW29" s="414"/>
      <c r="AX29" s="414"/>
      <c r="AY29" s="414"/>
      <c r="AZ29" s="414"/>
      <c r="BA29" s="414"/>
    </row>
    <row r="30" spans="1:53" x14ac:dyDescent="0.25">
      <c r="A30" s="414"/>
      <c r="B30" s="414"/>
      <c r="C30" s="414"/>
      <c r="D30" s="414"/>
      <c r="E30" s="414"/>
      <c r="F30" s="414"/>
      <c r="G30" s="414"/>
      <c r="H30" s="414"/>
      <c r="I30" s="414"/>
      <c r="J30" s="414"/>
      <c r="K30" s="414"/>
      <c r="L30" s="414"/>
      <c r="M30" s="414"/>
      <c r="N30" s="414"/>
      <c r="O30" s="414"/>
      <c r="P30" s="414"/>
      <c r="Q30" s="414"/>
      <c r="R30" s="414"/>
      <c r="S30" s="414"/>
      <c r="T30" s="414"/>
      <c r="U30" s="414"/>
      <c r="V30" s="414"/>
      <c r="W30" s="414"/>
      <c r="X30" s="414"/>
      <c r="Y30" s="414"/>
      <c r="Z30" s="414"/>
      <c r="AA30" s="414"/>
      <c r="AB30" s="414"/>
      <c r="AC30" s="414"/>
      <c r="AD30" s="414"/>
      <c r="AE30" s="414"/>
      <c r="AF30" s="414"/>
      <c r="AG30" s="414"/>
      <c r="AH30" s="414"/>
      <c r="AI30" s="414"/>
      <c r="AJ30" s="414"/>
      <c r="AK30" s="414"/>
      <c r="AL30" s="414"/>
      <c r="AM30" s="414"/>
      <c r="AN30" s="414"/>
      <c r="AO30" s="414"/>
      <c r="AP30" s="414"/>
      <c r="AQ30" s="414"/>
      <c r="AR30" s="414"/>
      <c r="AS30" s="414"/>
      <c r="AT30" s="414"/>
      <c r="AU30" s="414"/>
      <c r="AV30" s="414"/>
      <c r="AW30" s="414"/>
      <c r="AX30" s="414"/>
      <c r="AY30" s="414"/>
      <c r="AZ30" s="414"/>
      <c r="BA30" s="414"/>
    </row>
    <row r="31" spans="1:53" x14ac:dyDescent="0.25">
      <c r="A31" s="414"/>
      <c r="B31" s="414"/>
      <c r="C31" s="414"/>
      <c r="D31" s="414"/>
      <c r="E31" s="414"/>
      <c r="F31" s="414"/>
      <c r="G31" s="414"/>
      <c r="H31" s="414"/>
      <c r="I31" s="414"/>
      <c r="J31" s="414"/>
      <c r="K31" s="414"/>
      <c r="L31" s="414"/>
      <c r="M31" s="414"/>
      <c r="N31" s="414"/>
      <c r="O31" s="414"/>
      <c r="P31" s="414"/>
      <c r="Q31" s="414"/>
      <c r="R31" s="414"/>
      <c r="S31" s="414"/>
      <c r="T31" s="414"/>
      <c r="U31" s="414"/>
      <c r="V31" s="414"/>
      <c r="W31" s="414"/>
      <c r="X31" s="414"/>
      <c r="Y31" s="414"/>
      <c r="Z31" s="414"/>
      <c r="AA31" s="414"/>
      <c r="AB31" s="414"/>
      <c r="AC31" s="414"/>
      <c r="AD31" s="414"/>
      <c r="AE31" s="414"/>
      <c r="AF31" s="414"/>
      <c r="AG31" s="414"/>
      <c r="AH31" s="414"/>
      <c r="AI31" s="414"/>
      <c r="AJ31" s="414"/>
      <c r="AK31" s="414"/>
      <c r="AL31" s="414"/>
      <c r="AM31" s="414"/>
      <c r="AN31" s="414"/>
      <c r="AO31" s="414"/>
      <c r="AP31" s="414"/>
      <c r="AQ31" s="414"/>
      <c r="AR31" s="414"/>
      <c r="AS31" s="414"/>
      <c r="AT31" s="414"/>
      <c r="AU31" s="414"/>
      <c r="AV31" s="414"/>
      <c r="AW31" s="414"/>
      <c r="AX31" s="414"/>
      <c r="AY31" s="414"/>
      <c r="AZ31" s="414"/>
      <c r="BA31" s="414"/>
    </row>
    <row r="32" spans="1:53" x14ac:dyDescent="0.25">
      <c r="A32" s="414"/>
      <c r="B32" s="414"/>
      <c r="C32" s="414"/>
      <c r="D32" s="414"/>
      <c r="E32" s="414"/>
      <c r="F32" s="414"/>
      <c r="G32" s="414"/>
      <c r="H32" s="414"/>
      <c r="I32" s="414"/>
      <c r="J32" s="414"/>
      <c r="K32" s="414"/>
      <c r="L32" s="414"/>
      <c r="M32" s="414"/>
      <c r="N32" s="414"/>
      <c r="O32" s="414"/>
      <c r="P32" s="414"/>
      <c r="Q32" s="414"/>
      <c r="R32" s="414"/>
      <c r="S32" s="414"/>
      <c r="T32" s="414"/>
      <c r="U32" s="414"/>
      <c r="V32" s="414"/>
      <c r="W32" s="414"/>
      <c r="X32" s="414"/>
      <c r="Y32" s="414"/>
      <c r="Z32" s="414"/>
      <c r="AA32" s="414"/>
      <c r="AB32" s="414"/>
      <c r="AC32" s="414"/>
      <c r="AD32" s="414"/>
      <c r="AE32" s="414"/>
      <c r="AF32" s="414"/>
      <c r="AG32" s="414"/>
      <c r="AH32" s="414"/>
      <c r="AI32" s="414"/>
      <c r="AJ32" s="414"/>
      <c r="AK32" s="414"/>
      <c r="AL32" s="414"/>
      <c r="AM32" s="414"/>
      <c r="AN32" s="414"/>
      <c r="AO32" s="414"/>
      <c r="AP32" s="414"/>
      <c r="AQ32" s="414"/>
      <c r="AR32" s="414"/>
      <c r="AS32" s="414"/>
      <c r="AT32" s="414"/>
      <c r="AU32" s="414"/>
      <c r="AV32" s="414"/>
      <c r="AW32" s="414"/>
      <c r="AX32" s="414"/>
      <c r="AY32" s="414"/>
      <c r="AZ32" s="414"/>
      <c r="BA32" s="414"/>
    </row>
    <row r="33" spans="1:53" x14ac:dyDescent="0.25">
      <c r="A33" s="414"/>
      <c r="B33" s="414"/>
      <c r="C33" s="414"/>
      <c r="D33" s="414"/>
      <c r="E33" s="414"/>
      <c r="F33" s="414"/>
      <c r="G33" s="414"/>
      <c r="H33" s="414"/>
      <c r="I33" s="414"/>
      <c r="J33" s="414"/>
      <c r="K33" s="414"/>
      <c r="L33" s="414"/>
      <c r="M33" s="414"/>
      <c r="N33" s="414"/>
      <c r="O33" s="414"/>
      <c r="P33" s="414"/>
      <c r="Q33" s="414"/>
      <c r="R33" s="414"/>
      <c r="S33" s="414"/>
      <c r="T33" s="414"/>
      <c r="U33" s="414"/>
      <c r="V33" s="414"/>
      <c r="W33" s="414"/>
      <c r="X33" s="414"/>
      <c r="Y33" s="414"/>
      <c r="Z33" s="414"/>
      <c r="AA33" s="414"/>
      <c r="AB33" s="414"/>
      <c r="AC33" s="414"/>
      <c r="AD33" s="414"/>
      <c r="AE33" s="414"/>
      <c r="AF33" s="414"/>
      <c r="AG33" s="414"/>
      <c r="AH33" s="414"/>
      <c r="AI33" s="414"/>
      <c r="AJ33" s="414"/>
      <c r="AK33" s="414"/>
      <c r="AL33" s="414"/>
      <c r="AM33" s="414"/>
      <c r="AN33" s="414"/>
      <c r="AO33" s="414"/>
      <c r="AP33" s="414"/>
      <c r="AQ33" s="414"/>
      <c r="AR33" s="414"/>
      <c r="AS33" s="414"/>
      <c r="AT33" s="414"/>
      <c r="AU33" s="414"/>
      <c r="AV33" s="414"/>
      <c r="AW33" s="414"/>
      <c r="AX33" s="414"/>
      <c r="AY33" s="414"/>
      <c r="AZ33" s="414"/>
      <c r="BA33" s="414"/>
    </row>
    <row r="34" spans="1:53" x14ac:dyDescent="0.25">
      <c r="A34" s="414"/>
      <c r="B34" s="414"/>
      <c r="C34" s="414"/>
      <c r="D34" s="414"/>
      <c r="E34" s="414"/>
      <c r="F34" s="414"/>
      <c r="G34" s="414"/>
      <c r="H34" s="414"/>
      <c r="I34" s="414"/>
      <c r="J34" s="414"/>
      <c r="K34" s="414"/>
      <c r="L34" s="414"/>
      <c r="M34" s="414"/>
      <c r="N34" s="414"/>
      <c r="O34" s="414"/>
      <c r="P34" s="414"/>
      <c r="Q34" s="414"/>
      <c r="R34" s="414"/>
      <c r="S34" s="414"/>
      <c r="T34" s="414"/>
      <c r="U34" s="414"/>
      <c r="V34" s="414"/>
      <c r="W34" s="414"/>
      <c r="X34" s="414"/>
      <c r="Y34" s="414"/>
      <c r="Z34" s="414"/>
      <c r="AA34" s="414"/>
      <c r="AB34" s="414"/>
      <c r="AC34" s="414"/>
      <c r="AD34" s="414"/>
      <c r="AE34" s="414"/>
      <c r="AF34" s="414"/>
      <c r="AG34" s="414"/>
      <c r="AH34" s="414"/>
      <c r="AI34" s="414"/>
      <c r="AJ34" s="414"/>
      <c r="AK34" s="414"/>
      <c r="AL34" s="414"/>
      <c r="AM34" s="414"/>
      <c r="AN34" s="414"/>
      <c r="AO34" s="414"/>
      <c r="AP34" s="414"/>
      <c r="AQ34" s="414"/>
      <c r="AR34" s="414"/>
      <c r="AS34" s="414"/>
      <c r="AT34" s="414"/>
      <c r="AU34" s="414"/>
      <c r="AV34" s="414"/>
      <c r="AW34" s="414"/>
      <c r="AX34" s="414"/>
      <c r="AY34" s="414"/>
      <c r="AZ34" s="414"/>
      <c r="BA34" s="414"/>
    </row>
    <row r="35" spans="1:53" x14ac:dyDescent="0.25">
      <c r="A35" s="414"/>
      <c r="B35" s="414"/>
      <c r="C35" s="414"/>
      <c r="D35" s="414"/>
      <c r="E35" s="414"/>
      <c r="F35" s="414"/>
      <c r="G35" s="414"/>
      <c r="H35" s="414"/>
      <c r="I35" s="414"/>
      <c r="J35" s="414"/>
      <c r="K35" s="414"/>
      <c r="L35" s="414"/>
      <c r="M35" s="414"/>
      <c r="N35" s="414"/>
      <c r="O35" s="414"/>
      <c r="P35" s="414"/>
      <c r="Q35" s="414"/>
      <c r="R35" s="414"/>
      <c r="S35" s="414"/>
      <c r="T35" s="414"/>
      <c r="U35" s="414"/>
      <c r="V35" s="414"/>
      <c r="W35" s="414"/>
      <c r="X35" s="414"/>
      <c r="Y35" s="414"/>
      <c r="Z35" s="414"/>
      <c r="AA35" s="414"/>
      <c r="AB35" s="414"/>
      <c r="AC35" s="414"/>
      <c r="AD35" s="414"/>
      <c r="AE35" s="414"/>
      <c r="AF35" s="414"/>
      <c r="AG35" s="414"/>
      <c r="AH35" s="414"/>
      <c r="AI35" s="414"/>
      <c r="AJ35" s="414"/>
      <c r="AK35" s="414"/>
      <c r="AL35" s="414"/>
      <c r="AM35" s="414"/>
      <c r="AN35" s="414"/>
      <c r="AO35" s="414"/>
      <c r="AP35" s="414"/>
      <c r="AQ35" s="414"/>
      <c r="AR35" s="414"/>
      <c r="AS35" s="414"/>
      <c r="AT35" s="414"/>
      <c r="AU35" s="414"/>
      <c r="AV35" s="414"/>
      <c r="AW35" s="414"/>
      <c r="AX35" s="414"/>
      <c r="AY35" s="414"/>
      <c r="AZ35" s="414"/>
      <c r="BA35" s="414"/>
    </row>
    <row r="36" spans="1:53" x14ac:dyDescent="0.25">
      <c r="A36" s="414"/>
      <c r="B36" s="414"/>
      <c r="C36" s="414"/>
      <c r="D36" s="414"/>
      <c r="E36" s="414"/>
      <c r="F36" s="414"/>
      <c r="G36" s="414"/>
      <c r="H36" s="414"/>
      <c r="I36" s="414"/>
      <c r="J36" s="414"/>
      <c r="K36" s="414"/>
      <c r="L36" s="414"/>
      <c r="M36" s="414"/>
      <c r="N36" s="414"/>
      <c r="O36" s="414"/>
      <c r="P36" s="414"/>
      <c r="Q36" s="414"/>
      <c r="R36" s="414"/>
      <c r="S36" s="414"/>
      <c r="T36" s="414"/>
      <c r="U36" s="414"/>
      <c r="V36" s="414"/>
      <c r="W36" s="414"/>
      <c r="X36" s="414"/>
      <c r="Y36" s="414"/>
      <c r="Z36" s="414"/>
      <c r="AA36" s="414"/>
      <c r="AB36" s="414"/>
      <c r="AC36" s="414"/>
      <c r="AD36" s="414"/>
      <c r="AE36" s="414"/>
      <c r="AF36" s="414"/>
      <c r="AG36" s="414"/>
      <c r="AH36" s="414"/>
      <c r="AI36" s="414"/>
      <c r="AJ36" s="414"/>
      <c r="AK36" s="414"/>
      <c r="AL36" s="414"/>
      <c r="AM36" s="414"/>
      <c r="AN36" s="414"/>
      <c r="AO36" s="414"/>
      <c r="AP36" s="414"/>
      <c r="AQ36" s="414"/>
      <c r="AR36" s="414"/>
      <c r="AS36" s="414"/>
      <c r="AT36" s="414"/>
      <c r="AU36" s="414"/>
      <c r="AV36" s="414"/>
      <c r="AW36" s="414"/>
      <c r="AX36" s="414"/>
      <c r="AY36" s="414"/>
      <c r="AZ36" s="414"/>
      <c r="BA36" s="414"/>
    </row>
    <row r="37" spans="1:53" x14ac:dyDescent="0.25">
      <c r="A37" s="414"/>
      <c r="B37" s="414"/>
      <c r="C37" s="414"/>
      <c r="D37" s="414"/>
      <c r="E37" s="414"/>
      <c r="F37" s="414"/>
      <c r="G37" s="414"/>
      <c r="H37" s="414"/>
      <c r="I37" s="414"/>
      <c r="J37" s="414"/>
      <c r="K37" s="414"/>
      <c r="L37" s="414"/>
      <c r="M37" s="414"/>
      <c r="N37" s="414"/>
      <c r="O37" s="414"/>
      <c r="P37" s="414"/>
      <c r="Q37" s="414"/>
      <c r="R37" s="414"/>
      <c r="S37" s="414"/>
      <c r="T37" s="414"/>
      <c r="U37" s="414"/>
      <c r="V37" s="414"/>
      <c r="W37" s="414"/>
      <c r="X37" s="414"/>
      <c r="Y37" s="414"/>
      <c r="Z37" s="414"/>
      <c r="AA37" s="414"/>
      <c r="AB37" s="414"/>
      <c r="AC37" s="414"/>
      <c r="AD37" s="414"/>
      <c r="AE37" s="414"/>
      <c r="AF37" s="414"/>
      <c r="AG37" s="414"/>
      <c r="AH37" s="414"/>
      <c r="AI37" s="414"/>
      <c r="AJ37" s="414"/>
      <c r="AK37" s="414"/>
      <c r="AL37" s="414"/>
      <c r="AM37" s="414"/>
      <c r="AN37" s="414"/>
      <c r="AO37" s="414"/>
      <c r="AP37" s="414"/>
      <c r="AQ37" s="414"/>
      <c r="AR37" s="414"/>
      <c r="AS37" s="414"/>
      <c r="AT37" s="414"/>
      <c r="AU37" s="414"/>
      <c r="AV37" s="414"/>
      <c r="AW37" s="414"/>
      <c r="AX37" s="414"/>
      <c r="AY37" s="414"/>
      <c r="AZ37" s="414"/>
      <c r="BA37" s="414"/>
    </row>
    <row r="38" spans="1:53" x14ac:dyDescent="0.25">
      <c r="A38" s="414"/>
      <c r="B38" s="414"/>
      <c r="C38" s="414"/>
      <c r="D38" s="414"/>
      <c r="E38" s="414"/>
      <c r="F38" s="414"/>
      <c r="G38" s="414"/>
      <c r="H38" s="414"/>
      <c r="I38" s="414"/>
      <c r="J38" s="414"/>
      <c r="K38" s="414"/>
      <c r="L38" s="414"/>
      <c r="M38" s="414"/>
      <c r="N38" s="414"/>
      <c r="O38" s="414"/>
      <c r="P38" s="414"/>
      <c r="Q38" s="414"/>
      <c r="R38" s="414"/>
      <c r="S38" s="414"/>
      <c r="T38" s="414"/>
      <c r="U38" s="414"/>
      <c r="V38" s="414"/>
      <c r="W38" s="414"/>
      <c r="X38" s="414"/>
      <c r="Y38" s="414"/>
      <c r="Z38" s="414"/>
      <c r="AA38" s="414"/>
      <c r="AB38" s="414"/>
      <c r="AC38" s="414"/>
      <c r="AD38" s="414"/>
      <c r="AE38" s="414"/>
      <c r="AF38" s="414"/>
      <c r="AG38" s="414"/>
      <c r="AH38" s="414"/>
      <c r="AI38" s="414"/>
      <c r="AJ38" s="414"/>
      <c r="AK38" s="414"/>
      <c r="AL38" s="414"/>
      <c r="AM38" s="414"/>
      <c r="AN38" s="414"/>
      <c r="AO38" s="414"/>
      <c r="AP38" s="414"/>
      <c r="AQ38" s="414"/>
      <c r="AR38" s="414"/>
      <c r="AS38" s="414"/>
      <c r="AT38" s="414"/>
      <c r="AU38" s="414"/>
      <c r="AV38" s="414"/>
      <c r="AW38" s="414"/>
      <c r="AX38" s="414"/>
      <c r="AY38" s="414"/>
      <c r="AZ38" s="414"/>
      <c r="BA38" s="414"/>
    </row>
    <row r="39" spans="1:53" x14ac:dyDescent="0.25">
      <c r="A39" s="414"/>
      <c r="B39" s="414"/>
      <c r="C39" s="414"/>
      <c r="D39" s="414"/>
      <c r="E39" s="414"/>
      <c r="F39" s="414"/>
      <c r="G39" s="414"/>
      <c r="H39" s="414"/>
      <c r="I39" s="414"/>
      <c r="J39" s="414"/>
      <c r="K39" s="414"/>
      <c r="L39" s="414"/>
      <c r="M39" s="414"/>
      <c r="N39" s="414"/>
      <c r="O39" s="414"/>
      <c r="P39" s="414"/>
      <c r="Q39" s="414"/>
      <c r="R39" s="414"/>
      <c r="S39" s="414"/>
      <c r="T39" s="414"/>
      <c r="U39" s="414"/>
      <c r="V39" s="414"/>
      <c r="W39" s="414"/>
      <c r="X39" s="414"/>
      <c r="Y39" s="414"/>
      <c r="Z39" s="414"/>
      <c r="AA39" s="414"/>
      <c r="AB39" s="414"/>
      <c r="AC39" s="414"/>
      <c r="AD39" s="414"/>
      <c r="AE39" s="414"/>
      <c r="AF39" s="414"/>
      <c r="AG39" s="414"/>
      <c r="AH39" s="414"/>
      <c r="AI39" s="414"/>
      <c r="AJ39" s="414"/>
      <c r="AK39" s="414"/>
      <c r="AL39" s="414"/>
      <c r="AM39" s="414"/>
      <c r="AN39" s="414"/>
      <c r="AO39" s="414"/>
      <c r="AP39" s="414"/>
      <c r="AQ39" s="414"/>
      <c r="AR39" s="414"/>
      <c r="AS39" s="414"/>
      <c r="AT39" s="414"/>
      <c r="AU39" s="414"/>
      <c r="AV39" s="414"/>
      <c r="AW39" s="414"/>
      <c r="AX39" s="414"/>
      <c r="AY39" s="414"/>
      <c r="AZ39" s="414"/>
      <c r="BA39" s="414"/>
    </row>
    <row r="40" spans="1:53" x14ac:dyDescent="0.25">
      <c r="A40" s="414"/>
      <c r="B40" s="414"/>
      <c r="C40" s="414"/>
      <c r="D40" s="414"/>
      <c r="E40" s="414"/>
      <c r="F40" s="414"/>
      <c r="G40" s="414"/>
      <c r="H40" s="414"/>
      <c r="I40" s="414"/>
      <c r="J40" s="414"/>
      <c r="K40" s="414"/>
      <c r="L40" s="414"/>
      <c r="M40" s="414"/>
      <c r="N40" s="414"/>
      <c r="O40" s="414"/>
      <c r="P40" s="414"/>
      <c r="Q40" s="414"/>
      <c r="R40" s="414"/>
      <c r="S40" s="414"/>
      <c r="T40" s="414"/>
      <c r="U40" s="414"/>
      <c r="V40" s="414"/>
      <c r="W40" s="414"/>
      <c r="X40" s="414"/>
      <c r="Y40" s="414"/>
      <c r="Z40" s="414"/>
      <c r="AA40" s="414"/>
      <c r="AB40" s="414"/>
      <c r="AC40" s="414"/>
      <c r="AD40" s="414"/>
      <c r="AE40" s="414"/>
      <c r="AF40" s="414"/>
      <c r="AG40" s="414"/>
      <c r="AH40" s="414"/>
      <c r="AI40" s="414"/>
      <c r="AJ40" s="414"/>
      <c r="AK40" s="414"/>
      <c r="AL40" s="414"/>
      <c r="AM40" s="414"/>
      <c r="AN40" s="414"/>
      <c r="AO40" s="414"/>
      <c r="AP40" s="414"/>
      <c r="AQ40" s="414"/>
      <c r="AR40" s="414"/>
      <c r="AS40" s="414"/>
      <c r="AT40" s="414"/>
      <c r="AU40" s="414"/>
      <c r="AV40" s="414"/>
      <c r="AW40" s="414"/>
      <c r="AX40" s="414"/>
      <c r="AY40" s="414"/>
      <c r="AZ40" s="414"/>
      <c r="BA40" s="414"/>
    </row>
    <row r="41" spans="1:53" x14ac:dyDescent="0.25">
      <c r="A41" s="414"/>
      <c r="B41" s="414"/>
      <c r="C41" s="414"/>
      <c r="D41" s="414"/>
      <c r="E41" s="414"/>
      <c r="F41" s="414"/>
      <c r="G41" s="414"/>
      <c r="H41" s="414"/>
      <c r="I41" s="414"/>
      <c r="J41" s="414"/>
      <c r="K41" s="414"/>
      <c r="L41" s="414"/>
      <c r="M41" s="414"/>
      <c r="N41" s="414"/>
      <c r="O41" s="414"/>
      <c r="P41" s="414"/>
      <c r="Q41" s="414"/>
      <c r="R41" s="414"/>
      <c r="S41" s="414"/>
      <c r="T41" s="414"/>
      <c r="U41" s="414"/>
      <c r="V41" s="414"/>
      <c r="W41" s="414"/>
      <c r="X41" s="414"/>
      <c r="Y41" s="414"/>
      <c r="Z41" s="414"/>
      <c r="AA41" s="414"/>
      <c r="AB41" s="414"/>
      <c r="AC41" s="414"/>
      <c r="AD41" s="414"/>
      <c r="AE41" s="414"/>
      <c r="AF41" s="414"/>
      <c r="AG41" s="414"/>
      <c r="AH41" s="414"/>
      <c r="AI41" s="414"/>
      <c r="AJ41" s="414"/>
      <c r="AK41" s="414"/>
      <c r="AL41" s="414"/>
      <c r="AM41" s="414"/>
      <c r="AN41" s="414"/>
      <c r="AO41" s="414"/>
      <c r="AP41" s="414"/>
      <c r="AQ41" s="414"/>
      <c r="AR41" s="414"/>
      <c r="AS41" s="414"/>
      <c r="AT41" s="414"/>
      <c r="AU41" s="414"/>
      <c r="AV41" s="414"/>
      <c r="AW41" s="414"/>
      <c r="AX41" s="414"/>
      <c r="AY41" s="414"/>
      <c r="AZ41" s="414"/>
      <c r="BA41" s="414"/>
    </row>
    <row r="42" spans="1:53" x14ac:dyDescent="0.25">
      <c r="A42" s="414"/>
      <c r="B42" s="414"/>
      <c r="C42" s="414"/>
      <c r="D42" s="414"/>
      <c r="E42" s="414"/>
      <c r="F42" s="414"/>
      <c r="G42" s="414"/>
      <c r="H42" s="414"/>
      <c r="I42" s="414"/>
      <c r="J42" s="414"/>
      <c r="K42" s="414"/>
      <c r="L42" s="414"/>
      <c r="M42" s="414"/>
      <c r="N42" s="414"/>
      <c r="O42" s="414"/>
      <c r="P42" s="414"/>
      <c r="Q42" s="414"/>
      <c r="R42" s="414"/>
      <c r="S42" s="414"/>
      <c r="T42" s="414"/>
      <c r="U42" s="414"/>
      <c r="V42" s="414"/>
      <c r="W42" s="414"/>
      <c r="X42" s="414"/>
      <c r="Y42" s="414"/>
      <c r="Z42" s="414"/>
      <c r="AA42" s="414"/>
      <c r="AB42" s="414"/>
      <c r="AC42" s="414"/>
      <c r="AD42" s="414"/>
      <c r="AE42" s="414"/>
      <c r="AF42" s="414"/>
      <c r="AG42" s="414"/>
      <c r="AH42" s="414"/>
      <c r="AI42" s="414"/>
      <c r="AJ42" s="414"/>
      <c r="AK42" s="414"/>
      <c r="AL42" s="414"/>
      <c r="AM42" s="414"/>
      <c r="AN42" s="414"/>
      <c r="AO42" s="414"/>
      <c r="AP42" s="414"/>
      <c r="AQ42" s="414"/>
      <c r="AR42" s="414"/>
      <c r="AS42" s="414"/>
      <c r="AT42" s="414"/>
      <c r="AU42" s="414"/>
      <c r="AV42" s="414"/>
      <c r="AW42" s="414"/>
      <c r="AX42" s="414"/>
      <c r="AY42" s="414"/>
      <c r="AZ42" s="414"/>
      <c r="BA42" s="414"/>
    </row>
    <row r="43" spans="1:53" x14ac:dyDescent="0.25">
      <c r="A43" s="414"/>
      <c r="B43" s="414"/>
      <c r="C43" s="414"/>
      <c r="D43" s="414"/>
      <c r="E43" s="414"/>
      <c r="F43" s="414"/>
      <c r="G43" s="414"/>
      <c r="H43" s="414"/>
      <c r="I43" s="414"/>
      <c r="J43" s="414"/>
      <c r="K43" s="414"/>
      <c r="L43" s="414"/>
      <c r="M43" s="414"/>
      <c r="N43" s="414"/>
      <c r="O43" s="414"/>
      <c r="P43" s="414"/>
      <c r="Q43" s="414"/>
      <c r="R43" s="414"/>
      <c r="S43" s="414"/>
      <c r="T43" s="414"/>
      <c r="U43" s="414"/>
      <c r="V43" s="414"/>
      <c r="W43" s="414"/>
      <c r="X43" s="414"/>
      <c r="Y43" s="414"/>
      <c r="Z43" s="414"/>
      <c r="AA43" s="414"/>
      <c r="AB43" s="414"/>
      <c r="AC43" s="414"/>
      <c r="AD43" s="414"/>
      <c r="AE43" s="414"/>
      <c r="AF43" s="414"/>
      <c r="AG43" s="414"/>
      <c r="AH43" s="414"/>
      <c r="AI43" s="414"/>
      <c r="AJ43" s="414"/>
      <c r="AK43" s="414"/>
      <c r="AL43" s="414"/>
      <c r="AM43" s="414"/>
      <c r="AN43" s="414"/>
      <c r="AO43" s="414"/>
      <c r="AP43" s="414"/>
      <c r="AQ43" s="414"/>
      <c r="AR43" s="414"/>
      <c r="AS43" s="414"/>
      <c r="AT43" s="414"/>
      <c r="AU43" s="414"/>
      <c r="AV43" s="414"/>
      <c r="AW43" s="414"/>
      <c r="AX43" s="414"/>
      <c r="AY43" s="414"/>
      <c r="AZ43" s="414"/>
      <c r="BA43" s="414"/>
    </row>
    <row r="44" spans="1:53" x14ac:dyDescent="0.25">
      <c r="A44" s="414"/>
      <c r="B44" s="414"/>
      <c r="C44" s="414"/>
      <c r="D44" s="414"/>
      <c r="E44" s="414"/>
      <c r="F44" s="414"/>
      <c r="G44" s="414"/>
      <c r="H44" s="414"/>
      <c r="I44" s="414"/>
      <c r="J44" s="414"/>
      <c r="K44" s="414"/>
      <c r="L44" s="414"/>
      <c r="M44" s="414"/>
      <c r="N44" s="414"/>
      <c r="O44" s="414"/>
      <c r="P44" s="414"/>
      <c r="Q44" s="414"/>
      <c r="R44" s="414"/>
      <c r="S44" s="414"/>
      <c r="T44" s="414"/>
      <c r="U44" s="414"/>
      <c r="V44" s="414"/>
      <c r="W44" s="414"/>
      <c r="X44" s="414"/>
      <c r="Y44" s="414"/>
      <c r="Z44" s="414"/>
      <c r="AA44" s="414"/>
      <c r="AB44" s="414"/>
      <c r="AC44" s="414"/>
      <c r="AD44" s="414"/>
      <c r="AE44" s="414"/>
      <c r="AF44" s="414"/>
      <c r="AG44" s="414"/>
      <c r="AH44" s="414"/>
      <c r="AI44" s="414"/>
      <c r="AJ44" s="414"/>
      <c r="AK44" s="414"/>
      <c r="AL44" s="414"/>
      <c r="AM44" s="414"/>
      <c r="AN44" s="414"/>
      <c r="AO44" s="414"/>
      <c r="AP44" s="414"/>
      <c r="AQ44" s="414"/>
      <c r="AR44" s="414"/>
      <c r="AS44" s="414"/>
      <c r="AT44" s="414"/>
      <c r="AU44" s="414"/>
      <c r="AV44" s="414"/>
      <c r="AW44" s="414"/>
      <c r="AX44" s="414"/>
      <c r="AY44" s="414"/>
      <c r="AZ44" s="414"/>
      <c r="BA44" s="414"/>
    </row>
    <row r="45" spans="1:53" x14ac:dyDescent="0.25">
      <c r="A45" s="414"/>
      <c r="B45" s="414"/>
      <c r="C45" s="414"/>
      <c r="D45" s="414"/>
      <c r="E45" s="414"/>
      <c r="F45" s="414"/>
      <c r="G45" s="414"/>
      <c r="H45" s="414"/>
      <c r="I45" s="414"/>
      <c r="J45" s="414"/>
      <c r="K45" s="414"/>
      <c r="L45" s="414"/>
      <c r="M45" s="414"/>
      <c r="N45" s="414"/>
      <c r="O45" s="414"/>
      <c r="P45" s="414"/>
      <c r="Q45" s="414"/>
      <c r="R45" s="414"/>
      <c r="S45" s="414"/>
      <c r="T45" s="414"/>
      <c r="U45" s="414"/>
      <c r="V45" s="414"/>
      <c r="W45" s="414"/>
      <c r="X45" s="414"/>
      <c r="Y45" s="414"/>
      <c r="Z45" s="414"/>
      <c r="AA45" s="414"/>
      <c r="AB45" s="414"/>
      <c r="AC45" s="414"/>
      <c r="AD45" s="414"/>
      <c r="AE45" s="414"/>
      <c r="AF45" s="414"/>
      <c r="AG45" s="414"/>
      <c r="AH45" s="414"/>
      <c r="AI45" s="414"/>
      <c r="AJ45" s="414"/>
      <c r="AK45" s="414"/>
      <c r="AL45" s="414"/>
      <c r="AM45" s="414"/>
      <c r="AN45" s="414"/>
      <c r="AO45" s="414"/>
      <c r="AP45" s="414"/>
      <c r="AQ45" s="414"/>
      <c r="AR45" s="414"/>
      <c r="AS45" s="414"/>
      <c r="AT45" s="414"/>
      <c r="AU45" s="414"/>
      <c r="AV45" s="414"/>
      <c r="AW45" s="414"/>
      <c r="AX45" s="414"/>
      <c r="AY45" s="414"/>
      <c r="AZ45" s="414"/>
      <c r="BA45" s="414"/>
    </row>
    <row r="46" spans="1:53" x14ac:dyDescent="0.25">
      <c r="A46" s="414"/>
      <c r="B46" s="414"/>
      <c r="C46" s="414"/>
      <c r="D46" s="414"/>
      <c r="E46" s="414"/>
      <c r="F46" s="414"/>
      <c r="G46" s="414"/>
      <c r="H46" s="414"/>
      <c r="I46" s="414"/>
      <c r="J46" s="414"/>
      <c r="K46" s="414"/>
      <c r="L46" s="414"/>
      <c r="M46" s="414"/>
      <c r="N46" s="414"/>
      <c r="O46" s="414"/>
      <c r="P46" s="414"/>
      <c r="Q46" s="414"/>
      <c r="R46" s="414"/>
      <c r="S46" s="414"/>
      <c r="T46" s="414"/>
      <c r="U46" s="414"/>
      <c r="V46" s="414"/>
      <c r="W46" s="414"/>
      <c r="X46" s="414"/>
      <c r="Y46" s="414"/>
      <c r="Z46" s="414"/>
      <c r="AA46" s="414"/>
      <c r="AB46" s="414"/>
      <c r="AC46" s="414"/>
      <c r="AD46" s="414"/>
      <c r="AE46" s="414"/>
      <c r="AF46" s="414"/>
      <c r="AG46" s="414"/>
      <c r="AH46" s="414"/>
      <c r="AI46" s="414"/>
      <c r="AJ46" s="414"/>
      <c r="AK46" s="414"/>
      <c r="AL46" s="414"/>
      <c r="AM46" s="414"/>
      <c r="AN46" s="414"/>
      <c r="AO46" s="414"/>
      <c r="AP46" s="414"/>
      <c r="AQ46" s="414"/>
      <c r="AR46" s="414"/>
      <c r="AS46" s="414"/>
      <c r="AT46" s="414"/>
      <c r="AU46" s="414"/>
      <c r="AV46" s="414"/>
      <c r="AW46" s="414"/>
      <c r="AX46" s="414"/>
      <c r="AY46" s="414"/>
      <c r="AZ46" s="414"/>
      <c r="BA46" s="414"/>
    </row>
    <row r="47" spans="1:53" x14ac:dyDescent="0.25">
      <c r="A47" s="414"/>
      <c r="B47" s="414"/>
      <c r="C47" s="414"/>
      <c r="D47" s="414"/>
      <c r="E47" s="414"/>
      <c r="F47" s="414"/>
      <c r="G47" s="414"/>
      <c r="H47" s="414"/>
      <c r="I47" s="414"/>
      <c r="J47" s="414"/>
      <c r="K47" s="414"/>
      <c r="L47" s="414"/>
      <c r="M47" s="414"/>
      <c r="N47" s="414"/>
      <c r="O47" s="414"/>
      <c r="P47" s="414"/>
      <c r="Q47" s="414"/>
      <c r="R47" s="414"/>
      <c r="S47" s="414"/>
      <c r="T47" s="414"/>
      <c r="U47" s="414"/>
      <c r="V47" s="414"/>
      <c r="W47" s="414"/>
      <c r="X47" s="414"/>
      <c r="Y47" s="414"/>
      <c r="Z47" s="414"/>
      <c r="AA47" s="414"/>
      <c r="AB47" s="414"/>
      <c r="AC47" s="414"/>
      <c r="AD47" s="414"/>
      <c r="AE47" s="414"/>
      <c r="AF47" s="414"/>
      <c r="AG47" s="414"/>
      <c r="AH47" s="414"/>
      <c r="AI47" s="414"/>
      <c r="AJ47" s="414"/>
      <c r="AK47" s="414"/>
      <c r="AL47" s="414"/>
      <c r="AM47" s="414"/>
      <c r="AN47" s="414"/>
      <c r="AO47" s="414"/>
      <c r="AP47" s="414"/>
      <c r="AQ47" s="414"/>
      <c r="AR47" s="414"/>
      <c r="AS47" s="414"/>
      <c r="AT47" s="414"/>
      <c r="AU47" s="414"/>
      <c r="AV47" s="414"/>
      <c r="AW47" s="414"/>
      <c r="AX47" s="414"/>
      <c r="AY47" s="414"/>
      <c r="AZ47" s="414"/>
      <c r="BA47" s="414"/>
    </row>
    <row r="48" spans="1:53" x14ac:dyDescent="0.25">
      <c r="A48" s="414"/>
      <c r="B48" s="414"/>
      <c r="C48" s="414"/>
      <c r="D48" s="414"/>
      <c r="E48" s="414"/>
      <c r="F48" s="414"/>
      <c r="G48" s="414"/>
      <c r="H48" s="414"/>
      <c r="I48" s="414"/>
      <c r="J48" s="414"/>
      <c r="K48" s="414"/>
      <c r="L48" s="414"/>
      <c r="M48" s="414"/>
      <c r="N48" s="414"/>
      <c r="O48" s="414"/>
      <c r="P48" s="414"/>
      <c r="Q48" s="414"/>
      <c r="R48" s="414"/>
      <c r="S48" s="414"/>
      <c r="T48" s="414"/>
      <c r="U48" s="414"/>
      <c r="V48" s="414"/>
      <c r="W48" s="414"/>
      <c r="X48" s="414"/>
      <c r="Y48" s="414"/>
      <c r="Z48" s="414"/>
      <c r="AA48" s="414"/>
      <c r="AB48" s="414"/>
      <c r="AC48" s="414"/>
      <c r="AD48" s="414"/>
      <c r="AE48" s="414"/>
      <c r="AF48" s="414"/>
      <c r="AG48" s="414"/>
      <c r="AH48" s="414"/>
      <c r="AI48" s="414"/>
      <c r="AJ48" s="414"/>
      <c r="AK48" s="414"/>
      <c r="AL48" s="414"/>
      <c r="AM48" s="414"/>
      <c r="AN48" s="414"/>
      <c r="AO48" s="414"/>
      <c r="AP48" s="414"/>
      <c r="AQ48" s="414"/>
      <c r="AR48" s="414"/>
      <c r="AS48" s="414"/>
      <c r="AT48" s="414"/>
      <c r="AU48" s="414"/>
      <c r="AV48" s="414"/>
      <c r="AW48" s="414"/>
      <c r="AX48" s="414"/>
      <c r="AY48" s="414"/>
      <c r="AZ48" s="414"/>
      <c r="BA48" s="414"/>
    </row>
    <row r="49" spans="1:53" x14ac:dyDescent="0.25">
      <c r="A49" s="414"/>
      <c r="B49" s="414"/>
      <c r="C49" s="414"/>
      <c r="D49" s="414"/>
      <c r="E49" s="414"/>
      <c r="F49" s="414"/>
      <c r="G49" s="414"/>
      <c r="H49" s="414"/>
      <c r="I49" s="414"/>
      <c r="J49" s="414"/>
      <c r="K49" s="414"/>
      <c r="L49" s="414"/>
      <c r="M49" s="414"/>
      <c r="N49" s="414"/>
      <c r="O49" s="414"/>
      <c r="P49" s="414"/>
      <c r="Q49" s="414"/>
      <c r="R49" s="414"/>
      <c r="S49" s="414"/>
      <c r="T49" s="414"/>
      <c r="U49" s="414"/>
      <c r="V49" s="414"/>
      <c r="W49" s="414"/>
      <c r="X49" s="414"/>
      <c r="Y49" s="414"/>
      <c r="Z49" s="414"/>
      <c r="AA49" s="414"/>
      <c r="AB49" s="414"/>
      <c r="AC49" s="414"/>
      <c r="AD49" s="414"/>
      <c r="AE49" s="414"/>
      <c r="AF49" s="414"/>
      <c r="AG49" s="414"/>
      <c r="AH49" s="414"/>
      <c r="AI49" s="414"/>
      <c r="AJ49" s="414"/>
      <c r="AK49" s="414"/>
      <c r="AL49" s="414"/>
      <c r="AM49" s="414"/>
      <c r="AN49" s="414"/>
      <c r="AO49" s="414"/>
      <c r="AP49" s="414"/>
      <c r="AQ49" s="414"/>
      <c r="AR49" s="414"/>
      <c r="AS49" s="414"/>
      <c r="AT49" s="414"/>
      <c r="AU49" s="414"/>
      <c r="AV49" s="414"/>
      <c r="AW49" s="414"/>
      <c r="AX49" s="414"/>
      <c r="AY49" s="414"/>
      <c r="AZ49" s="414"/>
      <c r="BA49" s="414"/>
    </row>
    <row r="50" spans="1:53" x14ac:dyDescent="0.25">
      <c r="A50" s="414"/>
      <c r="B50" s="414"/>
      <c r="C50" s="414"/>
      <c r="D50" s="414"/>
      <c r="E50" s="414"/>
      <c r="F50" s="414"/>
      <c r="G50" s="414"/>
      <c r="H50" s="414"/>
      <c r="I50" s="414"/>
      <c r="J50" s="414"/>
      <c r="K50" s="414"/>
      <c r="L50" s="414"/>
      <c r="M50" s="414"/>
      <c r="N50" s="414"/>
      <c r="O50" s="414"/>
      <c r="P50" s="414"/>
      <c r="Q50" s="414"/>
      <c r="R50" s="414"/>
      <c r="S50" s="414"/>
      <c r="T50" s="414"/>
      <c r="U50" s="414"/>
      <c r="V50" s="414"/>
      <c r="W50" s="414"/>
      <c r="X50" s="414"/>
      <c r="Y50" s="414"/>
      <c r="Z50" s="414"/>
      <c r="AA50" s="414"/>
      <c r="AB50" s="414"/>
      <c r="AC50" s="414"/>
      <c r="AD50" s="414"/>
      <c r="AE50" s="414"/>
      <c r="AF50" s="414"/>
      <c r="AG50" s="414"/>
      <c r="AH50" s="414"/>
      <c r="AI50" s="414"/>
      <c r="AJ50" s="414"/>
      <c r="AK50" s="414"/>
      <c r="AL50" s="414"/>
      <c r="AM50" s="414"/>
      <c r="AN50" s="414"/>
      <c r="AO50" s="414"/>
      <c r="AP50" s="414"/>
      <c r="AQ50" s="414"/>
      <c r="AR50" s="414"/>
      <c r="AS50" s="414"/>
      <c r="AT50" s="414"/>
      <c r="AU50" s="414"/>
      <c r="AV50" s="414"/>
      <c r="AW50" s="414"/>
      <c r="AX50" s="414"/>
      <c r="AY50" s="414"/>
      <c r="AZ50" s="414"/>
      <c r="BA50" s="414"/>
    </row>
    <row r="51" spans="1:53" x14ac:dyDescent="0.25">
      <c r="A51" s="414"/>
      <c r="B51" s="414"/>
      <c r="C51" s="414"/>
      <c r="D51" s="414"/>
      <c r="E51" s="414"/>
      <c r="F51" s="414"/>
      <c r="G51" s="414"/>
      <c r="H51" s="414"/>
      <c r="I51" s="414"/>
      <c r="J51" s="414"/>
      <c r="K51" s="414"/>
      <c r="L51" s="414"/>
      <c r="M51" s="414"/>
      <c r="N51" s="414"/>
      <c r="O51" s="414"/>
      <c r="P51" s="414"/>
      <c r="Q51" s="414"/>
      <c r="R51" s="414"/>
      <c r="S51" s="414"/>
      <c r="T51" s="414"/>
      <c r="U51" s="414"/>
      <c r="V51" s="414"/>
      <c r="W51" s="414"/>
      <c r="X51" s="414"/>
      <c r="Y51" s="414"/>
      <c r="Z51" s="414"/>
      <c r="AA51" s="414"/>
      <c r="AB51" s="414"/>
      <c r="AC51" s="414"/>
      <c r="AD51" s="414"/>
      <c r="AE51" s="414"/>
      <c r="AF51" s="414"/>
      <c r="AG51" s="414"/>
      <c r="AH51" s="414"/>
      <c r="AI51" s="414"/>
      <c r="AJ51" s="414"/>
      <c r="AK51" s="414"/>
      <c r="AL51" s="414"/>
      <c r="AM51" s="414"/>
      <c r="AN51" s="414"/>
      <c r="AO51" s="414"/>
      <c r="AP51" s="414"/>
      <c r="AQ51" s="414"/>
      <c r="AR51" s="414"/>
      <c r="AS51" s="414"/>
      <c r="AT51" s="414"/>
      <c r="AU51" s="414"/>
      <c r="AV51" s="414"/>
      <c r="AW51" s="414"/>
      <c r="AX51" s="414"/>
      <c r="AY51" s="414"/>
      <c r="AZ51" s="414"/>
      <c r="BA51" s="414"/>
    </row>
    <row r="52" spans="1:53" x14ac:dyDescent="0.25">
      <c r="A52" s="414"/>
      <c r="B52" s="414"/>
      <c r="C52" s="414"/>
      <c r="D52" s="414"/>
      <c r="E52" s="414"/>
      <c r="F52" s="414"/>
      <c r="G52" s="414"/>
      <c r="H52" s="414"/>
      <c r="I52" s="414"/>
      <c r="J52" s="414"/>
      <c r="K52" s="414"/>
      <c r="L52" s="414"/>
      <c r="M52" s="414"/>
      <c r="N52" s="414"/>
      <c r="O52" s="414"/>
      <c r="P52" s="414"/>
      <c r="Q52" s="414"/>
      <c r="R52" s="414"/>
      <c r="S52" s="414"/>
      <c r="T52" s="414"/>
      <c r="U52" s="414"/>
      <c r="V52" s="414"/>
      <c r="W52" s="414"/>
      <c r="X52" s="414"/>
      <c r="Y52" s="414"/>
      <c r="Z52" s="414"/>
      <c r="AA52" s="414"/>
      <c r="AB52" s="414"/>
      <c r="AC52" s="414"/>
      <c r="AD52" s="414"/>
      <c r="AE52" s="414"/>
      <c r="AF52" s="414"/>
      <c r="AG52" s="414"/>
      <c r="AH52" s="414"/>
      <c r="AI52" s="414"/>
      <c r="AJ52" s="414"/>
      <c r="AK52" s="414"/>
      <c r="AL52" s="414"/>
      <c r="AM52" s="414"/>
      <c r="AN52" s="414"/>
      <c r="AO52" s="414"/>
      <c r="AP52" s="414"/>
      <c r="AQ52" s="414"/>
      <c r="AR52" s="414"/>
      <c r="AS52" s="414"/>
      <c r="AT52" s="414"/>
      <c r="AU52" s="414"/>
      <c r="AV52" s="414"/>
      <c r="AW52" s="414"/>
      <c r="AX52" s="414"/>
      <c r="AY52" s="414"/>
      <c r="AZ52" s="414"/>
      <c r="BA52" s="414"/>
    </row>
    <row r="53" spans="1:53" x14ac:dyDescent="0.25">
      <c r="A53" s="414"/>
      <c r="B53" s="414"/>
      <c r="C53" s="414"/>
      <c r="D53" s="414"/>
      <c r="E53" s="414"/>
      <c r="F53" s="414"/>
      <c r="G53" s="414"/>
      <c r="H53" s="414"/>
      <c r="I53" s="414"/>
      <c r="J53" s="414"/>
      <c r="K53" s="414"/>
      <c r="L53" s="414"/>
      <c r="M53" s="414"/>
      <c r="N53" s="414"/>
      <c r="O53" s="414"/>
      <c r="P53" s="414"/>
      <c r="Q53" s="414"/>
      <c r="R53" s="414"/>
      <c r="S53" s="414"/>
      <c r="T53" s="414"/>
      <c r="U53" s="414"/>
      <c r="V53" s="414"/>
      <c r="W53" s="414"/>
      <c r="X53" s="414"/>
      <c r="Y53" s="414"/>
      <c r="Z53" s="414"/>
      <c r="AA53" s="414"/>
      <c r="AB53" s="414"/>
      <c r="AC53" s="414"/>
      <c r="AD53" s="414"/>
      <c r="AE53" s="414"/>
      <c r="AF53" s="414"/>
      <c r="AG53" s="414"/>
      <c r="AH53" s="414"/>
      <c r="AI53" s="414"/>
      <c r="AJ53" s="414"/>
      <c r="AK53" s="414"/>
      <c r="AL53" s="414"/>
      <c r="AM53" s="414"/>
      <c r="AN53" s="414"/>
      <c r="AO53" s="414"/>
      <c r="AP53" s="414"/>
      <c r="AQ53" s="414"/>
      <c r="AR53" s="414"/>
      <c r="AS53" s="414"/>
      <c r="AT53" s="414"/>
      <c r="AU53" s="414"/>
      <c r="AV53" s="414"/>
      <c r="AW53" s="414"/>
      <c r="AX53" s="414"/>
      <c r="AY53" s="414"/>
      <c r="AZ53" s="414"/>
      <c r="BA53" s="414"/>
    </row>
    <row r="54" spans="1:53" x14ac:dyDescent="0.25">
      <c r="A54" s="414"/>
      <c r="B54" s="414"/>
      <c r="C54" s="414"/>
      <c r="D54" s="414"/>
      <c r="E54" s="414"/>
      <c r="F54" s="414"/>
      <c r="G54" s="414"/>
      <c r="H54" s="414"/>
      <c r="I54" s="414"/>
      <c r="J54" s="414"/>
      <c r="K54" s="414"/>
      <c r="L54" s="414"/>
      <c r="M54" s="414"/>
      <c r="N54" s="414"/>
      <c r="O54" s="414"/>
      <c r="P54" s="414"/>
      <c r="Q54" s="414"/>
      <c r="R54" s="414"/>
      <c r="S54" s="414"/>
      <c r="T54" s="414"/>
      <c r="U54" s="414"/>
      <c r="V54" s="414"/>
      <c r="W54" s="414"/>
      <c r="X54" s="414"/>
      <c r="Y54" s="414"/>
      <c r="Z54" s="414"/>
      <c r="AA54" s="414"/>
      <c r="AB54" s="414"/>
      <c r="AC54" s="414"/>
      <c r="AD54" s="414"/>
      <c r="AE54" s="414"/>
      <c r="AF54" s="414"/>
      <c r="AG54" s="414"/>
      <c r="AH54" s="414"/>
      <c r="AI54" s="414"/>
      <c r="AJ54" s="414"/>
      <c r="AK54" s="414"/>
      <c r="AL54" s="414"/>
      <c r="AM54" s="414"/>
      <c r="AN54" s="414"/>
      <c r="AO54" s="414"/>
      <c r="AP54" s="414"/>
      <c r="AQ54" s="414"/>
      <c r="AR54" s="414"/>
      <c r="AS54" s="414"/>
      <c r="AT54" s="414"/>
      <c r="AU54" s="414"/>
      <c r="AV54" s="414"/>
      <c r="AW54" s="414"/>
      <c r="AX54" s="414"/>
      <c r="AY54" s="414"/>
      <c r="AZ54" s="414"/>
      <c r="BA54" s="414"/>
    </row>
    <row r="55" spans="1:53" x14ac:dyDescent="0.25">
      <c r="A55" s="414"/>
      <c r="B55" s="414"/>
      <c r="C55" s="414"/>
      <c r="D55" s="414"/>
      <c r="E55" s="414"/>
      <c r="F55" s="414"/>
      <c r="G55" s="414"/>
      <c r="H55" s="414"/>
      <c r="I55" s="414"/>
      <c r="J55" s="414"/>
      <c r="K55" s="414"/>
      <c r="L55" s="414"/>
      <c r="M55" s="414"/>
      <c r="N55" s="414"/>
      <c r="O55" s="414"/>
      <c r="P55" s="414"/>
      <c r="Q55" s="414"/>
      <c r="R55" s="414"/>
      <c r="S55" s="414"/>
      <c r="T55" s="414"/>
      <c r="U55" s="414"/>
      <c r="V55" s="414"/>
      <c r="W55" s="414"/>
      <c r="X55" s="414"/>
      <c r="Y55" s="414"/>
      <c r="Z55" s="414"/>
      <c r="AA55" s="414"/>
      <c r="AB55" s="414"/>
      <c r="AC55" s="414"/>
      <c r="AD55" s="414"/>
      <c r="AE55" s="414"/>
      <c r="AF55" s="414"/>
      <c r="AG55" s="414"/>
      <c r="AH55" s="414"/>
      <c r="AI55" s="414"/>
      <c r="AJ55" s="414"/>
      <c r="AK55" s="414"/>
      <c r="AL55" s="414"/>
      <c r="AM55" s="414"/>
      <c r="AN55" s="414"/>
      <c r="AO55" s="414"/>
      <c r="AP55" s="414"/>
      <c r="AQ55" s="414"/>
      <c r="AR55" s="414"/>
      <c r="AS55" s="414"/>
      <c r="AT55" s="414"/>
      <c r="AU55" s="414"/>
      <c r="AV55" s="414"/>
      <c r="AW55" s="414"/>
      <c r="AX55" s="414"/>
      <c r="AY55" s="414"/>
      <c r="AZ55" s="414"/>
      <c r="BA55" s="414"/>
    </row>
    <row r="56" spans="1:53" x14ac:dyDescent="0.25">
      <c r="A56" s="414"/>
      <c r="B56" s="414"/>
      <c r="C56" s="414"/>
      <c r="D56" s="414"/>
      <c r="E56" s="414"/>
      <c r="F56" s="414"/>
      <c r="G56" s="414"/>
      <c r="H56" s="414"/>
      <c r="I56" s="414"/>
      <c r="J56" s="414"/>
      <c r="K56" s="414"/>
      <c r="L56" s="414"/>
      <c r="M56" s="414"/>
      <c r="N56" s="414"/>
      <c r="O56" s="414"/>
      <c r="P56" s="414"/>
      <c r="Q56" s="414"/>
      <c r="R56" s="414"/>
      <c r="S56" s="414"/>
      <c r="T56" s="414"/>
      <c r="U56" s="414"/>
      <c r="V56" s="414"/>
      <c r="W56" s="414"/>
      <c r="X56" s="414"/>
      <c r="Y56" s="414"/>
      <c r="Z56" s="414"/>
      <c r="AA56" s="414"/>
      <c r="AB56" s="414"/>
      <c r="AC56" s="414"/>
      <c r="AD56" s="414"/>
      <c r="AE56" s="414"/>
      <c r="AF56" s="414"/>
      <c r="AG56" s="414"/>
      <c r="AH56" s="414"/>
      <c r="AI56" s="414"/>
      <c r="AJ56" s="414"/>
      <c r="AK56" s="414"/>
      <c r="AL56" s="414"/>
      <c r="AM56" s="414"/>
      <c r="AN56" s="414"/>
      <c r="AO56" s="414"/>
      <c r="AP56" s="414"/>
      <c r="AQ56" s="414"/>
      <c r="AR56" s="414"/>
      <c r="AS56" s="414"/>
      <c r="AT56" s="414"/>
      <c r="AU56" s="414"/>
      <c r="AV56" s="414"/>
      <c r="AW56" s="414"/>
      <c r="AX56" s="414"/>
      <c r="AY56" s="414"/>
      <c r="AZ56" s="414"/>
      <c r="BA56" s="414"/>
    </row>
    <row r="57" spans="1:53" x14ac:dyDescent="0.25">
      <c r="A57" s="414"/>
      <c r="B57" s="414"/>
      <c r="C57" s="414"/>
      <c r="D57" s="414"/>
      <c r="E57" s="414"/>
      <c r="F57" s="414"/>
      <c r="G57" s="414"/>
      <c r="H57" s="414"/>
      <c r="I57" s="414"/>
      <c r="J57" s="414"/>
      <c r="K57" s="414"/>
      <c r="L57" s="414"/>
      <c r="M57" s="414"/>
      <c r="N57" s="414"/>
      <c r="O57" s="414"/>
      <c r="P57" s="414"/>
      <c r="Q57" s="414"/>
      <c r="R57" s="414"/>
      <c r="S57" s="414"/>
      <c r="T57" s="414"/>
      <c r="U57" s="414"/>
      <c r="V57" s="414"/>
      <c r="W57" s="414"/>
      <c r="X57" s="414"/>
      <c r="Y57" s="414"/>
      <c r="Z57" s="414"/>
      <c r="AA57" s="414"/>
      <c r="AB57" s="414"/>
      <c r="AC57" s="414"/>
      <c r="AD57" s="414"/>
      <c r="AE57" s="414"/>
      <c r="AF57" s="414"/>
      <c r="AG57" s="414"/>
      <c r="AH57" s="414"/>
      <c r="AI57" s="414"/>
      <c r="AJ57" s="414"/>
      <c r="AK57" s="414"/>
      <c r="AL57" s="414"/>
      <c r="AM57" s="414"/>
      <c r="AN57" s="414"/>
      <c r="AO57" s="414"/>
      <c r="AP57" s="414"/>
      <c r="AQ57" s="414"/>
      <c r="AR57" s="414"/>
      <c r="AS57" s="414"/>
      <c r="AT57" s="414"/>
      <c r="AU57" s="414"/>
      <c r="AV57" s="414"/>
      <c r="AW57" s="414"/>
      <c r="AX57" s="414"/>
      <c r="AY57" s="414"/>
      <c r="AZ57" s="414"/>
      <c r="BA57" s="414"/>
    </row>
    <row r="58" spans="1:53" x14ac:dyDescent="0.25">
      <c r="A58" s="414"/>
      <c r="B58" s="414"/>
      <c r="C58" s="414"/>
      <c r="D58" s="414"/>
      <c r="E58" s="414"/>
      <c r="F58" s="414"/>
      <c r="G58" s="414"/>
      <c r="H58" s="414"/>
      <c r="I58" s="414"/>
      <c r="J58" s="414"/>
      <c r="K58" s="414"/>
      <c r="L58" s="414"/>
      <c r="M58" s="414"/>
      <c r="N58" s="414"/>
      <c r="O58" s="414"/>
      <c r="P58" s="414"/>
      <c r="Q58" s="414"/>
      <c r="R58" s="414"/>
      <c r="S58" s="414"/>
      <c r="T58" s="414"/>
      <c r="U58" s="414"/>
      <c r="V58" s="414"/>
      <c r="W58" s="414"/>
      <c r="X58" s="414"/>
      <c r="Y58" s="414"/>
      <c r="Z58" s="414"/>
      <c r="AA58" s="414"/>
      <c r="AB58" s="414"/>
      <c r="AC58" s="414"/>
      <c r="AD58" s="414"/>
      <c r="AE58" s="414"/>
      <c r="AF58" s="414"/>
      <c r="AG58" s="414"/>
      <c r="AH58" s="414"/>
      <c r="AI58" s="414"/>
      <c r="AJ58" s="414"/>
      <c r="AK58" s="414"/>
      <c r="AL58" s="414"/>
      <c r="AM58" s="414"/>
      <c r="AN58" s="414"/>
      <c r="AO58" s="414"/>
      <c r="AP58" s="414"/>
      <c r="AQ58" s="414"/>
      <c r="AR58" s="414"/>
      <c r="AS58" s="414"/>
      <c r="AT58" s="414"/>
      <c r="AU58" s="414"/>
      <c r="AV58" s="414"/>
      <c r="AW58" s="414"/>
      <c r="AX58" s="414"/>
      <c r="AY58" s="414"/>
      <c r="AZ58" s="414"/>
      <c r="BA58" s="414"/>
    </row>
    <row r="59" spans="1:53" x14ac:dyDescent="0.25">
      <c r="A59" s="414"/>
      <c r="B59" s="414"/>
      <c r="C59" s="414"/>
      <c r="D59" s="414"/>
      <c r="E59" s="414"/>
      <c r="F59" s="414"/>
      <c r="G59" s="414"/>
      <c r="H59" s="414"/>
      <c r="I59" s="414"/>
      <c r="J59" s="414"/>
      <c r="K59" s="414"/>
      <c r="L59" s="414"/>
      <c r="M59" s="414"/>
      <c r="N59" s="414"/>
      <c r="O59" s="414"/>
      <c r="P59" s="414"/>
      <c r="Q59" s="414"/>
      <c r="R59" s="414"/>
      <c r="S59" s="414"/>
      <c r="T59" s="414"/>
      <c r="U59" s="414"/>
      <c r="V59" s="414"/>
      <c r="W59" s="414"/>
      <c r="X59" s="414"/>
      <c r="Y59" s="414"/>
      <c r="Z59" s="414"/>
      <c r="AA59" s="414"/>
      <c r="AB59" s="414"/>
      <c r="AC59" s="414"/>
      <c r="AD59" s="414"/>
      <c r="AE59" s="414"/>
      <c r="AF59" s="414"/>
      <c r="AG59" s="414"/>
      <c r="AH59" s="414"/>
      <c r="AI59" s="414"/>
      <c r="AJ59" s="414"/>
      <c r="AK59" s="414"/>
      <c r="AL59" s="414"/>
      <c r="AM59" s="414"/>
      <c r="AN59" s="414"/>
      <c r="AO59" s="414"/>
      <c r="AP59" s="414"/>
      <c r="AQ59" s="414"/>
      <c r="AR59" s="414"/>
      <c r="AS59" s="414"/>
      <c r="AT59" s="414"/>
      <c r="AU59" s="414"/>
      <c r="AV59" s="414"/>
      <c r="AW59" s="414"/>
      <c r="AX59" s="414"/>
      <c r="AY59" s="414"/>
      <c r="AZ59" s="414"/>
      <c r="BA59" s="414"/>
    </row>
    <row r="60" spans="1:53" x14ac:dyDescent="0.25">
      <c r="A60" s="414"/>
      <c r="B60" s="414"/>
      <c r="C60" s="414"/>
      <c r="D60" s="414"/>
      <c r="E60" s="414"/>
      <c r="F60" s="414"/>
      <c r="G60" s="414"/>
      <c r="H60" s="414"/>
      <c r="I60" s="414"/>
      <c r="J60" s="414"/>
      <c r="K60" s="414"/>
      <c r="L60" s="414"/>
      <c r="M60" s="414"/>
      <c r="N60" s="414"/>
      <c r="O60" s="414"/>
      <c r="P60" s="414"/>
      <c r="Q60" s="414"/>
      <c r="R60" s="414"/>
      <c r="S60" s="414"/>
      <c r="T60" s="414"/>
      <c r="U60" s="414"/>
      <c r="V60" s="414"/>
      <c r="W60" s="414"/>
      <c r="X60" s="414"/>
      <c r="Y60" s="414"/>
      <c r="Z60" s="414"/>
      <c r="AA60" s="414"/>
      <c r="AB60" s="414"/>
      <c r="AC60" s="414"/>
      <c r="AD60" s="414"/>
      <c r="AE60" s="414"/>
      <c r="AF60" s="414"/>
      <c r="AG60" s="414"/>
      <c r="AH60" s="414"/>
      <c r="AI60" s="414"/>
      <c r="AJ60" s="414"/>
      <c r="AK60" s="414"/>
      <c r="AL60" s="414"/>
      <c r="AM60" s="414"/>
      <c r="AN60" s="414"/>
      <c r="AO60" s="414"/>
      <c r="AP60" s="414"/>
      <c r="AQ60" s="414"/>
      <c r="AR60" s="414"/>
      <c r="AS60" s="414"/>
      <c r="AT60" s="414"/>
      <c r="AU60" s="414"/>
      <c r="AV60" s="414"/>
      <c r="AW60" s="414"/>
      <c r="AX60" s="414"/>
      <c r="AY60" s="414"/>
      <c r="AZ60" s="414"/>
      <c r="BA60" s="414"/>
    </row>
    <row r="61" spans="1:53" x14ac:dyDescent="0.25">
      <c r="A61" s="414"/>
      <c r="B61" s="414"/>
      <c r="C61" s="414"/>
      <c r="D61" s="414"/>
      <c r="E61" s="414"/>
      <c r="F61" s="414"/>
      <c r="G61" s="414"/>
      <c r="H61" s="414"/>
      <c r="I61" s="414"/>
      <c r="J61" s="414"/>
      <c r="K61" s="414"/>
      <c r="L61" s="414"/>
      <c r="M61" s="414"/>
      <c r="N61" s="414"/>
      <c r="O61" s="414"/>
      <c r="P61" s="414"/>
      <c r="Q61" s="414"/>
      <c r="R61" s="414"/>
      <c r="S61" s="414"/>
      <c r="T61" s="414"/>
      <c r="U61" s="414"/>
      <c r="V61" s="414"/>
      <c r="W61" s="414"/>
      <c r="X61" s="414"/>
      <c r="Y61" s="414"/>
      <c r="Z61" s="414"/>
      <c r="AA61" s="414"/>
      <c r="AB61" s="414"/>
      <c r="AC61" s="414"/>
      <c r="AD61" s="414"/>
      <c r="AE61" s="414"/>
      <c r="AF61" s="414"/>
      <c r="AG61" s="414"/>
      <c r="AH61" s="414"/>
      <c r="AI61" s="414"/>
      <c r="AJ61" s="414"/>
      <c r="AK61" s="414"/>
      <c r="AL61" s="414"/>
      <c r="AM61" s="414"/>
      <c r="AN61" s="414"/>
      <c r="AO61" s="414"/>
      <c r="AP61" s="414"/>
      <c r="AQ61" s="414"/>
      <c r="AR61" s="414"/>
      <c r="AS61" s="414"/>
      <c r="AT61" s="414"/>
      <c r="AU61" s="414"/>
      <c r="AV61" s="414"/>
      <c r="AW61" s="414"/>
      <c r="AX61" s="414"/>
      <c r="AY61" s="414"/>
      <c r="AZ61" s="414"/>
      <c r="BA61" s="414"/>
    </row>
  </sheetData>
  <sheetProtection sheet="1" objects="1" scenarios="1"/>
  <mergeCells count="20">
    <mergeCell ref="AC7:AD7"/>
    <mergeCell ref="AE7:AF7"/>
    <mergeCell ref="F10:F12"/>
    <mergeCell ref="K8:K12"/>
    <mergeCell ref="AF8:AF12"/>
    <mergeCell ref="G9:G12"/>
    <mergeCell ref="J9:J12"/>
    <mergeCell ref="L9:L12"/>
    <mergeCell ref="M9:M12"/>
    <mergeCell ref="N9:N12"/>
    <mergeCell ref="H7:I7"/>
    <mergeCell ref="J7:N7"/>
    <mergeCell ref="O7:P7"/>
    <mergeCell ref="S7:X7"/>
    <mergeCell ref="Y7:AB7"/>
    <mergeCell ref="B3:D3"/>
    <mergeCell ref="C4:D4"/>
    <mergeCell ref="C5:D5"/>
    <mergeCell ref="C7:E7"/>
    <mergeCell ref="F7:G7"/>
  </mergeCells>
  <hyperlinks>
    <hyperlink ref="B1" location="Contents!A1" display="Back to Contents" xr:uid="{57FB24D6-86E3-4BC0-99FF-E8CC5AF818B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760E8-1CE4-490E-A722-CB8F6B5F95DE}">
  <dimension ref="A1:BA65"/>
  <sheetViews>
    <sheetView zoomScale="85" zoomScaleNormal="85" workbookViewId="0"/>
  </sheetViews>
  <sheetFormatPr defaultColWidth="9.44140625" defaultRowHeight="13.8" x14ac:dyDescent="0.25"/>
  <cols>
    <col min="1" max="1" width="9.109375" style="20" customWidth="1"/>
    <col min="2" max="2" width="19.33203125" style="233" bestFit="1" customWidth="1"/>
    <col min="3" max="3" width="32.6640625" style="20" customWidth="1"/>
    <col min="4" max="6" width="21.44140625" style="20" customWidth="1"/>
    <col min="7" max="7" width="24.109375" style="20" bestFit="1" customWidth="1"/>
    <col min="8" max="11" width="21.44140625" style="20" customWidth="1"/>
    <col min="12" max="12" width="20.5546875" style="20" bestFit="1" customWidth="1"/>
    <col min="13" max="13" width="26.109375" style="20" customWidth="1"/>
    <col min="14" max="16384" width="9.44140625" style="20"/>
  </cols>
  <sheetData>
    <row r="1" spans="1:53" s="19" customFormat="1" ht="14.1" customHeight="1" x14ac:dyDescent="0.25">
      <c r="B1" s="213" t="s">
        <v>42</v>
      </c>
      <c r="K1" s="20"/>
    </row>
    <row r="2" spans="1:53" ht="14.1" customHeight="1" thickBot="1" x14ac:dyDescent="0.3">
      <c r="A2" s="19"/>
      <c r="B2" s="214"/>
      <c r="C2" s="19"/>
      <c r="D2" s="19"/>
      <c r="E2" s="19"/>
      <c r="F2" s="19"/>
      <c r="G2" s="19"/>
      <c r="H2" s="19"/>
      <c r="I2" s="19"/>
      <c r="J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row>
    <row r="3" spans="1:53" ht="36.6" customHeight="1" thickBot="1" x14ac:dyDescent="0.3">
      <c r="A3" s="19"/>
      <c r="B3" s="493" t="s">
        <v>348</v>
      </c>
      <c r="C3" s="493"/>
      <c r="D3" s="493"/>
      <c r="E3" s="19"/>
      <c r="F3" s="19"/>
      <c r="G3" s="19"/>
      <c r="H3" s="19"/>
      <c r="I3" s="19"/>
      <c r="J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row>
    <row r="4" spans="1:53" ht="14.4" x14ac:dyDescent="0.25">
      <c r="A4" s="19"/>
      <c r="B4" s="215" t="s">
        <v>1</v>
      </c>
      <c r="C4" s="477" t="str">
        <f>Guidance!C4</f>
        <v>TD0057</v>
      </c>
      <c r="D4" s="477"/>
      <c r="E4" s="19"/>
      <c r="F4" s="19"/>
      <c r="G4" s="19"/>
      <c r="H4" s="19"/>
      <c r="I4" s="19"/>
      <c r="J4" s="19"/>
      <c r="K4" s="212"/>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row>
    <row r="5" spans="1:53" ht="15" thickBot="1" x14ac:dyDescent="0.3">
      <c r="A5" s="19"/>
      <c r="B5" s="216" t="s">
        <v>3</v>
      </c>
      <c r="C5" s="478" t="str">
        <f>Guidance!C5</f>
        <v>Wrapex Ltd / Procare UK Ltd (Prowrap Group)</v>
      </c>
      <c r="D5" s="478"/>
      <c r="E5" s="19"/>
      <c r="F5" s="19"/>
      <c r="G5" s="19"/>
      <c r="H5" s="19"/>
      <c r="I5" s="19"/>
      <c r="J5" s="19"/>
      <c r="K5" s="212"/>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row>
    <row r="6" spans="1:53" ht="14.4" x14ac:dyDescent="0.25">
      <c r="A6" s="19"/>
      <c r="B6" s="217"/>
      <c r="C6" s="165"/>
      <c r="D6" s="165"/>
      <c r="E6" s="19"/>
      <c r="F6" s="19"/>
      <c r="G6" s="19"/>
      <c r="H6" s="19"/>
      <c r="I6" s="19"/>
      <c r="J6" s="19"/>
      <c r="K6" s="212"/>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row>
    <row r="7" spans="1:53" s="224" customFormat="1" ht="14.4" x14ac:dyDescent="0.3">
      <c r="A7" s="218"/>
      <c r="B7" s="219"/>
      <c r="C7" s="220" t="s">
        <v>349</v>
      </c>
      <c r="D7" s="221"/>
      <c r="E7" s="222"/>
      <c r="F7" s="222"/>
      <c r="G7" s="222"/>
      <c r="H7" s="221"/>
      <c r="I7" s="218"/>
      <c r="J7" s="218"/>
      <c r="K7" s="223"/>
      <c r="L7" s="120"/>
      <c r="M7" s="120"/>
      <c r="N7" s="218"/>
      <c r="O7" s="218"/>
      <c r="P7" s="218"/>
      <c r="Q7" s="218"/>
      <c r="R7" s="218"/>
      <c r="S7" s="218"/>
      <c r="T7" s="218"/>
      <c r="U7" s="218"/>
      <c r="V7" s="218"/>
      <c r="W7" s="218"/>
      <c r="X7" s="218"/>
      <c r="Y7" s="218"/>
      <c r="Z7" s="218"/>
      <c r="AA7" s="218"/>
      <c r="AB7" s="218"/>
      <c r="AC7" s="218"/>
      <c r="AD7" s="218"/>
      <c r="AE7" s="218"/>
      <c r="AF7" s="218"/>
      <c r="AG7" s="218"/>
      <c r="AH7" s="218"/>
      <c r="AI7" s="218"/>
      <c r="AJ7" s="218"/>
      <c r="AK7" s="218"/>
      <c r="AL7" s="218"/>
      <c r="AM7" s="218"/>
      <c r="AN7" s="218"/>
      <c r="AO7" s="218"/>
      <c r="AP7" s="218"/>
      <c r="AQ7" s="218"/>
      <c r="AR7" s="218"/>
      <c r="AS7" s="218"/>
      <c r="AT7" s="218"/>
      <c r="AU7" s="218"/>
      <c r="AV7" s="218"/>
      <c r="AW7" s="218"/>
      <c r="AX7" s="218"/>
      <c r="AY7" s="218"/>
      <c r="AZ7" s="218"/>
      <c r="BA7" s="218"/>
    </row>
    <row r="8" spans="1:53" x14ac:dyDescent="0.25">
      <c r="A8" s="19"/>
      <c r="B8" s="217"/>
      <c r="C8" s="2"/>
      <c r="D8" s="2"/>
      <c r="E8" s="2"/>
      <c r="F8" s="19"/>
      <c r="G8" s="19"/>
      <c r="H8" s="19"/>
      <c r="I8" s="19"/>
      <c r="J8" s="19"/>
      <c r="K8" s="212"/>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row>
    <row r="9" spans="1:53" x14ac:dyDescent="0.25">
      <c r="A9" s="19"/>
      <c r="B9" s="214"/>
      <c r="C9" s="94"/>
      <c r="D9" s="19"/>
      <c r="E9" s="19"/>
      <c r="F9" s="19"/>
      <c r="G9" s="19"/>
      <c r="H9" s="19"/>
      <c r="I9" s="19"/>
      <c r="J9" s="19"/>
      <c r="K9" s="212"/>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row>
    <row r="10" spans="1:53" ht="14.4" thickBot="1" x14ac:dyDescent="0.3">
      <c r="A10" s="19"/>
      <c r="B10" s="214"/>
      <c r="C10" s="94"/>
      <c r="D10" s="19"/>
      <c r="E10" s="19"/>
      <c r="F10" s="19"/>
      <c r="G10" s="19"/>
      <c r="H10" s="19"/>
      <c r="I10" s="19"/>
      <c r="J10" s="19"/>
      <c r="K10" s="212"/>
      <c r="L10" s="19" t="s">
        <v>350</v>
      </c>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row>
    <row r="11" spans="1:53" s="212" customFormat="1" ht="55.8" thickBot="1" x14ac:dyDescent="0.35">
      <c r="A11" s="188"/>
      <c r="B11" s="225" t="s">
        <v>351</v>
      </c>
      <c r="C11" s="226" t="s">
        <v>352</v>
      </c>
      <c r="D11" s="227" t="s">
        <v>353</v>
      </c>
      <c r="E11" s="227" t="s">
        <v>354</v>
      </c>
      <c r="F11" s="227" t="s">
        <v>355</v>
      </c>
      <c r="G11" s="227" t="s">
        <v>356</v>
      </c>
      <c r="H11" s="227" t="s">
        <v>357</v>
      </c>
      <c r="I11" s="227" t="s">
        <v>358</v>
      </c>
      <c r="J11" s="228" t="s">
        <v>359</v>
      </c>
      <c r="K11" s="229"/>
      <c r="L11" s="230" t="s">
        <v>351</v>
      </c>
      <c r="M11" s="228" t="s">
        <v>360</v>
      </c>
      <c r="N11" s="188"/>
      <c r="O11" s="188"/>
      <c r="P11" s="188"/>
      <c r="Q11" s="188"/>
      <c r="R11" s="188"/>
      <c r="S11" s="188"/>
      <c r="T11" s="188"/>
      <c r="U11" s="188"/>
      <c r="V11" s="188"/>
      <c r="W11" s="188"/>
      <c r="X11" s="188"/>
      <c r="Y11" s="188"/>
      <c r="Z11" s="188"/>
      <c r="AA11" s="188"/>
      <c r="AB11" s="188"/>
      <c r="AC11" s="188"/>
      <c r="AD11" s="188"/>
      <c r="AE11" s="188"/>
      <c r="AF11" s="188"/>
      <c r="AG11" s="188"/>
      <c r="AH11" s="188"/>
      <c r="AI11" s="188"/>
      <c r="AJ11" s="188"/>
      <c r="AK11" s="188"/>
      <c r="AL11" s="188"/>
      <c r="AM11" s="188"/>
      <c r="AN11" s="188"/>
      <c r="AO11" s="188"/>
      <c r="AP11" s="188"/>
      <c r="AQ11" s="188"/>
      <c r="AR11" s="188"/>
      <c r="AS11" s="188"/>
      <c r="AT11" s="188"/>
      <c r="AU11" s="188"/>
      <c r="AV11" s="188"/>
      <c r="AW11" s="188"/>
      <c r="AX11" s="188"/>
      <c r="AY11" s="188"/>
      <c r="AZ11" s="188"/>
      <c r="BA11" s="188"/>
    </row>
    <row r="12" spans="1:53" ht="14.4" thickBot="1" x14ac:dyDescent="0.3">
      <c r="A12" s="473"/>
      <c r="B12" s="381" t="e">
        <f>#REF!</f>
        <v>#REF!</v>
      </c>
      <c r="C12" s="382">
        <v>100</v>
      </c>
      <c r="D12" s="383">
        <v>100</v>
      </c>
      <c r="E12" s="383">
        <v>0</v>
      </c>
      <c r="F12" s="383">
        <v>0</v>
      </c>
      <c r="G12" s="382">
        <v>100</v>
      </c>
      <c r="H12" s="383">
        <v>0</v>
      </c>
      <c r="I12" s="382">
        <v>100</v>
      </c>
      <c r="J12" s="384">
        <v>100</v>
      </c>
      <c r="K12" s="600"/>
      <c r="L12" s="388" t="s">
        <v>361</v>
      </c>
      <c r="M12" s="597" t="s">
        <v>102</v>
      </c>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row>
    <row r="13" spans="1:53" ht="14.4" thickBot="1" x14ac:dyDescent="0.3">
      <c r="A13" s="473"/>
      <c r="B13" s="374" t="e">
        <f>#REF!</f>
        <v>#REF!</v>
      </c>
      <c r="C13" s="376">
        <v>120.72569255146513</v>
      </c>
      <c r="D13" s="376">
        <v>103.88089418539259</v>
      </c>
      <c r="E13" s="375">
        <v>0</v>
      </c>
      <c r="F13" s="376">
        <v>100</v>
      </c>
      <c r="G13" s="376">
        <v>300.95252138012387</v>
      </c>
      <c r="H13" s="376">
        <v>100</v>
      </c>
      <c r="I13" s="376">
        <v>503.14334748441877</v>
      </c>
      <c r="J13" s="377">
        <v>23.372673074583282</v>
      </c>
      <c r="K13" s="600"/>
      <c r="L13" s="389" t="s">
        <v>362</v>
      </c>
      <c r="M13" s="598"/>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row>
    <row r="14" spans="1:53" ht="14.4" thickBot="1" x14ac:dyDescent="0.3">
      <c r="A14" s="473"/>
      <c r="B14" s="374" t="e">
        <f>#REF!</f>
        <v>#REF!</v>
      </c>
      <c r="C14" s="376">
        <v>232.93688368578617</v>
      </c>
      <c r="D14" s="376">
        <v>175.84378145127678</v>
      </c>
      <c r="E14" s="376">
        <v>100</v>
      </c>
      <c r="F14" s="375">
        <v>0</v>
      </c>
      <c r="G14" s="376">
        <v>263.1347685048658</v>
      </c>
      <c r="H14" s="375">
        <v>0</v>
      </c>
      <c r="I14" s="376">
        <v>638.03631108300965</v>
      </c>
      <c r="J14" s="377">
        <v>19.168998661637669</v>
      </c>
      <c r="K14" s="600"/>
      <c r="L14" s="389" t="s">
        <v>363</v>
      </c>
      <c r="M14" s="598"/>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row>
    <row r="15" spans="1:53" ht="14.4" thickBot="1" x14ac:dyDescent="0.3">
      <c r="A15" s="473"/>
      <c r="B15" s="385" t="e">
        <f>#REF!</f>
        <v>#REF!</v>
      </c>
      <c r="C15" s="379">
        <v>168.2661744123395</v>
      </c>
      <c r="D15" s="379">
        <v>165.32383554064802</v>
      </c>
      <c r="E15" s="378">
        <v>0</v>
      </c>
      <c r="F15" s="378">
        <v>0</v>
      </c>
      <c r="G15" s="379">
        <v>240.56915364199352</v>
      </c>
      <c r="H15" s="378">
        <v>0</v>
      </c>
      <c r="I15" s="379">
        <v>215.81609610694605</v>
      </c>
      <c r="J15" s="380">
        <v>126.85241513566127</v>
      </c>
      <c r="K15" s="600"/>
      <c r="L15" s="390" t="s">
        <v>364</v>
      </c>
      <c r="M15" s="59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row>
    <row r="16" spans="1:53" ht="14.4" thickBot="1" x14ac:dyDescent="0.3">
      <c r="A16" s="19"/>
      <c r="B16" s="231" t="s">
        <v>365</v>
      </c>
      <c r="C16" s="387">
        <v>621.92875064959082</v>
      </c>
      <c r="D16" s="372"/>
      <c r="E16" s="372"/>
      <c r="F16" s="372"/>
      <c r="G16" s="372"/>
      <c r="H16" s="372"/>
      <c r="I16" s="372"/>
      <c r="J16" s="372"/>
      <c r="K16" s="372"/>
      <c r="L16" s="372"/>
      <c r="M16" s="372"/>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row>
    <row r="17" spans="1:53" ht="55.8" thickBot="1" x14ac:dyDescent="0.3">
      <c r="A17" s="19"/>
      <c r="B17" s="225" t="s">
        <v>366</v>
      </c>
      <c r="C17" s="386" t="s">
        <v>352</v>
      </c>
      <c r="D17" s="227" t="s">
        <v>367</v>
      </c>
      <c r="E17" s="227" t="s">
        <v>354</v>
      </c>
      <c r="F17" s="227" t="s">
        <v>355</v>
      </c>
      <c r="G17" s="227" t="s">
        <v>356</v>
      </c>
      <c r="H17" s="227" t="s">
        <v>357</v>
      </c>
      <c r="I17" s="227" t="s">
        <v>358</v>
      </c>
      <c r="J17" s="228" t="s">
        <v>359</v>
      </c>
      <c r="K17" s="232"/>
      <c r="L17" s="230" t="s">
        <v>368</v>
      </c>
      <c r="M17" s="228" t="s">
        <v>360</v>
      </c>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row>
    <row r="18" spans="1:53" ht="14.4" thickBot="1" x14ac:dyDescent="0.3">
      <c r="A18" s="473"/>
      <c r="B18" s="381">
        <v>2020</v>
      </c>
      <c r="C18" s="601" t="s">
        <v>102</v>
      </c>
      <c r="D18" s="602"/>
      <c r="E18" s="602"/>
      <c r="F18" s="602"/>
      <c r="G18" s="602"/>
      <c r="H18" s="602"/>
      <c r="I18" s="602"/>
      <c r="J18" s="603"/>
      <c r="K18" s="372"/>
      <c r="L18" s="388" t="s">
        <v>361</v>
      </c>
      <c r="M18" s="597" t="s">
        <v>102</v>
      </c>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row>
    <row r="19" spans="1:53" ht="14.4" thickBot="1" x14ac:dyDescent="0.3">
      <c r="A19" s="473"/>
      <c r="B19" s="374" t="e">
        <f>B13</f>
        <v>#REF!</v>
      </c>
      <c r="C19" s="604"/>
      <c r="D19" s="605"/>
      <c r="E19" s="605"/>
      <c r="F19" s="605"/>
      <c r="G19" s="605"/>
      <c r="H19" s="605"/>
      <c r="I19" s="605"/>
      <c r="J19" s="606"/>
      <c r="K19" s="372"/>
      <c r="L19" s="389" t="s">
        <v>362</v>
      </c>
      <c r="M19" s="598"/>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row>
    <row r="20" spans="1:53" ht="14.4" thickBot="1" x14ac:dyDescent="0.3">
      <c r="A20" s="473"/>
      <c r="B20" s="374" t="e">
        <f>B14</f>
        <v>#REF!</v>
      </c>
      <c r="C20" s="604"/>
      <c r="D20" s="605"/>
      <c r="E20" s="605"/>
      <c r="F20" s="605"/>
      <c r="G20" s="605"/>
      <c r="H20" s="605"/>
      <c r="I20" s="605"/>
      <c r="J20" s="606"/>
      <c r="K20" s="372"/>
      <c r="L20" s="389" t="s">
        <v>363</v>
      </c>
      <c r="M20" s="598"/>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row>
    <row r="21" spans="1:53" ht="14.4" thickBot="1" x14ac:dyDescent="0.3">
      <c r="A21" s="473"/>
      <c r="B21" s="385" t="e">
        <f>B15</f>
        <v>#REF!</v>
      </c>
      <c r="C21" s="607"/>
      <c r="D21" s="608"/>
      <c r="E21" s="608"/>
      <c r="F21" s="608"/>
      <c r="G21" s="608"/>
      <c r="H21" s="608"/>
      <c r="I21" s="608"/>
      <c r="J21" s="609"/>
      <c r="K21" s="372"/>
      <c r="L21" s="390" t="s">
        <v>364</v>
      </c>
      <c r="M21" s="59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row>
    <row r="22" spans="1:53" x14ac:dyDescent="0.25">
      <c r="A22" s="19"/>
      <c r="B22" s="214"/>
      <c r="C22" s="19"/>
      <c r="D22" s="19"/>
      <c r="E22" s="19"/>
      <c r="F22" s="19"/>
      <c r="G22" s="19"/>
      <c r="H22" s="19"/>
      <c r="I22" s="19"/>
      <c r="J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row>
    <row r="23" spans="1:53" x14ac:dyDescent="0.25">
      <c r="A23" s="19"/>
      <c r="B23" s="214"/>
      <c r="C23" s="19"/>
      <c r="D23" s="19"/>
      <c r="E23" s="19"/>
      <c r="F23" s="19"/>
      <c r="G23" s="19"/>
      <c r="H23" s="19"/>
      <c r="I23" s="19"/>
      <c r="J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row>
    <row r="24" spans="1:53" ht="14.4" x14ac:dyDescent="0.3">
      <c r="A24" s="19"/>
      <c r="B24" s="214"/>
      <c r="C24" s="218" t="s">
        <v>369</v>
      </c>
      <c r="D24" s="19"/>
      <c r="E24" s="19"/>
      <c r="F24" s="19"/>
      <c r="G24" s="19"/>
      <c r="H24" s="19"/>
      <c r="I24" s="19"/>
      <c r="J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row>
    <row r="25" spans="1:53" x14ac:dyDescent="0.25">
      <c r="A25" s="19"/>
      <c r="B25" s="214"/>
      <c r="C25" s="19"/>
      <c r="D25" s="19"/>
      <c r="E25" s="19"/>
      <c r="F25" s="19"/>
      <c r="G25" s="19"/>
      <c r="H25" s="19"/>
      <c r="I25" s="19"/>
      <c r="J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row>
    <row r="26" spans="1:53" x14ac:dyDescent="0.25">
      <c r="A26" s="19"/>
      <c r="B26" s="214"/>
      <c r="C26" s="19"/>
      <c r="D26" s="19"/>
      <c r="E26" s="19"/>
      <c r="F26" s="19"/>
      <c r="G26" s="19"/>
      <c r="H26" s="19"/>
      <c r="I26" s="19"/>
      <c r="J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row>
    <row r="27" spans="1:53" x14ac:dyDescent="0.25">
      <c r="A27" s="19"/>
      <c r="B27" s="214"/>
      <c r="C27" s="19"/>
      <c r="D27" s="19"/>
      <c r="E27" s="19"/>
      <c r="F27" s="19"/>
      <c r="G27" s="19"/>
      <c r="H27" s="19"/>
      <c r="I27" s="19"/>
      <c r="J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row>
    <row r="28" spans="1:53" x14ac:dyDescent="0.25">
      <c r="A28" s="19"/>
      <c r="B28" s="214"/>
      <c r="C28" s="19"/>
      <c r="D28" s="19"/>
      <c r="E28" s="19"/>
      <c r="F28" s="19"/>
      <c r="G28" s="19"/>
      <c r="H28" s="19"/>
      <c r="I28" s="19"/>
      <c r="J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row>
    <row r="29" spans="1:53" x14ac:dyDescent="0.25">
      <c r="A29" s="19"/>
      <c r="B29" s="214"/>
      <c r="C29" s="19"/>
      <c r="D29" s="19"/>
      <c r="E29" s="19"/>
      <c r="F29" s="19"/>
      <c r="G29" s="19"/>
      <c r="H29" s="19"/>
      <c r="I29" s="19"/>
      <c r="J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row>
    <row r="30" spans="1:53" x14ac:dyDescent="0.25">
      <c r="A30" s="19"/>
      <c r="B30" s="214"/>
      <c r="C30" s="19"/>
      <c r="D30" s="19"/>
      <c r="E30" s="19"/>
      <c r="F30" s="19"/>
      <c r="G30" s="19"/>
      <c r="H30" s="19"/>
      <c r="I30" s="19"/>
      <c r="J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row>
    <row r="31" spans="1:53" x14ac:dyDescent="0.25">
      <c r="A31" s="19"/>
      <c r="B31" s="214"/>
      <c r="C31" s="19"/>
      <c r="D31" s="19"/>
      <c r="E31" s="19"/>
      <c r="F31" s="19"/>
      <c r="G31" s="19"/>
      <c r="H31" s="19"/>
      <c r="I31" s="19"/>
      <c r="J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row>
    <row r="32" spans="1:53" x14ac:dyDescent="0.25">
      <c r="A32" s="19"/>
      <c r="B32" s="214"/>
      <c r="C32" s="19"/>
      <c r="D32" s="19"/>
      <c r="E32" s="19"/>
      <c r="F32" s="19"/>
      <c r="G32" s="19"/>
      <c r="H32" s="19"/>
      <c r="I32" s="19"/>
      <c r="J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row>
    <row r="33" spans="1:53" x14ac:dyDescent="0.25">
      <c r="A33" s="19"/>
      <c r="B33" s="214"/>
      <c r="C33" s="19"/>
      <c r="D33" s="19"/>
      <c r="E33" s="19"/>
      <c r="F33" s="19"/>
      <c r="G33" s="19"/>
      <c r="H33" s="19"/>
      <c r="I33" s="19"/>
      <c r="J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row>
    <row r="34" spans="1:53" x14ac:dyDescent="0.25">
      <c r="A34" s="19"/>
      <c r="B34" s="214"/>
      <c r="C34" s="19"/>
      <c r="D34" s="19"/>
      <c r="E34" s="19"/>
      <c r="F34" s="19"/>
      <c r="G34" s="19"/>
      <c r="H34" s="19"/>
      <c r="I34" s="19"/>
      <c r="J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row>
    <row r="35" spans="1:53" x14ac:dyDescent="0.25">
      <c r="A35" s="19"/>
      <c r="B35" s="214"/>
      <c r="C35" s="19"/>
      <c r="D35" s="19"/>
      <c r="E35" s="19"/>
      <c r="F35" s="19"/>
      <c r="G35" s="19"/>
      <c r="H35" s="19"/>
      <c r="I35" s="19"/>
      <c r="J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row>
    <row r="36" spans="1:53" x14ac:dyDescent="0.25">
      <c r="A36" s="19"/>
      <c r="B36" s="214"/>
      <c r="C36" s="19"/>
      <c r="D36" s="19"/>
      <c r="E36" s="19"/>
      <c r="F36" s="19"/>
      <c r="G36" s="19"/>
      <c r="H36" s="19"/>
      <c r="I36" s="19"/>
      <c r="J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row>
    <row r="37" spans="1:53" x14ac:dyDescent="0.25">
      <c r="A37" s="19"/>
      <c r="B37" s="214"/>
      <c r="C37" s="19"/>
      <c r="D37" s="19"/>
      <c r="E37" s="19"/>
      <c r="F37" s="19"/>
      <c r="G37" s="19"/>
      <c r="H37" s="19"/>
      <c r="I37" s="19"/>
      <c r="J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row>
    <row r="38" spans="1:53" x14ac:dyDescent="0.25">
      <c r="A38" s="19"/>
      <c r="B38" s="214"/>
      <c r="C38" s="19"/>
      <c r="D38" s="19"/>
      <c r="E38" s="19"/>
      <c r="F38" s="19"/>
      <c r="G38" s="19"/>
      <c r="H38" s="19"/>
      <c r="I38" s="19"/>
      <c r="J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row>
    <row r="39" spans="1:53" x14ac:dyDescent="0.25">
      <c r="A39" s="19"/>
      <c r="B39" s="214"/>
      <c r="C39" s="19"/>
      <c r="D39" s="19"/>
      <c r="E39" s="19"/>
      <c r="F39" s="19"/>
      <c r="G39" s="19"/>
      <c r="H39" s="19"/>
      <c r="I39" s="19"/>
      <c r="J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row>
    <row r="40" spans="1:53" x14ac:dyDescent="0.25">
      <c r="A40" s="19"/>
      <c r="B40" s="214"/>
      <c r="C40" s="19"/>
      <c r="D40" s="19"/>
      <c r="E40" s="19"/>
      <c r="F40" s="19"/>
      <c r="G40" s="19"/>
      <c r="H40" s="19"/>
      <c r="I40" s="19"/>
      <c r="J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row>
    <row r="41" spans="1:53" x14ac:dyDescent="0.25">
      <c r="A41" s="19"/>
      <c r="B41" s="214"/>
      <c r="C41" s="19"/>
      <c r="D41" s="19"/>
      <c r="E41" s="19"/>
      <c r="F41" s="19"/>
      <c r="G41" s="19"/>
      <c r="H41" s="19"/>
      <c r="I41" s="19"/>
      <c r="J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row>
    <row r="42" spans="1:53" x14ac:dyDescent="0.25">
      <c r="A42" s="19"/>
      <c r="B42" s="214"/>
      <c r="C42" s="19"/>
      <c r="D42" s="19"/>
      <c r="E42" s="19"/>
      <c r="F42" s="19"/>
      <c r="G42" s="19"/>
      <c r="H42" s="19"/>
      <c r="I42" s="19"/>
      <c r="J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row>
    <row r="43" spans="1:53" x14ac:dyDescent="0.25">
      <c r="A43" s="19"/>
      <c r="B43" s="214"/>
      <c r="C43" s="19"/>
      <c r="D43" s="19"/>
      <c r="E43" s="19"/>
      <c r="F43" s="19"/>
      <c r="G43" s="19"/>
      <c r="H43" s="19"/>
      <c r="I43" s="19"/>
      <c r="J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row>
    <row r="44" spans="1:53" x14ac:dyDescent="0.25">
      <c r="A44" s="19"/>
      <c r="B44" s="214"/>
      <c r="C44" s="19"/>
      <c r="D44" s="19"/>
      <c r="E44" s="19"/>
      <c r="F44" s="19"/>
      <c r="G44" s="19"/>
      <c r="H44" s="19"/>
      <c r="I44" s="19"/>
      <c r="J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row>
    <row r="45" spans="1:53" x14ac:dyDescent="0.25">
      <c r="A45" s="19"/>
      <c r="B45" s="214"/>
      <c r="C45" s="19"/>
      <c r="D45" s="19"/>
      <c r="E45" s="19"/>
      <c r="F45" s="19"/>
      <c r="G45" s="19"/>
      <c r="H45" s="19"/>
      <c r="I45" s="19"/>
      <c r="J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row>
    <row r="46" spans="1:53" x14ac:dyDescent="0.25">
      <c r="A46" s="19"/>
      <c r="B46" s="214"/>
      <c r="C46" s="19"/>
      <c r="D46" s="19"/>
      <c r="E46" s="19"/>
      <c r="F46" s="19"/>
      <c r="G46" s="19"/>
      <c r="H46" s="19"/>
      <c r="I46" s="19"/>
      <c r="J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row>
    <row r="47" spans="1:53" x14ac:dyDescent="0.25">
      <c r="A47" s="19"/>
      <c r="B47" s="214"/>
      <c r="C47" s="19"/>
      <c r="D47" s="19"/>
      <c r="E47" s="19"/>
      <c r="F47" s="19"/>
      <c r="G47" s="19"/>
      <c r="H47" s="19"/>
      <c r="I47" s="19"/>
      <c r="J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row>
    <row r="48" spans="1:53" x14ac:dyDescent="0.25">
      <c r="A48" s="19"/>
      <c r="B48" s="214"/>
      <c r="C48" s="19"/>
      <c r="D48" s="19"/>
      <c r="E48" s="19"/>
      <c r="F48" s="19"/>
      <c r="G48" s="19"/>
      <c r="H48" s="19"/>
      <c r="I48" s="19"/>
      <c r="J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row>
    <row r="49" spans="1:53" x14ac:dyDescent="0.25">
      <c r="A49" s="19"/>
      <c r="B49" s="214"/>
      <c r="C49" s="19"/>
      <c r="D49" s="19"/>
      <c r="E49" s="19"/>
      <c r="F49" s="19"/>
      <c r="G49" s="19"/>
      <c r="H49" s="19"/>
      <c r="I49" s="19"/>
      <c r="J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row>
    <row r="50" spans="1:53" x14ac:dyDescent="0.25">
      <c r="A50" s="19"/>
      <c r="B50" s="214"/>
      <c r="C50" s="19"/>
      <c r="D50" s="19"/>
      <c r="E50" s="19"/>
      <c r="F50" s="19"/>
      <c r="G50" s="19"/>
      <c r="H50" s="19"/>
      <c r="I50" s="19"/>
      <c r="J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row>
    <row r="51" spans="1:53" x14ac:dyDescent="0.25">
      <c r="A51" s="19"/>
      <c r="B51" s="214"/>
      <c r="C51" s="19"/>
      <c r="D51" s="19"/>
      <c r="E51" s="19"/>
      <c r="F51" s="19"/>
      <c r="G51" s="19"/>
      <c r="H51" s="19"/>
      <c r="I51" s="19"/>
      <c r="J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row>
    <row r="52" spans="1:53" x14ac:dyDescent="0.25">
      <c r="A52" s="19"/>
      <c r="B52" s="214"/>
      <c r="C52" s="19"/>
      <c r="D52" s="19"/>
      <c r="E52" s="19"/>
      <c r="F52" s="19"/>
      <c r="G52" s="19"/>
      <c r="H52" s="19"/>
      <c r="I52" s="19"/>
      <c r="J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row>
    <row r="53" spans="1:53" x14ac:dyDescent="0.25">
      <c r="A53" s="19"/>
      <c r="B53" s="214"/>
      <c r="C53" s="19"/>
      <c r="D53" s="19"/>
      <c r="E53" s="19"/>
      <c r="F53" s="19"/>
      <c r="G53" s="19"/>
      <c r="H53" s="19"/>
      <c r="I53" s="19"/>
      <c r="J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row>
    <row r="54" spans="1:53" x14ac:dyDescent="0.25">
      <c r="A54" s="19"/>
      <c r="B54" s="214"/>
      <c r="C54" s="19"/>
      <c r="D54" s="19"/>
      <c r="E54" s="19"/>
      <c r="F54" s="19"/>
      <c r="G54" s="19"/>
      <c r="H54" s="19"/>
      <c r="I54" s="19"/>
      <c r="J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row>
    <row r="55" spans="1:53" x14ac:dyDescent="0.25">
      <c r="A55" s="19"/>
      <c r="B55" s="214"/>
      <c r="C55" s="19"/>
      <c r="D55" s="19"/>
      <c r="E55" s="19"/>
      <c r="F55" s="19"/>
      <c r="G55" s="19"/>
      <c r="H55" s="19"/>
      <c r="I55" s="19"/>
      <c r="J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row>
    <row r="56" spans="1:53" x14ac:dyDescent="0.25">
      <c r="A56" s="19"/>
      <c r="B56" s="214"/>
      <c r="C56" s="19"/>
      <c r="D56" s="19"/>
      <c r="E56" s="19"/>
      <c r="F56" s="19"/>
      <c r="G56" s="19"/>
      <c r="H56" s="19"/>
      <c r="I56" s="19"/>
      <c r="J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row>
    <row r="57" spans="1:53" x14ac:dyDescent="0.25">
      <c r="A57" s="19"/>
      <c r="B57" s="214"/>
      <c r="C57" s="19"/>
      <c r="D57" s="19"/>
      <c r="E57" s="19"/>
      <c r="F57" s="19"/>
      <c r="G57" s="19"/>
      <c r="H57" s="19"/>
      <c r="I57" s="19"/>
      <c r="J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row>
    <row r="58" spans="1:53" x14ac:dyDescent="0.25">
      <c r="A58" s="19"/>
      <c r="B58" s="214"/>
      <c r="C58" s="19"/>
      <c r="D58" s="19"/>
      <c r="E58" s="19"/>
      <c r="F58" s="19"/>
      <c r="G58" s="19"/>
      <c r="H58" s="19"/>
      <c r="I58" s="19"/>
      <c r="J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row>
    <row r="59" spans="1:53" x14ac:dyDescent="0.25">
      <c r="A59" s="19"/>
      <c r="B59" s="214"/>
      <c r="C59" s="19"/>
      <c r="D59" s="19"/>
      <c r="E59" s="19"/>
      <c r="F59" s="19"/>
      <c r="G59" s="19"/>
      <c r="H59" s="19"/>
      <c r="I59" s="19"/>
      <c r="J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row>
    <row r="60" spans="1:53" x14ac:dyDescent="0.25">
      <c r="A60" s="19"/>
      <c r="B60" s="214"/>
      <c r="C60" s="19"/>
      <c r="D60" s="19"/>
      <c r="E60" s="19"/>
      <c r="F60" s="19"/>
      <c r="G60" s="19"/>
      <c r="H60" s="19"/>
      <c r="I60" s="19"/>
      <c r="J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row>
    <row r="61" spans="1:53" x14ac:dyDescent="0.25">
      <c r="A61" s="19"/>
      <c r="B61" s="214"/>
      <c r="C61" s="19"/>
      <c r="D61" s="19"/>
      <c r="E61" s="19"/>
      <c r="F61" s="19"/>
      <c r="G61" s="19"/>
      <c r="H61" s="19"/>
      <c r="I61" s="19"/>
      <c r="J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row>
    <row r="62" spans="1:53" x14ac:dyDescent="0.25">
      <c r="A62" s="19"/>
      <c r="B62" s="214"/>
      <c r="C62" s="19"/>
      <c r="D62" s="19"/>
      <c r="E62" s="19"/>
      <c r="F62" s="19"/>
      <c r="G62" s="19"/>
      <c r="H62" s="19"/>
      <c r="I62" s="19"/>
      <c r="J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row>
    <row r="63" spans="1:53" x14ac:dyDescent="0.25">
      <c r="A63" s="19"/>
      <c r="B63" s="214"/>
      <c r="C63" s="19"/>
      <c r="D63" s="19"/>
      <c r="E63" s="19"/>
      <c r="F63" s="19"/>
      <c r="G63" s="19"/>
      <c r="H63" s="19"/>
      <c r="I63" s="19"/>
      <c r="J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c r="AY63" s="19"/>
      <c r="AZ63" s="19"/>
      <c r="BA63" s="19"/>
    </row>
    <row r="64" spans="1:53" x14ac:dyDescent="0.25">
      <c r="A64" s="19"/>
      <c r="B64" s="214"/>
      <c r="C64" s="19"/>
      <c r="D64" s="19"/>
      <c r="E64" s="19"/>
      <c r="F64" s="19"/>
      <c r="G64" s="19"/>
      <c r="H64" s="19"/>
      <c r="I64" s="19"/>
      <c r="J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9"/>
      <c r="AY64" s="19"/>
      <c r="AZ64" s="19"/>
      <c r="BA64" s="19"/>
    </row>
    <row r="65" spans="1:53" x14ac:dyDescent="0.25">
      <c r="A65" s="19"/>
      <c r="B65" s="214"/>
      <c r="C65" s="19"/>
      <c r="D65" s="19"/>
      <c r="E65" s="19"/>
      <c r="F65" s="19"/>
      <c r="G65" s="19"/>
      <c r="H65" s="19"/>
      <c r="I65" s="19"/>
      <c r="J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c r="AT65" s="19"/>
      <c r="AU65" s="19"/>
      <c r="AV65" s="19"/>
      <c r="AW65" s="19"/>
      <c r="AX65" s="19"/>
      <c r="AY65" s="19"/>
      <c r="AZ65" s="19"/>
      <c r="BA65" s="19"/>
    </row>
  </sheetData>
  <sheetProtection sheet="1" objects="1" scenarios="1"/>
  <mergeCells count="9">
    <mergeCell ref="A18:A21"/>
    <mergeCell ref="C18:J21"/>
    <mergeCell ref="M18:M21"/>
    <mergeCell ref="B3:D3"/>
    <mergeCell ref="C4:D4"/>
    <mergeCell ref="C5:D5"/>
    <mergeCell ref="A12:A15"/>
    <mergeCell ref="K12:K15"/>
    <mergeCell ref="M12:M15"/>
  </mergeCells>
  <hyperlinks>
    <hyperlink ref="B1" location="Contents!A1" display="Back to Contents" xr:uid="{6D593E53-5DFF-4980-86A1-B5ABFAC65CA5}"/>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9A617-E26B-4483-84EE-8E4E8C7A86F3}">
  <sheetPr>
    <pageSetUpPr fitToPage="1"/>
  </sheetPr>
  <dimension ref="A1:AY64"/>
  <sheetViews>
    <sheetView zoomScaleNormal="100" workbookViewId="0"/>
  </sheetViews>
  <sheetFormatPr defaultColWidth="9.44140625" defaultRowHeight="13.8" x14ac:dyDescent="0.25"/>
  <cols>
    <col min="1" max="1" width="9.109375" style="20" customWidth="1"/>
    <col min="2" max="8" width="21.44140625" style="20" customWidth="1"/>
    <col min="9" max="9" width="9.44140625" style="20" customWidth="1"/>
    <col min="10" max="16384" width="9.44140625" style="20"/>
  </cols>
  <sheetData>
    <row r="1" spans="1:51" s="19" customFormat="1" ht="15" customHeight="1" x14ac:dyDescent="0.25">
      <c r="B1" s="234" t="s">
        <v>42</v>
      </c>
    </row>
    <row r="2" spans="1:51" ht="15" customHeight="1" thickBot="1" x14ac:dyDescent="0.3">
      <c r="A2" s="19"/>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row>
    <row r="3" spans="1:51" ht="20.100000000000001" customHeight="1" thickBot="1" x14ac:dyDescent="0.3">
      <c r="A3" s="19"/>
      <c r="B3" s="565" t="s">
        <v>370</v>
      </c>
      <c r="C3" s="565"/>
      <c r="D3" s="565"/>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row>
    <row r="4" spans="1:51" ht="14.4" x14ac:dyDescent="0.25">
      <c r="A4" s="19"/>
      <c r="B4" s="235" t="s">
        <v>1</v>
      </c>
      <c r="C4" s="566" t="str">
        <f>Guidance!C4</f>
        <v>TD0057</v>
      </c>
      <c r="D4" s="566"/>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row>
    <row r="5" spans="1:51" ht="15" thickBot="1" x14ac:dyDescent="0.3">
      <c r="A5" s="19"/>
      <c r="B5" s="68" t="s">
        <v>3</v>
      </c>
      <c r="C5" s="478" t="str">
        <f>Guidance!C5</f>
        <v>Wrapex Ltd / Procare UK Ltd (Prowrap Group)</v>
      </c>
      <c r="D5" s="478"/>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row>
    <row r="6" spans="1:51" ht="14.4" x14ac:dyDescent="0.25">
      <c r="A6" s="19"/>
      <c r="B6" s="188"/>
      <c r="C6" s="164"/>
      <c r="D6" s="164"/>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row>
    <row r="7" spans="1:51" ht="14.4" x14ac:dyDescent="0.3">
      <c r="A7" s="19"/>
      <c r="B7" s="236" t="s">
        <v>53</v>
      </c>
      <c r="C7" s="207"/>
      <c r="D7" s="237"/>
      <c r="E7" s="237"/>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row>
    <row r="8" spans="1:51" ht="15" thickBot="1" x14ac:dyDescent="0.3">
      <c r="A8" s="19"/>
      <c r="B8" s="188"/>
      <c r="C8" s="188"/>
      <c r="D8" s="19"/>
      <c r="E8" s="19"/>
      <c r="F8" s="19"/>
      <c r="G8" s="238"/>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row>
    <row r="9" spans="1:51" ht="28.2" thickBot="1" x14ac:dyDescent="0.3">
      <c r="A9" s="19"/>
      <c r="B9" s="239" t="s">
        <v>226</v>
      </c>
      <c r="C9" s="240" t="s">
        <v>371</v>
      </c>
      <c r="D9" s="240" t="s">
        <v>372</v>
      </c>
      <c r="E9" s="240" t="s">
        <v>373</v>
      </c>
      <c r="F9" s="240" t="s">
        <v>374</v>
      </c>
      <c r="G9" s="240" t="s">
        <v>375</v>
      </c>
      <c r="H9" s="241" t="s">
        <v>376</v>
      </c>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row>
    <row r="10" spans="1:51" s="95" customFormat="1" ht="43.5" customHeight="1" x14ac:dyDescent="0.3">
      <c r="A10" s="52"/>
      <c r="B10" s="242" t="s">
        <v>70</v>
      </c>
      <c r="C10" s="243"/>
      <c r="D10" s="243"/>
      <c r="E10" s="243"/>
      <c r="F10" s="243"/>
      <c r="G10" s="243"/>
      <c r="H10" s="244"/>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row>
    <row r="11" spans="1:51" x14ac:dyDescent="0.25">
      <c r="A11" s="19"/>
      <c r="B11" s="245"/>
      <c r="C11" s="246"/>
      <c r="D11" s="246"/>
      <c r="E11" s="246"/>
      <c r="F11" s="246"/>
      <c r="G11" s="246"/>
      <c r="H11" s="247"/>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row>
    <row r="12" spans="1:51" x14ac:dyDescent="0.25">
      <c r="A12" s="19"/>
      <c r="B12" s="245"/>
      <c r="C12" s="246"/>
      <c r="D12" s="246"/>
      <c r="E12" s="246"/>
      <c r="F12" s="246"/>
      <c r="G12" s="246"/>
      <c r="H12" s="247"/>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row>
    <row r="13" spans="1:51" x14ac:dyDescent="0.25">
      <c r="A13" s="19"/>
      <c r="B13" s="245"/>
      <c r="C13" s="246"/>
      <c r="D13" s="246"/>
      <c r="E13" s="246"/>
      <c r="F13" s="246"/>
      <c r="G13" s="246"/>
      <c r="H13" s="247"/>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row>
    <row r="14" spans="1:51" x14ac:dyDescent="0.25">
      <c r="A14" s="19"/>
      <c r="B14" s="245"/>
      <c r="C14" s="246"/>
      <c r="D14" s="246"/>
      <c r="E14" s="246"/>
      <c r="F14" s="246"/>
      <c r="G14" s="246"/>
      <c r="H14" s="247"/>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row>
    <row r="15" spans="1:51" x14ac:dyDescent="0.25">
      <c r="A15" s="19"/>
      <c r="B15" s="245"/>
      <c r="C15" s="246"/>
      <c r="D15" s="246"/>
      <c r="E15" s="246"/>
      <c r="F15" s="246"/>
      <c r="G15" s="246"/>
      <c r="H15" s="247"/>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row>
    <row r="16" spans="1:51" ht="14.4" thickBot="1" x14ac:dyDescent="0.3">
      <c r="A16" s="19"/>
      <c r="B16" s="248"/>
      <c r="C16" s="249"/>
      <c r="D16" s="249"/>
      <c r="E16" s="249"/>
      <c r="F16" s="249"/>
      <c r="G16" s="249"/>
      <c r="H16" s="250"/>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row>
    <row r="17" spans="1:51" x14ac:dyDescent="0.2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row>
    <row r="18" spans="1:51" x14ac:dyDescent="0.25">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row>
    <row r="19" spans="1:51" x14ac:dyDescent="0.25">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row>
    <row r="20" spans="1:51" x14ac:dyDescent="0.25">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row>
    <row r="21" spans="1:51" x14ac:dyDescent="0.25">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row>
    <row r="22" spans="1:51" x14ac:dyDescent="0.25">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row>
    <row r="23" spans="1:51" x14ac:dyDescent="0.25">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row>
    <row r="24" spans="1:51" x14ac:dyDescent="0.25">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row>
    <row r="25" spans="1:51" x14ac:dyDescent="0.25">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row>
    <row r="26" spans="1:51" x14ac:dyDescent="0.25">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row>
    <row r="27" spans="1:51" x14ac:dyDescent="0.25">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row>
    <row r="28" spans="1:51" x14ac:dyDescent="0.25">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row>
    <row r="29" spans="1:51" x14ac:dyDescent="0.25">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row>
    <row r="30" spans="1:51" x14ac:dyDescent="0.25">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row>
    <row r="31" spans="1:51" x14ac:dyDescent="0.25">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row>
    <row r="32" spans="1:51" x14ac:dyDescent="0.2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row>
    <row r="33" spans="1:51" x14ac:dyDescent="0.25">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row>
    <row r="34" spans="1:51" x14ac:dyDescent="0.25">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row>
    <row r="35" spans="1:51" x14ac:dyDescent="0.25">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row>
    <row r="36" spans="1:51" x14ac:dyDescent="0.25">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row>
    <row r="37" spans="1:51" x14ac:dyDescent="0.25">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row>
    <row r="38" spans="1:51" x14ac:dyDescent="0.25">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row>
    <row r="39" spans="1:51" x14ac:dyDescent="0.25">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row>
    <row r="40" spans="1:51" x14ac:dyDescent="0.2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row>
    <row r="41" spans="1:51" x14ac:dyDescent="0.25">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row>
    <row r="42" spans="1:51" x14ac:dyDescent="0.25">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row>
    <row r="43" spans="1:51" x14ac:dyDescent="0.25">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row>
    <row r="44" spans="1:51" x14ac:dyDescent="0.25">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row>
    <row r="45" spans="1:51" x14ac:dyDescent="0.25">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row>
    <row r="46" spans="1:51" x14ac:dyDescent="0.25">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row>
    <row r="47" spans="1:51" x14ac:dyDescent="0.25">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row>
    <row r="48" spans="1:51" x14ac:dyDescent="0.25">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row>
    <row r="49" spans="1:51" x14ac:dyDescent="0.25">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row>
    <row r="50" spans="1:51" x14ac:dyDescent="0.25">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row>
    <row r="51" spans="1:51" x14ac:dyDescent="0.25">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row>
    <row r="52" spans="1:51" x14ac:dyDescent="0.25">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row>
    <row r="53" spans="1:51" x14ac:dyDescent="0.25">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row>
    <row r="54" spans="1:51" x14ac:dyDescent="0.25">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row>
    <row r="55" spans="1:51" x14ac:dyDescent="0.25">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row>
    <row r="56" spans="1:51" x14ac:dyDescent="0.25">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row>
    <row r="57" spans="1:51" x14ac:dyDescent="0.25">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row>
    <row r="58" spans="1:51" x14ac:dyDescent="0.25">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row>
    <row r="59" spans="1:51" x14ac:dyDescent="0.25">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row>
    <row r="60" spans="1:51" x14ac:dyDescent="0.25">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row>
    <row r="61" spans="1:51" x14ac:dyDescent="0.25">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row>
    <row r="62" spans="1:51" x14ac:dyDescent="0.25">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row>
    <row r="63" spans="1:51" x14ac:dyDescent="0.25">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c r="AY63" s="19"/>
    </row>
    <row r="64" spans="1:51" x14ac:dyDescent="0.25">
      <c r="B64" s="19"/>
      <c r="C64" s="19"/>
      <c r="D64" s="19"/>
      <c r="E64" s="19"/>
      <c r="F64" s="19"/>
      <c r="G64" s="19"/>
      <c r="H64" s="19"/>
    </row>
  </sheetData>
  <sheetProtection algorithmName="SHA-512" hashValue="Z4Yl8WdfU0J9nsieqnEoxM5faHHlpFCQWglM74aZnCMHIVWanZNlGy2nXhcvtFsqCaAXN2w7pjwmpEzH7/h9yA==" saltValue="ikwSI+iKsjygpp4CGZX2fQ==" spinCount="100000" sheet="1" objects="1" scenarios="1"/>
  <mergeCells count="3">
    <mergeCell ref="B3:D3"/>
    <mergeCell ref="C4:D4"/>
    <mergeCell ref="C5:D5"/>
  </mergeCells>
  <hyperlinks>
    <hyperlink ref="B1" location="Contents!A1" display="Back to Contents" xr:uid="{D00ACC77-D25F-447F-9FA2-CDB538CE5999}"/>
  </hyperlinks>
  <pageMargins left="0.70000000000000007" right="0.70000000000000007" top="0.75" bottom="0.75" header="0.30000000000000004" footer="0.30000000000000004"/>
  <pageSetup paperSize="9" scale="2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1632B-33DD-4027-A80A-44796DB91584}">
  <dimension ref="A1:AC65"/>
  <sheetViews>
    <sheetView workbookViewId="0"/>
  </sheetViews>
  <sheetFormatPr defaultRowHeight="14.4" x14ac:dyDescent="0.3"/>
  <cols>
    <col min="1" max="1" width="9.109375" customWidth="1"/>
    <col min="2" max="2" width="23.109375" customWidth="1"/>
    <col min="3" max="4" width="28.44140625" customWidth="1"/>
    <col min="5" max="5" width="9.109375" customWidth="1"/>
  </cols>
  <sheetData>
    <row r="1" spans="1:29" x14ac:dyDescent="0.3">
      <c r="A1" s="19"/>
      <c r="B1" s="251" t="s">
        <v>42</v>
      </c>
      <c r="C1" s="19"/>
      <c r="D1" s="19"/>
      <c r="E1" s="19"/>
      <c r="F1" s="19"/>
      <c r="G1" s="19"/>
      <c r="H1" s="19"/>
      <c r="I1" s="19"/>
      <c r="J1" s="19"/>
      <c r="K1" s="19"/>
      <c r="L1" s="19"/>
      <c r="M1" s="19"/>
      <c r="N1" s="19"/>
      <c r="O1" s="19"/>
      <c r="P1" s="19"/>
      <c r="Q1" s="19"/>
      <c r="R1" s="19"/>
      <c r="S1" s="19"/>
      <c r="T1" s="19"/>
      <c r="U1" s="19"/>
      <c r="V1" s="19"/>
      <c r="W1" s="19"/>
      <c r="X1" s="19"/>
      <c r="Y1" s="19"/>
      <c r="Z1" s="20"/>
      <c r="AA1" s="19"/>
      <c r="AB1" s="19"/>
      <c r="AC1" s="20"/>
    </row>
    <row r="2" spans="1:29" ht="15" thickBot="1" x14ac:dyDescent="0.35">
      <c r="A2" s="19"/>
      <c r="B2" s="19"/>
      <c r="C2" s="19"/>
      <c r="D2" s="19"/>
      <c r="E2" s="19"/>
      <c r="F2" s="19"/>
      <c r="G2" s="19"/>
      <c r="H2" s="19"/>
      <c r="I2" s="19"/>
      <c r="J2" s="19"/>
      <c r="K2" s="19"/>
      <c r="L2" s="19"/>
      <c r="M2" s="19"/>
      <c r="N2" s="19"/>
      <c r="O2" s="19"/>
      <c r="P2" s="19"/>
      <c r="Q2" s="19"/>
      <c r="R2" s="19"/>
      <c r="S2" s="19"/>
      <c r="T2" s="19"/>
      <c r="U2" s="19"/>
      <c r="V2" s="19"/>
      <c r="W2" s="19"/>
      <c r="X2" s="19"/>
      <c r="Y2" s="19"/>
      <c r="Z2" s="20"/>
      <c r="AA2" s="19"/>
      <c r="AB2" s="19"/>
      <c r="AC2" s="20"/>
    </row>
    <row r="3" spans="1:29" ht="18" thickBot="1" x14ac:dyDescent="0.35">
      <c r="A3" s="19"/>
      <c r="B3" s="610" t="s">
        <v>377</v>
      </c>
      <c r="C3" s="610"/>
      <c r="D3" s="610"/>
      <c r="E3" s="252"/>
      <c r="F3" s="19"/>
      <c r="G3" s="19"/>
      <c r="H3" s="19"/>
      <c r="I3" s="19"/>
      <c r="J3" s="19"/>
      <c r="K3" s="19"/>
      <c r="L3" s="19"/>
      <c r="M3" s="19"/>
      <c r="N3" s="19"/>
      <c r="O3" s="19"/>
      <c r="P3" s="19"/>
      <c r="Q3" s="19"/>
      <c r="R3" s="19"/>
      <c r="S3" s="19"/>
      <c r="T3" s="19"/>
      <c r="U3" s="19"/>
      <c r="V3" s="19"/>
      <c r="W3" s="19"/>
      <c r="X3" s="19"/>
      <c r="Y3" s="19"/>
      <c r="Z3" s="20"/>
      <c r="AA3" s="19"/>
      <c r="AB3" s="19"/>
      <c r="AC3" s="20"/>
    </row>
    <row r="4" spans="1:29" ht="36" customHeight="1" x14ac:dyDescent="0.3">
      <c r="A4" s="19"/>
      <c r="B4" s="253" t="s">
        <v>1</v>
      </c>
      <c r="C4" s="477" t="str">
        <f>Guidance!C4</f>
        <v>TD0057</v>
      </c>
      <c r="D4" s="477"/>
      <c r="E4" s="174"/>
      <c r="F4" s="19"/>
      <c r="G4" s="19"/>
      <c r="H4" s="19"/>
      <c r="I4" s="19"/>
      <c r="J4" s="19"/>
      <c r="K4" s="19"/>
      <c r="L4" s="19"/>
      <c r="M4" s="19"/>
      <c r="N4" s="19"/>
      <c r="O4" s="19"/>
      <c r="P4" s="19"/>
      <c r="Q4" s="19"/>
      <c r="R4" s="19"/>
      <c r="S4" s="19"/>
      <c r="T4" s="19"/>
      <c r="U4" s="19"/>
      <c r="V4" s="19"/>
      <c r="W4" s="19"/>
      <c r="X4" s="19"/>
      <c r="Y4" s="19"/>
      <c r="Z4" s="20"/>
      <c r="AA4" s="19"/>
      <c r="AB4" s="19"/>
      <c r="AC4" s="20"/>
    </row>
    <row r="5" spans="1:29" ht="15" thickBot="1" x14ac:dyDescent="0.35">
      <c r="A5" s="19"/>
      <c r="B5" s="254" t="s">
        <v>3</v>
      </c>
      <c r="C5" s="478" t="str">
        <f>Guidance!C5</f>
        <v>Wrapex Ltd / Procare UK Ltd (Prowrap Group)</v>
      </c>
      <c r="D5" s="478"/>
      <c r="E5" s="174"/>
      <c r="F5" s="19"/>
      <c r="G5" s="19"/>
      <c r="H5" s="19"/>
      <c r="I5" s="19"/>
      <c r="J5" s="19"/>
      <c r="K5" s="19"/>
      <c r="L5" s="19"/>
      <c r="M5" s="19"/>
      <c r="N5" s="19"/>
      <c r="O5" s="19"/>
      <c r="P5" s="19"/>
      <c r="Q5" s="19"/>
      <c r="R5" s="19"/>
      <c r="S5" s="19"/>
      <c r="T5" s="19"/>
      <c r="U5" s="19"/>
      <c r="V5" s="19"/>
      <c r="W5" s="19"/>
      <c r="X5" s="19"/>
      <c r="Y5" s="19"/>
      <c r="Z5" s="20"/>
      <c r="AA5" s="19"/>
      <c r="AB5" s="19"/>
      <c r="AC5" s="20"/>
    </row>
    <row r="6" spans="1:29" x14ac:dyDescent="0.3">
      <c r="A6" s="19"/>
      <c r="B6" s="43"/>
      <c r="C6" s="15"/>
      <c r="D6" s="15"/>
      <c r="E6" s="19"/>
      <c r="F6" s="19"/>
      <c r="G6" s="19"/>
      <c r="H6" s="19"/>
      <c r="I6" s="19"/>
      <c r="J6" s="19"/>
      <c r="K6" s="19"/>
      <c r="L6" s="19"/>
      <c r="M6" s="19"/>
      <c r="N6" s="19"/>
      <c r="O6" s="19"/>
      <c r="P6" s="19"/>
      <c r="Q6" s="19"/>
      <c r="R6" s="19"/>
      <c r="S6" s="19"/>
      <c r="T6" s="19"/>
      <c r="U6" s="19"/>
      <c r="V6" s="19"/>
      <c r="W6" s="19"/>
      <c r="X6" s="19"/>
      <c r="Y6" s="19"/>
      <c r="Z6" s="20"/>
      <c r="AA6" s="19"/>
      <c r="AB6" s="19"/>
      <c r="AC6" s="20"/>
    </row>
    <row r="7" spans="1:29" x14ac:dyDescent="0.3">
      <c r="A7" s="19"/>
      <c r="B7" s="255"/>
      <c r="C7" s="256" t="s">
        <v>378</v>
      </c>
      <c r="D7" s="73"/>
      <c r="E7" s="19"/>
      <c r="F7" s="19"/>
      <c r="G7" s="19"/>
      <c r="H7" s="19"/>
      <c r="I7" s="19"/>
      <c r="J7" s="19"/>
      <c r="K7" s="19"/>
      <c r="L7" s="19"/>
      <c r="M7" s="19"/>
      <c r="N7" s="19"/>
      <c r="O7" s="19"/>
      <c r="P7" s="19"/>
      <c r="Q7" s="19"/>
      <c r="R7" s="19"/>
      <c r="S7" s="19"/>
      <c r="T7" s="19"/>
      <c r="U7" s="19"/>
      <c r="V7" s="19"/>
      <c r="W7" s="19"/>
      <c r="X7" s="19"/>
      <c r="Y7" s="19"/>
      <c r="Z7" s="20"/>
      <c r="AA7" s="19"/>
      <c r="AB7" s="19"/>
      <c r="AC7" s="20"/>
    </row>
    <row r="8" spans="1:29" ht="14.4" customHeight="1" x14ac:dyDescent="0.3">
      <c r="A8" s="19"/>
      <c r="B8" s="255"/>
      <c r="C8" s="257" t="s">
        <v>379</v>
      </c>
      <c r="D8" s="78"/>
      <c r="E8" s="19"/>
      <c r="F8" s="19"/>
      <c r="G8" s="19"/>
      <c r="H8" s="19"/>
      <c r="I8" s="19"/>
      <c r="J8" s="19"/>
      <c r="K8" s="19"/>
      <c r="L8" s="19"/>
      <c r="M8" s="19"/>
      <c r="N8" s="19"/>
      <c r="O8" s="19"/>
      <c r="P8" s="19"/>
      <c r="Q8" s="19"/>
      <c r="R8" s="19"/>
      <c r="S8" s="19"/>
      <c r="T8" s="19"/>
      <c r="U8" s="19"/>
      <c r="V8" s="19"/>
      <c r="W8" s="19"/>
      <c r="X8" s="19"/>
      <c r="Y8" s="19"/>
      <c r="Z8" s="20"/>
      <c r="AA8" s="19"/>
      <c r="AB8" s="19"/>
      <c r="AC8" s="20"/>
    </row>
    <row r="9" spans="1:29" ht="15" thickBot="1" x14ac:dyDescent="0.35">
      <c r="A9" s="19"/>
      <c r="B9" s="19"/>
      <c r="C9" s="19"/>
      <c r="D9" s="19"/>
      <c r="E9" s="19"/>
      <c r="F9" s="19"/>
      <c r="G9" s="19"/>
      <c r="H9" s="19"/>
      <c r="I9" s="19"/>
      <c r="J9" s="19"/>
      <c r="K9" s="19"/>
      <c r="L9" s="19"/>
      <c r="M9" s="19"/>
      <c r="N9" s="19"/>
      <c r="O9" s="19"/>
      <c r="P9" s="19"/>
      <c r="Q9" s="19"/>
      <c r="R9" s="19"/>
      <c r="S9" s="19"/>
      <c r="T9" s="19"/>
      <c r="U9" s="19"/>
      <c r="V9" s="19"/>
      <c r="W9" s="19"/>
      <c r="X9" s="19"/>
      <c r="Y9" s="19"/>
      <c r="Z9" s="20"/>
      <c r="AA9" s="19"/>
      <c r="AB9" s="19"/>
      <c r="AC9" s="20"/>
    </row>
    <row r="10" spans="1:29" ht="62.4" customHeight="1" thickBot="1" x14ac:dyDescent="0.35">
      <c r="A10" s="19"/>
      <c r="B10" s="19"/>
      <c r="C10" s="258" t="s">
        <v>380</v>
      </c>
      <c r="D10" s="259" t="s">
        <v>381</v>
      </c>
      <c r="E10" s="19"/>
      <c r="F10" s="19"/>
      <c r="G10" s="20"/>
      <c r="H10" s="19"/>
      <c r="I10" s="19"/>
      <c r="J10" s="19"/>
      <c r="K10" s="19"/>
      <c r="L10" s="19"/>
      <c r="M10" s="19"/>
      <c r="N10" s="19"/>
      <c r="O10" s="19"/>
      <c r="P10" s="19"/>
      <c r="Q10" s="19"/>
      <c r="R10" s="19"/>
      <c r="S10" s="19"/>
      <c r="T10" s="19"/>
      <c r="U10" s="19"/>
      <c r="V10" s="19"/>
      <c r="W10" s="19"/>
      <c r="X10" s="19"/>
      <c r="Y10" s="19"/>
      <c r="Z10" s="20"/>
      <c r="AA10" s="19"/>
      <c r="AB10" s="19"/>
      <c r="AC10" s="20"/>
    </row>
    <row r="11" spans="1:29" ht="15" thickBot="1" x14ac:dyDescent="0.35">
      <c r="A11" s="19"/>
      <c r="B11" s="611" t="s">
        <v>382</v>
      </c>
      <c r="C11" s="611"/>
      <c r="D11" s="611"/>
      <c r="E11" s="19"/>
      <c r="F11" s="19"/>
      <c r="G11" s="19"/>
      <c r="H11" s="19"/>
      <c r="I11" s="19"/>
      <c r="J11" s="19"/>
      <c r="K11" s="19"/>
      <c r="L11" s="19"/>
      <c r="M11" s="19"/>
      <c r="N11" s="19"/>
      <c r="O11" s="19"/>
      <c r="P11" s="19"/>
      <c r="Q11" s="19"/>
      <c r="R11" s="19"/>
      <c r="S11" s="19"/>
      <c r="T11" s="19"/>
      <c r="U11" s="19"/>
      <c r="V11" s="19"/>
      <c r="W11" s="19"/>
      <c r="X11" s="19"/>
      <c r="Y11" s="19"/>
      <c r="Z11" s="20"/>
      <c r="AA11" s="19"/>
      <c r="AB11" s="19"/>
      <c r="AC11" s="20"/>
    </row>
    <row r="12" spans="1:29" ht="27.6" thickBot="1" x14ac:dyDescent="0.35">
      <c r="A12" s="19"/>
      <c r="B12" s="260" t="s">
        <v>383</v>
      </c>
      <c r="C12" s="261">
        <f>'9)_Injury'!Y12</f>
        <v>71</v>
      </c>
      <c r="D12" s="412" t="s">
        <v>102</v>
      </c>
      <c r="E12" s="19"/>
      <c r="F12" s="19"/>
      <c r="G12" s="19"/>
      <c r="H12" s="19"/>
      <c r="I12" s="19"/>
      <c r="J12" s="19"/>
      <c r="K12" s="19"/>
      <c r="L12" s="19"/>
      <c r="M12" s="19"/>
      <c r="N12" s="19"/>
      <c r="O12" s="19"/>
      <c r="P12" s="19"/>
      <c r="Q12" s="19"/>
      <c r="R12" s="19"/>
      <c r="S12" s="19"/>
      <c r="T12" s="19"/>
      <c r="U12" s="19"/>
      <c r="V12" s="19"/>
      <c r="W12" s="19"/>
      <c r="X12" s="19"/>
      <c r="Y12" s="19"/>
      <c r="Z12" s="20"/>
      <c r="AA12" s="19"/>
      <c r="AB12" s="19"/>
      <c r="AC12" s="20"/>
    </row>
    <row r="13" spans="1:29" ht="14.4" customHeight="1" thickBot="1" x14ac:dyDescent="0.35">
      <c r="A13" s="19"/>
      <c r="B13" s="611" t="s">
        <v>384</v>
      </c>
      <c r="C13" s="611"/>
      <c r="D13" s="611"/>
      <c r="E13" s="19"/>
      <c r="F13" s="19"/>
      <c r="G13" s="19"/>
      <c r="H13" s="19"/>
      <c r="I13" s="19"/>
      <c r="J13" s="19"/>
      <c r="K13" s="19"/>
      <c r="L13" s="19"/>
      <c r="M13" s="19"/>
      <c r="N13" s="19"/>
      <c r="O13" s="19"/>
      <c r="P13" s="19"/>
      <c r="Q13" s="19"/>
      <c r="R13" s="19"/>
      <c r="S13" s="19"/>
      <c r="T13" s="19"/>
      <c r="U13" s="19"/>
      <c r="V13" s="19"/>
      <c r="W13" s="19"/>
      <c r="X13" s="19"/>
      <c r="Y13" s="19"/>
      <c r="Z13" s="20"/>
      <c r="AA13" s="19"/>
      <c r="AB13" s="19"/>
      <c r="AC13" s="20"/>
    </row>
    <row r="14" spans="1:29" x14ac:dyDescent="0.3">
      <c r="A14" s="19"/>
      <c r="B14" s="262" t="s">
        <v>385</v>
      </c>
      <c r="C14" s="263"/>
      <c r="D14" s="264"/>
      <c r="E14" s="19"/>
      <c r="F14" s="19"/>
      <c r="G14" s="19"/>
      <c r="H14" s="19"/>
      <c r="I14" s="19"/>
      <c r="J14" s="19"/>
      <c r="K14" s="19"/>
      <c r="L14" s="19"/>
      <c r="M14" s="19"/>
      <c r="N14" s="19"/>
      <c r="O14" s="19"/>
      <c r="P14" s="19"/>
      <c r="Q14" s="19"/>
      <c r="R14" s="19"/>
      <c r="S14" s="19"/>
      <c r="T14" s="19"/>
      <c r="U14" s="19"/>
      <c r="V14" s="19"/>
      <c r="W14" s="19"/>
      <c r="X14" s="19"/>
      <c r="Y14" s="19"/>
      <c r="Z14" s="20"/>
      <c r="AA14" s="19"/>
      <c r="AB14" s="19"/>
      <c r="AC14" s="20"/>
    </row>
    <row r="15" spans="1:29" ht="15" thickBot="1" x14ac:dyDescent="0.35">
      <c r="A15" s="19"/>
      <c r="B15" s="265" t="s">
        <v>385</v>
      </c>
      <c r="C15" s="266"/>
      <c r="D15" s="267"/>
      <c r="E15" s="19"/>
      <c r="F15" s="19"/>
      <c r="G15" s="19"/>
      <c r="H15" s="19"/>
      <c r="I15" s="19"/>
      <c r="J15" s="19"/>
      <c r="K15" s="19"/>
      <c r="L15" s="19"/>
      <c r="M15" s="19"/>
      <c r="N15" s="19"/>
      <c r="O15" s="19"/>
      <c r="P15" s="19"/>
      <c r="Q15" s="19"/>
      <c r="R15" s="19"/>
      <c r="S15" s="19"/>
      <c r="T15" s="19"/>
      <c r="U15" s="19"/>
      <c r="V15" s="19"/>
      <c r="W15" s="19"/>
      <c r="X15" s="19"/>
      <c r="Y15" s="19"/>
      <c r="Z15" s="20"/>
      <c r="AA15" s="19"/>
      <c r="AB15" s="19"/>
      <c r="AC15" s="20"/>
    </row>
    <row r="16" spans="1:29" x14ac:dyDescent="0.3">
      <c r="A16" s="19"/>
      <c r="B16" s="268" t="s">
        <v>386</v>
      </c>
      <c r="C16" s="19"/>
      <c r="D16" s="19"/>
      <c r="E16" s="19"/>
      <c r="F16" s="19"/>
      <c r="G16" s="19"/>
      <c r="H16" s="19"/>
      <c r="I16" s="19"/>
      <c r="J16" s="19"/>
      <c r="K16" s="19"/>
      <c r="L16" s="19"/>
      <c r="M16" s="19"/>
      <c r="N16" s="19"/>
      <c r="O16" s="19"/>
      <c r="P16" s="19"/>
      <c r="Q16" s="19"/>
      <c r="R16" s="19"/>
      <c r="S16" s="19"/>
      <c r="T16" s="19"/>
      <c r="U16" s="19"/>
      <c r="V16" s="19"/>
      <c r="W16" s="19"/>
      <c r="X16" s="19"/>
      <c r="Y16" s="19"/>
      <c r="Z16" s="20"/>
      <c r="AA16" s="19"/>
      <c r="AB16" s="19"/>
      <c r="AC16" s="20"/>
    </row>
    <row r="17" spans="1:29" x14ac:dyDescent="0.3">
      <c r="A17" s="19"/>
      <c r="B17" s="268" t="s">
        <v>387</v>
      </c>
      <c r="C17" s="19"/>
      <c r="D17" s="19"/>
      <c r="E17" s="19"/>
      <c r="F17" s="19"/>
      <c r="G17" s="19"/>
      <c r="H17" s="19"/>
      <c r="I17" s="19"/>
      <c r="J17" s="19"/>
      <c r="K17" s="19"/>
      <c r="L17" s="19"/>
      <c r="M17" s="19"/>
      <c r="N17" s="19"/>
      <c r="O17" s="19"/>
      <c r="P17" s="19"/>
      <c r="Q17" s="19"/>
      <c r="R17" s="19"/>
      <c r="S17" s="19"/>
      <c r="T17" s="19"/>
      <c r="U17" s="19"/>
      <c r="V17" s="19"/>
      <c r="W17" s="19"/>
      <c r="X17" s="19"/>
      <c r="Y17" s="19"/>
      <c r="Z17" s="20"/>
      <c r="AA17" s="19"/>
      <c r="AB17" s="19"/>
      <c r="AC17" s="20"/>
    </row>
    <row r="18" spans="1:29" x14ac:dyDescent="0.3">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20"/>
      <c r="AA18" s="19"/>
      <c r="AB18" s="19"/>
      <c r="AC18" s="20"/>
    </row>
    <row r="19" spans="1:29" x14ac:dyDescent="0.3">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20"/>
      <c r="AA19" s="19"/>
      <c r="AB19" s="19"/>
      <c r="AC19" s="20"/>
    </row>
    <row r="20" spans="1:29" x14ac:dyDescent="0.3">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20"/>
      <c r="AA20" s="19"/>
      <c r="AB20" s="19"/>
      <c r="AC20" s="20"/>
    </row>
    <row r="21" spans="1:29" x14ac:dyDescent="0.3">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20"/>
      <c r="AA21" s="19"/>
      <c r="AB21" s="19"/>
      <c r="AC21" s="20"/>
    </row>
    <row r="22" spans="1:29" x14ac:dyDescent="0.3">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20"/>
      <c r="AA22" s="19"/>
      <c r="AB22" s="19"/>
      <c r="AC22" s="20"/>
    </row>
    <row r="23" spans="1:29" x14ac:dyDescent="0.3">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20"/>
      <c r="AA23" s="19"/>
      <c r="AB23" s="19"/>
      <c r="AC23" s="20"/>
    </row>
    <row r="24" spans="1:29" x14ac:dyDescent="0.3">
      <c r="A24" s="19"/>
      <c r="B24" s="19"/>
      <c r="C24" s="19"/>
      <c r="D24" s="19"/>
      <c r="E24" s="188"/>
      <c r="F24" s="188"/>
      <c r="G24" s="188"/>
      <c r="H24" s="19"/>
      <c r="I24" s="19"/>
      <c r="J24" s="19"/>
      <c r="K24" s="19"/>
      <c r="L24" s="19"/>
      <c r="M24" s="19"/>
      <c r="N24" s="19"/>
      <c r="O24" s="19"/>
      <c r="P24" s="19"/>
      <c r="Q24" s="19"/>
      <c r="R24" s="19"/>
      <c r="S24" s="19"/>
      <c r="T24" s="19"/>
      <c r="U24" s="19"/>
      <c r="V24" s="19"/>
      <c r="W24" s="19"/>
      <c r="X24" s="19"/>
      <c r="Y24" s="19"/>
      <c r="Z24" s="20"/>
      <c r="AA24" s="19"/>
      <c r="AB24" s="19"/>
      <c r="AC24" s="20"/>
    </row>
    <row r="25" spans="1:29" x14ac:dyDescent="0.3">
      <c r="A25" s="19"/>
      <c r="B25" s="19"/>
      <c r="C25" s="19"/>
      <c r="D25" s="19"/>
      <c r="E25" s="188"/>
      <c r="F25" s="188"/>
      <c r="G25" s="188"/>
      <c r="H25" s="19"/>
      <c r="I25" s="19"/>
      <c r="J25" s="19"/>
      <c r="K25" s="19"/>
      <c r="L25" s="19"/>
      <c r="M25" s="19"/>
      <c r="N25" s="19"/>
      <c r="O25" s="19"/>
      <c r="P25" s="19"/>
      <c r="Q25" s="19"/>
      <c r="R25" s="19"/>
      <c r="S25" s="19"/>
      <c r="T25" s="19"/>
      <c r="U25" s="19"/>
      <c r="V25" s="19"/>
      <c r="W25" s="19"/>
      <c r="X25" s="19"/>
      <c r="Y25" s="19"/>
      <c r="Z25" s="20"/>
      <c r="AA25" s="19"/>
      <c r="AB25" s="19"/>
      <c r="AC25" s="20"/>
    </row>
    <row r="26" spans="1:29" x14ac:dyDescent="0.3">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20"/>
      <c r="AA26" s="19"/>
      <c r="AB26" s="19"/>
      <c r="AC26" s="20"/>
    </row>
    <row r="27" spans="1:29" x14ac:dyDescent="0.3">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20"/>
      <c r="AA27" s="19"/>
      <c r="AB27" s="19"/>
      <c r="AC27" s="20"/>
    </row>
    <row r="28" spans="1:29" x14ac:dyDescent="0.3">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20"/>
      <c r="AA28" s="19"/>
      <c r="AB28" s="19"/>
      <c r="AC28" s="20"/>
    </row>
    <row r="29" spans="1:29" x14ac:dyDescent="0.3">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20"/>
      <c r="AA29" s="19"/>
      <c r="AB29" s="19"/>
      <c r="AC29" s="20"/>
    </row>
    <row r="30" spans="1:29" x14ac:dyDescent="0.3">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20"/>
      <c r="AA30" s="19"/>
      <c r="AB30" s="19"/>
      <c r="AC30" s="20"/>
    </row>
    <row r="31" spans="1:29" x14ac:dyDescent="0.3">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20"/>
      <c r="AA31" s="19"/>
      <c r="AB31" s="19"/>
      <c r="AC31" s="20"/>
    </row>
    <row r="32" spans="1:29" x14ac:dyDescent="0.3">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20"/>
      <c r="AA32" s="19"/>
      <c r="AB32" s="19"/>
      <c r="AC32" s="20"/>
    </row>
    <row r="33" spans="1:29" x14ac:dyDescent="0.3">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20"/>
      <c r="AA33" s="19"/>
      <c r="AB33" s="19"/>
      <c r="AC33" s="20"/>
    </row>
    <row r="34" spans="1:29" x14ac:dyDescent="0.3">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20"/>
      <c r="AA34" s="19"/>
      <c r="AB34" s="19"/>
      <c r="AC34" s="20"/>
    </row>
    <row r="35" spans="1:29" x14ac:dyDescent="0.3">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20"/>
      <c r="AA35" s="19"/>
      <c r="AB35" s="19"/>
      <c r="AC35" s="20"/>
    </row>
    <row r="36" spans="1:29" x14ac:dyDescent="0.3">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20"/>
      <c r="AA36" s="19"/>
      <c r="AB36" s="19"/>
      <c r="AC36" s="20"/>
    </row>
    <row r="37" spans="1:29" x14ac:dyDescent="0.3">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20"/>
      <c r="AA37" s="19"/>
      <c r="AB37" s="19"/>
      <c r="AC37" s="20"/>
    </row>
    <row r="38" spans="1:29" x14ac:dyDescent="0.3">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20"/>
      <c r="AA38" s="19"/>
      <c r="AB38" s="19"/>
      <c r="AC38" s="20"/>
    </row>
    <row r="39" spans="1:29" x14ac:dyDescent="0.3">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20"/>
      <c r="AA39" s="19"/>
      <c r="AB39" s="19"/>
      <c r="AC39" s="20"/>
    </row>
    <row r="40" spans="1:29" x14ac:dyDescent="0.3">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20"/>
      <c r="AA40" s="19"/>
      <c r="AB40" s="19"/>
      <c r="AC40" s="20"/>
    </row>
    <row r="41" spans="1:29" x14ac:dyDescent="0.3">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20"/>
      <c r="AA41" s="19"/>
      <c r="AB41" s="19"/>
      <c r="AC41" s="20"/>
    </row>
    <row r="42" spans="1:29" x14ac:dyDescent="0.3">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20"/>
      <c r="AA42" s="19"/>
      <c r="AB42" s="19"/>
      <c r="AC42" s="20"/>
    </row>
    <row r="43" spans="1:29" x14ac:dyDescent="0.3">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20"/>
      <c r="AA43" s="19"/>
      <c r="AB43" s="19"/>
      <c r="AC43" s="20"/>
    </row>
    <row r="44" spans="1:29" x14ac:dyDescent="0.3">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20"/>
      <c r="AA44" s="19"/>
      <c r="AB44" s="19"/>
      <c r="AC44" s="20"/>
    </row>
    <row r="45" spans="1:29" x14ac:dyDescent="0.3">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20"/>
      <c r="AA45" s="19"/>
      <c r="AB45" s="19"/>
      <c r="AC45" s="20"/>
    </row>
    <row r="46" spans="1:29" x14ac:dyDescent="0.3">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20"/>
      <c r="AA46" s="19"/>
      <c r="AB46" s="19"/>
      <c r="AC46" s="20"/>
    </row>
    <row r="47" spans="1:29" x14ac:dyDescent="0.3">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20"/>
      <c r="AA47" s="19"/>
      <c r="AB47" s="19"/>
      <c r="AC47" s="20"/>
    </row>
    <row r="48" spans="1:29" x14ac:dyDescent="0.3">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20"/>
      <c r="AA48" s="19"/>
      <c r="AB48" s="19"/>
      <c r="AC48" s="20"/>
    </row>
    <row r="49" spans="1:29" x14ac:dyDescent="0.3">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20"/>
      <c r="AA49" s="19"/>
      <c r="AB49" s="19"/>
      <c r="AC49" s="20"/>
    </row>
    <row r="50" spans="1:29" x14ac:dyDescent="0.3">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20"/>
      <c r="AA50" s="19"/>
      <c r="AB50" s="19"/>
      <c r="AC50" s="20"/>
    </row>
    <row r="51" spans="1:29" x14ac:dyDescent="0.3">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20"/>
      <c r="AA51" s="19"/>
      <c r="AB51" s="19"/>
      <c r="AC51" s="20"/>
    </row>
    <row r="52" spans="1:29" x14ac:dyDescent="0.3">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20"/>
      <c r="AA52" s="19"/>
      <c r="AB52" s="19"/>
      <c r="AC52" s="20"/>
    </row>
    <row r="53" spans="1:29" x14ac:dyDescent="0.3">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20"/>
      <c r="AA53" s="19"/>
      <c r="AB53" s="19"/>
      <c r="AC53" s="20"/>
    </row>
    <row r="54" spans="1:29" x14ac:dyDescent="0.3">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20"/>
      <c r="AA54" s="19"/>
      <c r="AB54" s="19"/>
      <c r="AC54" s="20"/>
    </row>
    <row r="55" spans="1:29" x14ac:dyDescent="0.3">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20"/>
      <c r="AA55" s="19"/>
      <c r="AB55" s="19"/>
      <c r="AC55" s="20"/>
    </row>
    <row r="56" spans="1:29" x14ac:dyDescent="0.3">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20"/>
      <c r="AA56" s="19"/>
      <c r="AB56" s="19"/>
      <c r="AC56" s="20"/>
    </row>
    <row r="57" spans="1:29" x14ac:dyDescent="0.3">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20"/>
      <c r="AA57" s="19"/>
      <c r="AB57" s="19"/>
      <c r="AC57" s="20"/>
    </row>
    <row r="58" spans="1:29" x14ac:dyDescent="0.3">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20"/>
      <c r="AA58" s="19"/>
      <c r="AB58" s="19"/>
      <c r="AC58" s="20"/>
    </row>
    <row r="59" spans="1:29" x14ac:dyDescent="0.3">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20"/>
      <c r="AA59" s="19"/>
      <c r="AB59" s="19"/>
      <c r="AC59" s="20"/>
    </row>
    <row r="60" spans="1:29" x14ac:dyDescent="0.3">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20"/>
      <c r="AA60" s="19"/>
      <c r="AB60" s="19"/>
      <c r="AC60" s="20"/>
    </row>
    <row r="61" spans="1:29" x14ac:dyDescent="0.3">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20"/>
      <c r="AA61" s="19"/>
      <c r="AB61" s="19"/>
      <c r="AC61" s="20"/>
    </row>
    <row r="62" spans="1:29" x14ac:dyDescent="0.3">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20"/>
      <c r="AA62" s="19"/>
      <c r="AB62" s="19"/>
      <c r="AC62" s="20"/>
    </row>
    <row r="63" spans="1:29" x14ac:dyDescent="0.3">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20"/>
      <c r="AA63" s="19"/>
      <c r="AB63" s="19"/>
      <c r="AC63" s="20"/>
    </row>
    <row r="64" spans="1:29" x14ac:dyDescent="0.3">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20"/>
      <c r="AA64" s="19"/>
      <c r="AB64" s="19"/>
      <c r="AC64" s="20"/>
    </row>
    <row r="65" spans="1:29" x14ac:dyDescent="0.3">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row>
  </sheetData>
  <sheetProtection sheet="1" objects="1" scenarios="1"/>
  <mergeCells count="5">
    <mergeCell ref="B3:D3"/>
    <mergeCell ref="C4:D4"/>
    <mergeCell ref="C5:D5"/>
    <mergeCell ref="B11:D11"/>
    <mergeCell ref="B13:D13"/>
  </mergeCells>
  <hyperlinks>
    <hyperlink ref="B1" location="Contents!A1" display="Back to Contents" xr:uid="{1DF49191-8314-41E3-94E5-F548BE942A6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CF0D5-DD43-4763-B43A-E5B951A099D9}">
  <dimension ref="A1:AE50"/>
  <sheetViews>
    <sheetView workbookViewId="0"/>
  </sheetViews>
  <sheetFormatPr defaultColWidth="9.44140625" defaultRowHeight="13.8" x14ac:dyDescent="0.25"/>
  <cols>
    <col min="1" max="1" width="9.109375" style="20" customWidth="1"/>
    <col min="2" max="5" width="11.109375" style="20" customWidth="1"/>
    <col min="6" max="6" width="9.44140625" style="20" customWidth="1"/>
    <col min="7" max="16384" width="9.44140625" style="20"/>
  </cols>
  <sheetData>
    <row r="1" spans="1:31" ht="15" customHeight="1" x14ac:dyDescent="0.25">
      <c r="A1" s="19"/>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row>
    <row r="2" spans="1:31" ht="15" customHeight="1" thickBot="1" x14ac:dyDescent="0.3">
      <c r="A2" s="19"/>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row>
    <row r="3" spans="1:31" ht="20.100000000000001" customHeight="1" thickBot="1" x14ac:dyDescent="0.3">
      <c r="A3" s="19"/>
      <c r="B3" s="472" t="s">
        <v>29</v>
      </c>
      <c r="C3" s="472"/>
      <c r="D3" s="472"/>
      <c r="E3" s="472"/>
      <c r="F3" s="472"/>
      <c r="G3" s="472"/>
      <c r="H3" s="19"/>
      <c r="I3" s="19"/>
      <c r="J3" s="19"/>
      <c r="K3" s="19"/>
      <c r="L3" s="19"/>
      <c r="M3" s="19"/>
      <c r="N3" s="19"/>
      <c r="O3" s="19"/>
      <c r="P3" s="19"/>
      <c r="Q3" s="19"/>
      <c r="R3" s="19"/>
      <c r="S3" s="19"/>
      <c r="T3" s="19"/>
      <c r="U3" s="19"/>
      <c r="V3" s="19"/>
      <c r="W3" s="19"/>
      <c r="X3" s="19"/>
      <c r="Y3" s="19"/>
      <c r="Z3" s="19"/>
      <c r="AA3" s="19"/>
      <c r="AB3" s="19"/>
      <c r="AC3" s="19"/>
      <c r="AD3" s="19"/>
      <c r="AE3" s="19"/>
    </row>
    <row r="4" spans="1:31" x14ac:dyDescent="0.25">
      <c r="A4" s="19"/>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row>
    <row r="5" spans="1:31" s="23" customFormat="1" ht="15.75" customHeight="1" x14ac:dyDescent="0.3">
      <c r="A5" s="21"/>
      <c r="B5" s="22" t="s">
        <v>30</v>
      </c>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row>
    <row r="6" spans="1:31" s="23" customFormat="1" ht="15.75" customHeight="1" x14ac:dyDescent="0.3">
      <c r="A6" s="21"/>
      <c r="B6" s="22" t="s">
        <v>31</v>
      </c>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row>
    <row r="7" spans="1:31" s="23" customFormat="1" ht="15.75" customHeight="1" x14ac:dyDescent="0.3">
      <c r="A7" s="21"/>
      <c r="B7" s="22" t="s">
        <v>32</v>
      </c>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row>
    <row r="8" spans="1:31" s="23" customFormat="1" ht="15.75" customHeight="1" x14ac:dyDescent="0.3">
      <c r="A8" s="21"/>
      <c r="B8" s="22" t="s">
        <v>33</v>
      </c>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row>
    <row r="9" spans="1:31" s="23" customFormat="1" ht="15.75" customHeight="1" x14ac:dyDescent="0.3">
      <c r="A9" s="21"/>
      <c r="B9" s="22" t="s">
        <v>34</v>
      </c>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row>
    <row r="10" spans="1:31" s="23" customFormat="1" ht="15.75" customHeight="1" x14ac:dyDescent="0.3">
      <c r="A10" s="21"/>
      <c r="B10" s="22" t="s">
        <v>35</v>
      </c>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row>
    <row r="11" spans="1:31" s="23" customFormat="1" ht="15.75" customHeight="1" x14ac:dyDescent="0.3">
      <c r="A11" s="21"/>
      <c r="B11" s="22" t="s">
        <v>36</v>
      </c>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row>
    <row r="12" spans="1:31" s="23" customFormat="1" ht="15.75" customHeight="1" x14ac:dyDescent="0.3">
      <c r="A12" s="21"/>
      <c r="B12" s="22" t="s">
        <v>37</v>
      </c>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row>
    <row r="13" spans="1:31" s="23" customFormat="1" ht="15.75" customHeight="1" x14ac:dyDescent="0.3">
      <c r="A13" s="21"/>
      <c r="B13" s="22" t="s">
        <v>38</v>
      </c>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row>
    <row r="14" spans="1:31" s="23" customFormat="1" ht="15.75" customHeight="1" x14ac:dyDescent="0.3">
      <c r="A14" s="21"/>
      <c r="B14" s="22" t="s">
        <v>39</v>
      </c>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row>
    <row r="15" spans="1:31" s="23" customFormat="1" ht="15.75" customHeight="1" x14ac:dyDescent="0.3">
      <c r="A15" s="21"/>
      <c r="B15" s="22" t="s">
        <v>40</v>
      </c>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row>
    <row r="16" spans="1:31" s="23" customFormat="1" ht="15.75" customHeight="1" x14ac:dyDescent="0.3">
      <c r="A16" s="21"/>
      <c r="B16" s="22" t="s">
        <v>41</v>
      </c>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row>
    <row r="17" spans="1:31" x14ac:dyDescent="0.25">
      <c r="A17" s="19"/>
      <c r="B17" s="24"/>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row>
    <row r="18" spans="1:31" x14ac:dyDescent="0.25">
      <c r="A18" s="19"/>
      <c r="B18" s="24"/>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row>
    <row r="19" spans="1:31" x14ac:dyDescent="0.25">
      <c r="A19" s="19"/>
      <c r="B19" s="24"/>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row>
    <row r="20" spans="1:31" x14ac:dyDescent="0.25">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row>
    <row r="21" spans="1:31" x14ac:dyDescent="0.25">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row>
    <row r="22" spans="1:31" x14ac:dyDescent="0.25">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row>
    <row r="23" spans="1:31" x14ac:dyDescent="0.25">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row>
    <row r="24" spans="1:31" x14ac:dyDescent="0.25">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row>
    <row r="25" spans="1:31" x14ac:dyDescent="0.25">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row>
    <row r="26" spans="1:31" x14ac:dyDescent="0.25">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row>
    <row r="27" spans="1:31" x14ac:dyDescent="0.25">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row>
    <row r="28" spans="1:31" x14ac:dyDescent="0.25">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row>
    <row r="29" spans="1:31" x14ac:dyDescent="0.25">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row>
    <row r="30" spans="1:31" x14ac:dyDescent="0.25">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row>
    <row r="31" spans="1:31" x14ac:dyDescent="0.25">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row>
    <row r="32" spans="1:31" x14ac:dyDescent="0.2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row>
    <row r="33" spans="1:31" x14ac:dyDescent="0.25">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row>
    <row r="34" spans="1:31" x14ac:dyDescent="0.25">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row>
    <row r="35" spans="1:31" x14ac:dyDescent="0.25">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row>
    <row r="36" spans="1:31" x14ac:dyDescent="0.25">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row>
    <row r="37" spans="1:31" x14ac:dyDescent="0.25">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row>
    <row r="38" spans="1:31" x14ac:dyDescent="0.25">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row>
    <row r="39" spans="1:31" x14ac:dyDescent="0.25">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row>
    <row r="40" spans="1:31" x14ac:dyDescent="0.2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row>
    <row r="41" spans="1:31" x14ac:dyDescent="0.25">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row>
    <row r="42" spans="1:31" x14ac:dyDescent="0.25">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row>
    <row r="43" spans="1:31" x14ac:dyDescent="0.25">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row>
    <row r="44" spans="1:31" x14ac:dyDescent="0.25">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row>
    <row r="45" spans="1:31" x14ac:dyDescent="0.25">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row>
    <row r="46" spans="1:31" x14ac:dyDescent="0.25">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row>
    <row r="47" spans="1:31" x14ac:dyDescent="0.25">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row>
    <row r="48" spans="1:31" x14ac:dyDescent="0.25">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row>
    <row r="49" spans="1:31" x14ac:dyDescent="0.25">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row>
    <row r="50" spans="1:31" x14ac:dyDescent="0.25">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row>
  </sheetData>
  <mergeCells count="1">
    <mergeCell ref="B3:G3"/>
  </mergeCells>
  <hyperlinks>
    <hyperlink ref="B5" location="'1) Associated companies'!A1" display="1)   - Associated companies" xr:uid="{5107BEFE-985D-45B7-9327-13FBE63E7924}"/>
    <hyperlink ref="B6" location="'2) Product comparison'!A1" display="2)   - Product Comparison" xr:uid="{DE35A6A8-4450-4BA6-B520-87A4BE473E8D}"/>
    <hyperlink ref="B7" location="'3) Cost to make and sell'!A1" display="3)   - Cost to make and sell" xr:uid="{B2D7616C-C0A9-4281-B666-3D627EE0AE54}"/>
    <hyperlink ref="B8" location="'4) Cost reconciliation'!A1" display="4)   - Cost reconciliation" xr:uid="{76830071-FD64-4B45-A3BA-8506E73CBAB2}"/>
    <hyperlink ref="B9" location="'5) Raw materials and input'!A1" display="5)   - Raw materials and input purchases" xr:uid="{22AB6EB8-7B94-459F-A8F2-AC75F759A6A9}"/>
    <hyperlink ref="B10" location="'6) Purchases of like goods '!A1" display="6)   - Purchaes of like goods" xr:uid="{A24FEABE-D6DF-47EB-AB36-64DE724B9257}"/>
    <hyperlink ref="B11" location="'7) T by T domestic sales'!A1" display="7)   - T by T domestice sales" xr:uid="{6CF0B381-ECA7-43A9-8662-C971C5C49ED1}"/>
    <hyperlink ref="B12" location="'8) Sales reconciliation'!A1" display="8)   - Sales reconciliation" xr:uid="{241BF99F-40D1-4C9C-85E4-850C6A6C833E}"/>
    <hyperlink ref="B13" location="'9) Injury'!A1" display="9)   - Injury" xr:uid="{A8859866-75F6-44DE-8793-AFD04E86C347}"/>
    <hyperlink ref="B14" location="'10) Investments'!A1" display="10) - Investments" xr:uid="{97144876-E924-400D-84C8-1942F8BA9D66}"/>
    <hyperlink ref="B15" location="'11) Forward sales contracts'!A1" display="11)  - Forward sales contracts" xr:uid="{E7C347BC-A3D6-4DBF-90EE-2F5E46127016}"/>
    <hyperlink ref="B16" location="'12) EIT'!A1" display="12)  - Economic Interest Test" xr:uid="{BAC07647-7C79-454E-83D0-4809FB5771EE}"/>
  </hyperlinks>
  <pageMargins left="0.70000000000000007" right="0.70000000000000007" top="0.75" bottom="0.75" header="0.30000000000000004" footer="0.30000000000000004"/>
  <pageSetup paperSize="9"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D7863-8036-4532-A6FE-B01766AD9897}">
  <sheetPr>
    <pageSetUpPr fitToPage="1"/>
  </sheetPr>
  <dimension ref="A1:Z64"/>
  <sheetViews>
    <sheetView zoomScale="80" zoomScaleNormal="80" workbookViewId="0">
      <selection activeCell="E26" sqref="E26"/>
    </sheetView>
  </sheetViews>
  <sheetFormatPr defaultColWidth="22" defaultRowHeight="13.8" x14ac:dyDescent="0.25"/>
  <cols>
    <col min="1" max="1" width="9.109375" style="20" customWidth="1"/>
    <col min="2" max="3" width="21.44140625" style="20" customWidth="1"/>
    <col min="4" max="4" width="31.6640625" style="20" customWidth="1"/>
    <col min="5" max="9" width="21.44140625" style="20" customWidth="1"/>
    <col min="10" max="10" width="22" style="20" customWidth="1"/>
    <col min="11" max="16384" width="22" style="20"/>
  </cols>
  <sheetData>
    <row r="1" spans="1:26" s="19" customFormat="1" ht="15" customHeight="1" x14ac:dyDescent="0.25">
      <c r="B1" s="24" t="s">
        <v>42</v>
      </c>
    </row>
    <row r="2" spans="1:26" ht="15" customHeight="1" thickBot="1" x14ac:dyDescent="0.3">
      <c r="A2" s="19"/>
      <c r="B2" s="19"/>
      <c r="C2" s="19"/>
      <c r="D2" s="19"/>
      <c r="E2" s="19"/>
      <c r="F2" s="19"/>
      <c r="G2" s="19"/>
      <c r="H2" s="19"/>
      <c r="I2" s="19"/>
      <c r="J2" s="19"/>
      <c r="K2" s="19"/>
      <c r="L2" s="19"/>
      <c r="M2" s="19"/>
      <c r="N2" s="19"/>
      <c r="O2" s="19"/>
      <c r="P2" s="19"/>
      <c r="Q2" s="19"/>
      <c r="R2" s="19"/>
      <c r="S2" s="19"/>
      <c r="T2" s="19"/>
      <c r="U2" s="19"/>
      <c r="V2" s="19"/>
      <c r="W2" s="19"/>
      <c r="X2" s="19"/>
      <c r="Y2" s="19"/>
      <c r="Z2" s="19"/>
    </row>
    <row r="3" spans="1:26" ht="34.5" customHeight="1" thickBot="1" x14ac:dyDescent="0.3">
      <c r="A3" s="19"/>
      <c r="B3" s="472" t="s">
        <v>43</v>
      </c>
      <c r="C3" s="472"/>
      <c r="D3" s="472"/>
      <c r="E3" s="19"/>
      <c r="F3" s="476" t="s">
        <v>44</v>
      </c>
      <c r="G3" s="476"/>
      <c r="H3" s="476"/>
      <c r="J3" s="19"/>
      <c r="K3" s="19"/>
      <c r="L3" s="19"/>
      <c r="M3" s="19"/>
      <c r="N3" s="19"/>
      <c r="O3" s="19"/>
      <c r="P3" s="19"/>
      <c r="Q3" s="19"/>
      <c r="R3" s="19"/>
      <c r="S3" s="19"/>
      <c r="T3" s="19"/>
      <c r="U3" s="19"/>
      <c r="V3" s="19"/>
      <c r="W3" s="19"/>
      <c r="X3" s="19"/>
      <c r="Y3" s="19"/>
      <c r="Z3" s="19"/>
    </row>
    <row r="4" spans="1:26" ht="28.8" x14ac:dyDescent="0.25">
      <c r="A4" s="19"/>
      <c r="B4" s="25" t="s">
        <v>1</v>
      </c>
      <c r="C4" s="477" t="str">
        <f>Guidance!C4</f>
        <v>TD0057</v>
      </c>
      <c r="D4" s="477"/>
      <c r="E4" s="19"/>
      <c r="F4" s="26"/>
      <c r="G4" s="27" t="s">
        <v>45</v>
      </c>
      <c r="H4" s="28" t="s">
        <v>46</v>
      </c>
      <c r="I4" s="19"/>
      <c r="J4" s="19"/>
      <c r="K4" s="19"/>
      <c r="L4" s="19"/>
      <c r="M4" s="19"/>
      <c r="N4" s="19"/>
      <c r="O4" s="19"/>
      <c r="P4" s="19"/>
      <c r="Q4" s="19"/>
      <c r="R4" s="19"/>
      <c r="S4" s="19"/>
      <c r="T4" s="19"/>
      <c r="U4" s="19"/>
      <c r="V4" s="19"/>
      <c r="W4" s="19"/>
      <c r="X4" s="19"/>
      <c r="Y4" s="19"/>
      <c r="Z4" s="19"/>
    </row>
    <row r="5" spans="1:26" ht="15" thickBot="1" x14ac:dyDescent="0.3">
      <c r="A5" s="19"/>
      <c r="B5" s="29" t="s">
        <v>3</v>
      </c>
      <c r="C5" s="478" t="str">
        <f>Guidance!C5</f>
        <v>Wrapex Ltd / Procare UK Ltd (Prowrap Group)</v>
      </c>
      <c r="D5" s="478"/>
      <c r="E5" s="1"/>
      <c r="F5" s="26" t="s">
        <v>47</v>
      </c>
      <c r="G5" s="30" t="s">
        <v>48</v>
      </c>
      <c r="H5" s="31" t="s">
        <v>49</v>
      </c>
      <c r="I5" s="19"/>
      <c r="J5" s="19"/>
      <c r="K5" s="19"/>
      <c r="L5" s="19"/>
      <c r="M5" s="19"/>
      <c r="N5" s="19"/>
      <c r="O5" s="19"/>
      <c r="P5" s="19"/>
      <c r="Q5" s="19"/>
      <c r="R5" s="19"/>
      <c r="S5" s="19"/>
      <c r="T5" s="19"/>
      <c r="U5" s="19"/>
      <c r="V5" s="19"/>
      <c r="W5" s="19"/>
      <c r="X5" s="19"/>
      <c r="Y5" s="19"/>
      <c r="Z5" s="19"/>
    </row>
    <row r="6" spans="1:26" ht="47.4" customHeight="1" thickBot="1" x14ac:dyDescent="0.3">
      <c r="A6" s="19"/>
      <c r="B6" s="19"/>
      <c r="C6" s="19"/>
      <c r="D6" s="19"/>
      <c r="E6" s="1"/>
      <c r="F6" s="32" t="s">
        <v>50</v>
      </c>
      <c r="G6" s="33" t="s">
        <v>51</v>
      </c>
      <c r="H6" s="34">
        <v>8878641</v>
      </c>
      <c r="I6" s="19"/>
      <c r="J6" s="19"/>
      <c r="K6" s="19"/>
      <c r="L6" s="19"/>
      <c r="M6" s="19"/>
      <c r="N6" s="19"/>
      <c r="O6" s="19"/>
      <c r="P6" s="19"/>
      <c r="Q6" s="19"/>
      <c r="R6" s="19"/>
      <c r="S6" s="19"/>
      <c r="T6" s="19"/>
      <c r="U6" s="19"/>
      <c r="V6" s="19"/>
      <c r="W6" s="19"/>
      <c r="X6" s="19"/>
      <c r="Y6" s="19"/>
      <c r="Z6" s="19"/>
    </row>
    <row r="7" spans="1:26" ht="15.6" customHeight="1" thickBot="1" x14ac:dyDescent="0.3">
      <c r="A7" s="19"/>
      <c r="B7" s="19"/>
      <c r="C7" s="19"/>
      <c r="D7" s="19"/>
      <c r="E7" s="1"/>
      <c r="F7" s="35"/>
      <c r="G7" s="35"/>
      <c r="H7" s="35"/>
      <c r="I7" s="19"/>
      <c r="J7" s="19"/>
      <c r="K7" s="19"/>
      <c r="L7" s="19"/>
      <c r="M7" s="19"/>
      <c r="N7" s="19"/>
      <c r="O7" s="19"/>
      <c r="P7" s="19"/>
      <c r="Q7" s="19"/>
      <c r="R7" s="19"/>
      <c r="S7" s="19"/>
      <c r="T7" s="19"/>
      <c r="U7" s="19"/>
      <c r="V7" s="19"/>
      <c r="W7" s="19"/>
      <c r="X7" s="19"/>
      <c r="Y7" s="19"/>
      <c r="Z7" s="19"/>
    </row>
    <row r="8" spans="1:26" ht="14.4" x14ac:dyDescent="0.3">
      <c r="A8" s="19"/>
      <c r="B8" s="36" t="s">
        <v>52</v>
      </c>
      <c r="C8" s="37"/>
      <c r="D8" s="37"/>
      <c r="E8" s="38"/>
      <c r="F8" s="19"/>
      <c r="G8" s="19"/>
      <c r="H8" s="19"/>
      <c r="I8" s="19"/>
      <c r="J8" s="19"/>
      <c r="K8" s="19"/>
      <c r="L8" s="19"/>
      <c r="M8" s="19"/>
      <c r="N8" s="19"/>
      <c r="O8" s="19"/>
      <c r="P8" s="19"/>
      <c r="Q8" s="19"/>
      <c r="R8" s="19"/>
      <c r="S8" s="19"/>
      <c r="T8" s="19"/>
      <c r="U8" s="19"/>
      <c r="V8" s="19"/>
      <c r="W8" s="19"/>
      <c r="X8" s="19"/>
      <c r="Y8" s="19"/>
      <c r="Z8" s="19"/>
    </row>
    <row r="9" spans="1:26" ht="15" thickBot="1" x14ac:dyDescent="0.35">
      <c r="A9" s="19"/>
      <c r="B9" s="39" t="s">
        <v>53</v>
      </c>
      <c r="C9" s="40"/>
      <c r="D9" s="40"/>
      <c r="E9" s="41"/>
      <c r="F9" s="19"/>
      <c r="G9" s="19"/>
      <c r="H9" s="19"/>
      <c r="I9" s="19"/>
      <c r="J9" s="19"/>
      <c r="K9" s="19"/>
      <c r="L9" s="19"/>
      <c r="M9" s="19"/>
      <c r="N9" s="19"/>
      <c r="O9" s="19"/>
      <c r="P9" s="19"/>
      <c r="Q9" s="19"/>
      <c r="R9" s="19"/>
      <c r="S9" s="19"/>
      <c r="T9" s="19"/>
      <c r="U9" s="19"/>
      <c r="V9" s="19"/>
      <c r="W9" s="19"/>
      <c r="X9" s="19"/>
      <c r="Y9" s="19"/>
      <c r="Z9" s="19"/>
    </row>
    <row r="10" spans="1:26" ht="14.4" thickBot="1" x14ac:dyDescent="0.3">
      <c r="A10" s="19"/>
      <c r="B10" s="42"/>
      <c r="C10" s="19"/>
      <c r="D10" s="19"/>
      <c r="E10" s="19"/>
      <c r="F10" s="19"/>
      <c r="G10" s="19"/>
      <c r="H10" s="19"/>
      <c r="I10" s="19"/>
      <c r="J10" s="19"/>
      <c r="K10" s="19"/>
      <c r="L10" s="19"/>
      <c r="M10" s="19"/>
      <c r="N10" s="19"/>
      <c r="O10" s="19"/>
      <c r="P10" s="19"/>
      <c r="Q10" s="19"/>
      <c r="R10" s="19"/>
      <c r="S10" s="19"/>
      <c r="T10" s="19"/>
      <c r="U10" s="19"/>
      <c r="V10" s="19"/>
      <c r="W10" s="19"/>
      <c r="X10" s="19"/>
      <c r="Y10" s="19"/>
      <c r="Z10" s="19"/>
    </row>
    <row r="11" spans="1:26" s="45" customFormat="1" ht="18" customHeight="1" thickBot="1" x14ac:dyDescent="0.35">
      <c r="A11" s="43"/>
      <c r="B11" s="479" t="s">
        <v>54</v>
      </c>
      <c r="C11" s="479"/>
      <c r="D11" s="479"/>
      <c r="E11" s="479"/>
      <c r="F11" s="479"/>
      <c r="G11" s="44" t="s">
        <v>55</v>
      </c>
      <c r="H11" s="479" t="s">
        <v>56</v>
      </c>
      <c r="I11" s="479"/>
      <c r="J11" s="43"/>
      <c r="K11" s="43"/>
      <c r="L11" s="43"/>
      <c r="M11" s="43"/>
      <c r="N11" s="43"/>
      <c r="O11" s="43"/>
      <c r="P11" s="43"/>
      <c r="Q11" s="43"/>
      <c r="R11" s="43"/>
      <c r="S11" s="43"/>
      <c r="T11" s="43"/>
      <c r="U11" s="43"/>
      <c r="V11" s="43"/>
      <c r="W11" s="43"/>
      <c r="X11" s="43"/>
      <c r="Y11" s="43"/>
      <c r="Z11" s="43"/>
    </row>
    <row r="12" spans="1:26" ht="55.8" thickBot="1" x14ac:dyDescent="0.3">
      <c r="A12" s="19"/>
      <c r="B12" s="46" t="s">
        <v>57</v>
      </c>
      <c r="C12" s="47" t="s">
        <v>58</v>
      </c>
      <c r="D12" s="47" t="s">
        <v>59</v>
      </c>
      <c r="E12" s="47" t="s">
        <v>60</v>
      </c>
      <c r="F12" s="48" t="s">
        <v>61</v>
      </c>
      <c r="G12" s="49" t="s">
        <v>62</v>
      </c>
      <c r="H12" s="50" t="s">
        <v>63</v>
      </c>
      <c r="I12" s="51" t="s">
        <v>64</v>
      </c>
      <c r="J12" s="19"/>
      <c r="K12" s="19"/>
      <c r="L12" s="19"/>
      <c r="M12" s="19"/>
      <c r="N12" s="19"/>
      <c r="O12" s="19"/>
      <c r="P12" s="19"/>
      <c r="Q12" s="19"/>
      <c r="R12" s="19"/>
      <c r="S12" s="19"/>
      <c r="T12" s="19"/>
      <c r="U12" s="19"/>
      <c r="V12" s="19"/>
      <c r="W12" s="19"/>
      <c r="X12" s="19"/>
      <c r="Y12" s="19"/>
      <c r="Z12" s="19"/>
    </row>
    <row r="13" spans="1:26" ht="29.4" thickBot="1" x14ac:dyDescent="0.3">
      <c r="A13" s="52"/>
      <c r="B13" s="269" t="s">
        <v>65</v>
      </c>
      <c r="C13" s="270" t="s">
        <v>66</v>
      </c>
      <c r="D13" s="300" t="s">
        <v>67</v>
      </c>
      <c r="E13" s="270" t="s">
        <v>68</v>
      </c>
      <c r="F13" s="271"/>
      <c r="G13" s="272" t="s">
        <v>69</v>
      </c>
      <c r="H13" s="273" t="s">
        <v>70</v>
      </c>
      <c r="I13" s="274" t="s">
        <v>70</v>
      </c>
      <c r="J13" s="19"/>
      <c r="K13" s="19"/>
      <c r="L13" s="19"/>
      <c r="M13" s="19"/>
      <c r="N13" s="19"/>
      <c r="O13" s="19"/>
      <c r="P13" s="19"/>
      <c r="Q13" s="19"/>
      <c r="R13" s="19"/>
      <c r="S13" s="19"/>
      <c r="T13" s="19"/>
      <c r="U13" s="19"/>
      <c r="V13" s="19"/>
      <c r="W13" s="19"/>
      <c r="X13" s="19"/>
      <c r="Y13" s="19"/>
      <c r="Z13" s="19"/>
    </row>
    <row r="14" spans="1:26" ht="28.8" x14ac:dyDescent="0.25">
      <c r="A14" s="19"/>
      <c r="B14" s="53" t="s">
        <v>71</v>
      </c>
      <c r="C14" s="54" t="s">
        <v>66</v>
      </c>
      <c r="D14" s="301" t="s">
        <v>67</v>
      </c>
      <c r="E14" s="54" t="s">
        <v>68</v>
      </c>
      <c r="F14" s="55"/>
      <c r="G14" s="56" t="s">
        <v>69</v>
      </c>
      <c r="H14" s="57" t="s">
        <v>70</v>
      </c>
      <c r="I14" s="58" t="s">
        <v>70</v>
      </c>
      <c r="J14" s="19"/>
      <c r="K14" s="19"/>
      <c r="L14" s="19"/>
      <c r="M14" s="19"/>
      <c r="N14" s="19"/>
      <c r="O14" s="19"/>
      <c r="P14" s="19"/>
      <c r="Q14" s="19"/>
      <c r="R14" s="19"/>
      <c r="S14" s="19"/>
      <c r="T14" s="19"/>
      <c r="U14" s="19"/>
      <c r="V14" s="19"/>
      <c r="W14" s="19"/>
      <c r="X14" s="19"/>
      <c r="Y14" s="19"/>
      <c r="Z14" s="19"/>
    </row>
    <row r="15" spans="1:26" x14ac:dyDescent="0.25">
      <c r="A15" s="19"/>
      <c r="B15" s="53"/>
      <c r="C15" s="54"/>
      <c r="D15" s="54"/>
      <c r="E15" s="54"/>
      <c r="F15" s="55"/>
      <c r="G15" s="56"/>
      <c r="H15" s="57"/>
      <c r="I15" s="58"/>
      <c r="J15" s="19"/>
      <c r="K15" s="19"/>
      <c r="L15" s="19"/>
      <c r="M15" s="19"/>
      <c r="N15" s="19"/>
      <c r="O15" s="19"/>
      <c r="P15" s="19"/>
      <c r="Q15" s="19"/>
      <c r="R15" s="19"/>
      <c r="S15" s="19"/>
      <c r="T15" s="19"/>
      <c r="U15" s="19"/>
      <c r="V15" s="19"/>
      <c r="W15" s="19"/>
      <c r="X15" s="19"/>
      <c r="Y15" s="19"/>
      <c r="Z15" s="19"/>
    </row>
    <row r="16" spans="1:26" x14ac:dyDescent="0.25">
      <c r="A16" s="19"/>
      <c r="B16" s="53"/>
      <c r="C16" s="54"/>
      <c r="D16" s="54"/>
      <c r="E16" s="54"/>
      <c r="F16" s="55"/>
      <c r="G16" s="56"/>
      <c r="H16" s="57"/>
      <c r="I16" s="58"/>
      <c r="J16" s="19"/>
      <c r="K16" s="19"/>
      <c r="L16" s="19"/>
      <c r="M16" s="19"/>
      <c r="N16" s="19"/>
      <c r="O16" s="19"/>
      <c r="P16" s="19"/>
      <c r="Q16" s="19"/>
      <c r="R16" s="19"/>
      <c r="S16" s="19"/>
      <c r="T16" s="19"/>
      <c r="U16" s="19"/>
      <c r="V16" s="19"/>
      <c r="W16" s="19"/>
      <c r="X16" s="19"/>
      <c r="Y16" s="19"/>
      <c r="Z16" s="19"/>
    </row>
    <row r="17" spans="1:26" x14ac:dyDescent="0.25">
      <c r="A17" s="19"/>
      <c r="B17" s="53"/>
      <c r="C17" s="54"/>
      <c r="D17" s="54"/>
      <c r="E17" s="54"/>
      <c r="F17" s="55"/>
      <c r="G17" s="56"/>
      <c r="H17" s="57"/>
      <c r="I17" s="58"/>
      <c r="J17" s="19"/>
      <c r="K17" s="19"/>
      <c r="L17" s="19"/>
      <c r="M17" s="19"/>
      <c r="N17" s="19"/>
      <c r="O17" s="19"/>
      <c r="P17" s="19"/>
      <c r="Q17" s="19"/>
      <c r="R17" s="19"/>
      <c r="S17" s="19"/>
      <c r="T17" s="19"/>
      <c r="U17" s="19"/>
      <c r="V17" s="19"/>
      <c r="W17" s="19"/>
      <c r="X17" s="19"/>
      <c r="Y17" s="19"/>
      <c r="Z17" s="19"/>
    </row>
    <row r="18" spans="1:26" x14ac:dyDescent="0.25">
      <c r="A18" s="19"/>
      <c r="B18" s="53"/>
      <c r="C18" s="54"/>
      <c r="D18" s="54"/>
      <c r="E18" s="54"/>
      <c r="F18" s="55"/>
      <c r="G18" s="56"/>
      <c r="H18" s="57"/>
      <c r="I18" s="58"/>
      <c r="J18" s="19"/>
      <c r="K18" s="19"/>
      <c r="L18" s="19"/>
      <c r="M18" s="19"/>
      <c r="N18" s="19"/>
      <c r="O18" s="19"/>
      <c r="P18" s="19"/>
      <c r="Q18" s="19"/>
      <c r="R18" s="19"/>
      <c r="S18" s="19"/>
      <c r="T18" s="19"/>
      <c r="U18" s="19"/>
      <c r="V18" s="19"/>
      <c r="W18" s="19"/>
      <c r="X18" s="19"/>
      <c r="Y18" s="19"/>
      <c r="Z18" s="19"/>
    </row>
    <row r="19" spans="1:26" x14ac:dyDescent="0.25">
      <c r="A19" s="19"/>
      <c r="B19" s="53"/>
      <c r="C19" s="54"/>
      <c r="D19" s="54"/>
      <c r="E19" s="54"/>
      <c r="F19" s="55"/>
      <c r="G19" s="56"/>
      <c r="H19" s="57"/>
      <c r="I19" s="58"/>
      <c r="J19" s="19"/>
      <c r="K19" s="19"/>
      <c r="L19" s="19"/>
      <c r="M19" s="19"/>
      <c r="N19" s="19"/>
      <c r="O19" s="19"/>
      <c r="P19" s="19"/>
      <c r="Q19" s="19"/>
      <c r="R19" s="19"/>
      <c r="S19" s="19"/>
      <c r="T19" s="19"/>
      <c r="U19" s="19"/>
      <c r="V19" s="19"/>
      <c r="W19" s="19"/>
      <c r="X19" s="19"/>
      <c r="Y19" s="19"/>
      <c r="Z19" s="19"/>
    </row>
    <row r="20" spans="1:26" x14ac:dyDescent="0.25">
      <c r="A20" s="19"/>
      <c r="B20" s="53"/>
      <c r="C20" s="54"/>
      <c r="D20" s="54"/>
      <c r="E20" s="54"/>
      <c r="F20" s="55"/>
      <c r="G20" s="56"/>
      <c r="H20" s="57"/>
      <c r="I20" s="58"/>
      <c r="J20" s="19"/>
      <c r="K20" s="19"/>
      <c r="L20" s="19"/>
      <c r="M20" s="19"/>
      <c r="N20" s="19"/>
      <c r="O20" s="19"/>
      <c r="P20" s="19"/>
      <c r="Q20" s="19"/>
      <c r="R20" s="19"/>
      <c r="S20" s="19"/>
      <c r="T20" s="19"/>
      <c r="U20" s="19"/>
      <c r="V20" s="19"/>
      <c r="W20" s="19"/>
      <c r="X20" s="19"/>
      <c r="Y20" s="19"/>
      <c r="Z20" s="19"/>
    </row>
    <row r="21" spans="1:26" x14ac:dyDescent="0.25">
      <c r="A21" s="19"/>
      <c r="B21" s="53"/>
      <c r="C21" s="54"/>
      <c r="D21" s="54"/>
      <c r="E21" s="54"/>
      <c r="F21" s="55"/>
      <c r="G21" s="56"/>
      <c r="H21" s="57"/>
      <c r="I21" s="58"/>
      <c r="J21" s="19"/>
      <c r="K21" s="19"/>
      <c r="L21" s="19"/>
      <c r="M21" s="19"/>
      <c r="N21" s="19"/>
      <c r="O21" s="19"/>
      <c r="P21" s="19"/>
      <c r="Q21" s="19"/>
      <c r="R21" s="19"/>
      <c r="S21" s="19"/>
      <c r="T21" s="19"/>
      <c r="U21" s="19"/>
      <c r="V21" s="19"/>
      <c r="W21" s="19"/>
      <c r="X21" s="19"/>
      <c r="Y21" s="19"/>
      <c r="Z21" s="19"/>
    </row>
    <row r="22" spans="1:26" x14ac:dyDescent="0.25">
      <c r="A22" s="19"/>
      <c r="B22" s="53"/>
      <c r="C22" s="54"/>
      <c r="D22" s="54"/>
      <c r="E22" s="54"/>
      <c r="F22" s="55"/>
      <c r="G22" s="56"/>
      <c r="H22" s="57"/>
      <c r="I22" s="58"/>
      <c r="J22" s="19"/>
      <c r="K22" s="19"/>
      <c r="L22" s="19"/>
      <c r="M22" s="19"/>
      <c r="N22" s="19"/>
      <c r="O22" s="19"/>
      <c r="P22" s="19"/>
      <c r="Q22" s="19"/>
      <c r="R22" s="19"/>
      <c r="S22" s="19"/>
      <c r="T22" s="19"/>
      <c r="U22" s="19"/>
      <c r="V22" s="19"/>
      <c r="W22" s="19"/>
      <c r="X22" s="19"/>
      <c r="Y22" s="19"/>
      <c r="Z22" s="19"/>
    </row>
    <row r="23" spans="1:26" x14ac:dyDescent="0.25">
      <c r="A23" s="19"/>
      <c r="B23" s="53"/>
      <c r="C23" s="54"/>
      <c r="D23" s="54"/>
      <c r="E23" s="54"/>
      <c r="F23" s="55"/>
      <c r="G23" s="56"/>
      <c r="H23" s="57"/>
      <c r="I23" s="58"/>
      <c r="J23" s="19"/>
      <c r="K23" s="19"/>
      <c r="L23" s="19"/>
      <c r="M23" s="19"/>
      <c r="N23" s="19"/>
      <c r="O23" s="19"/>
      <c r="P23" s="19"/>
      <c r="Q23" s="19"/>
      <c r="R23" s="19"/>
      <c r="S23" s="19"/>
      <c r="T23" s="19"/>
      <c r="U23" s="19"/>
      <c r="V23" s="19"/>
      <c r="W23" s="19"/>
      <c r="X23" s="19"/>
      <c r="Y23" s="19"/>
      <c r="Z23" s="19"/>
    </row>
    <row r="24" spans="1:26" x14ac:dyDescent="0.25">
      <c r="A24" s="19"/>
      <c r="B24" s="53"/>
      <c r="C24" s="54"/>
      <c r="D24" s="54"/>
      <c r="E24" s="54"/>
      <c r="F24" s="55"/>
      <c r="G24" s="56"/>
      <c r="H24" s="57"/>
      <c r="I24" s="58"/>
      <c r="J24" s="19"/>
      <c r="K24" s="19"/>
      <c r="L24" s="19"/>
      <c r="M24" s="19"/>
      <c r="N24" s="19"/>
      <c r="O24" s="19"/>
      <c r="P24" s="19"/>
      <c r="Q24" s="19"/>
      <c r="R24" s="19"/>
      <c r="S24" s="19"/>
      <c r="T24" s="19"/>
      <c r="U24" s="19"/>
      <c r="V24" s="19"/>
      <c r="W24" s="19"/>
      <c r="X24" s="19"/>
      <c r="Y24" s="19"/>
      <c r="Z24" s="19"/>
    </row>
    <row r="25" spans="1:26" x14ac:dyDescent="0.25">
      <c r="A25" s="19"/>
      <c r="B25" s="53"/>
      <c r="C25" s="54"/>
      <c r="D25" s="54"/>
      <c r="E25" s="54"/>
      <c r="F25" s="55"/>
      <c r="G25" s="56"/>
      <c r="H25" s="57"/>
      <c r="I25" s="58"/>
      <c r="J25" s="19"/>
      <c r="K25" s="19"/>
      <c r="L25" s="19"/>
      <c r="M25" s="19"/>
      <c r="N25" s="19"/>
      <c r="O25" s="19"/>
      <c r="P25" s="19"/>
      <c r="Q25" s="19"/>
      <c r="R25" s="19"/>
      <c r="S25" s="19"/>
      <c r="T25" s="19"/>
      <c r="U25" s="19"/>
      <c r="V25" s="19"/>
      <c r="W25" s="19"/>
      <c r="X25" s="19"/>
      <c r="Y25" s="19"/>
      <c r="Z25" s="19"/>
    </row>
    <row r="26" spans="1:26" x14ac:dyDescent="0.25">
      <c r="A26" s="19"/>
      <c r="B26" s="53"/>
      <c r="C26" s="54"/>
      <c r="D26" s="54"/>
      <c r="E26" s="54"/>
      <c r="F26" s="55"/>
      <c r="G26" s="56"/>
      <c r="H26" s="57"/>
      <c r="I26" s="58"/>
      <c r="J26" s="19"/>
      <c r="K26" s="19"/>
      <c r="L26" s="19"/>
      <c r="M26" s="19"/>
      <c r="N26" s="19"/>
      <c r="O26" s="19"/>
      <c r="P26" s="19"/>
      <c r="Q26" s="19"/>
      <c r="R26" s="19"/>
      <c r="S26" s="19"/>
      <c r="T26" s="19"/>
      <c r="U26" s="19"/>
      <c r="V26" s="19"/>
      <c r="W26" s="19"/>
      <c r="X26" s="19"/>
      <c r="Y26" s="19"/>
      <c r="Z26" s="19"/>
    </row>
    <row r="27" spans="1:26" ht="14.4" thickBot="1" x14ac:dyDescent="0.3">
      <c r="A27" s="19"/>
      <c r="B27" s="59"/>
      <c r="C27" s="60"/>
      <c r="D27" s="60"/>
      <c r="E27" s="60"/>
      <c r="F27" s="61"/>
      <c r="G27" s="62"/>
      <c r="H27" s="63"/>
      <c r="I27" s="64"/>
      <c r="J27" s="19"/>
      <c r="K27" s="19"/>
      <c r="L27" s="19"/>
      <c r="M27" s="19"/>
      <c r="N27" s="19"/>
      <c r="O27" s="19"/>
      <c r="P27" s="19"/>
      <c r="Q27" s="19"/>
      <c r="R27" s="19"/>
      <c r="S27" s="19"/>
      <c r="T27" s="19"/>
      <c r="U27" s="19"/>
      <c r="V27" s="19"/>
      <c r="W27" s="19"/>
      <c r="X27" s="19"/>
      <c r="Y27" s="19"/>
      <c r="Z27" s="19"/>
    </row>
    <row r="28" spans="1:26" x14ac:dyDescent="0.25">
      <c r="A28" s="19"/>
      <c r="B28" s="43"/>
      <c r="C28" s="43"/>
      <c r="D28" s="43"/>
      <c r="E28" s="43"/>
      <c r="F28" s="43"/>
      <c r="G28" s="43"/>
      <c r="H28" s="43"/>
      <c r="I28" s="43"/>
      <c r="J28" s="43"/>
      <c r="K28" s="19"/>
      <c r="L28" s="19"/>
      <c r="M28" s="19"/>
      <c r="N28" s="19"/>
      <c r="O28" s="19"/>
      <c r="P28" s="19"/>
      <c r="Q28" s="19"/>
      <c r="R28" s="19"/>
      <c r="S28" s="19"/>
      <c r="T28" s="19"/>
      <c r="U28" s="19"/>
      <c r="V28" s="19"/>
      <c r="W28" s="19"/>
      <c r="X28" s="19"/>
      <c r="Y28" s="19"/>
      <c r="Z28" s="19"/>
    </row>
    <row r="29" spans="1:26" x14ac:dyDescent="0.25">
      <c r="A29" s="19"/>
      <c r="B29" s="43"/>
      <c r="C29" s="43"/>
      <c r="D29" s="43"/>
      <c r="E29" s="43"/>
      <c r="F29" s="43"/>
      <c r="G29" s="43"/>
      <c r="H29" s="43"/>
      <c r="I29" s="43"/>
      <c r="J29" s="43"/>
      <c r="K29" s="19"/>
      <c r="L29" s="19"/>
      <c r="M29" s="19"/>
      <c r="N29" s="19"/>
      <c r="O29" s="19"/>
      <c r="P29" s="19"/>
      <c r="Q29" s="19"/>
      <c r="R29" s="19"/>
      <c r="S29" s="19"/>
      <c r="T29" s="19"/>
      <c r="U29" s="19"/>
      <c r="V29" s="19"/>
      <c r="W29" s="19"/>
      <c r="X29" s="19"/>
      <c r="Y29" s="19"/>
      <c r="Z29" s="19"/>
    </row>
    <row r="30" spans="1:26" x14ac:dyDescent="0.25">
      <c r="A30" s="19"/>
      <c r="B30" s="43"/>
      <c r="C30" s="43"/>
      <c r="D30" s="43"/>
      <c r="E30" s="43"/>
      <c r="F30" s="43"/>
      <c r="G30" s="43"/>
      <c r="H30" s="43"/>
      <c r="I30" s="43"/>
      <c r="J30" s="43"/>
      <c r="K30" s="19"/>
      <c r="L30" s="19"/>
      <c r="M30" s="19"/>
      <c r="N30" s="19"/>
      <c r="O30" s="19"/>
      <c r="P30" s="19"/>
      <c r="Q30" s="19"/>
      <c r="R30" s="19"/>
      <c r="S30" s="19"/>
      <c r="T30" s="19"/>
      <c r="U30" s="19"/>
      <c r="V30" s="19"/>
      <c r="W30" s="19"/>
      <c r="X30" s="19"/>
      <c r="Y30" s="19"/>
      <c r="Z30" s="19"/>
    </row>
    <row r="31" spans="1:26" x14ac:dyDescent="0.25">
      <c r="A31" s="19"/>
      <c r="B31" s="43"/>
      <c r="C31" s="43"/>
      <c r="D31" s="43"/>
      <c r="E31" s="43"/>
      <c r="F31" s="43"/>
      <c r="G31" s="43"/>
      <c r="H31" s="43"/>
      <c r="I31" s="43"/>
      <c r="J31" s="43"/>
      <c r="K31" s="19"/>
      <c r="L31" s="19"/>
      <c r="M31" s="19"/>
      <c r="N31" s="19"/>
      <c r="O31" s="19"/>
      <c r="P31" s="19"/>
      <c r="Q31" s="19"/>
      <c r="R31" s="19"/>
      <c r="S31" s="19"/>
      <c r="T31" s="19"/>
      <c r="U31" s="19"/>
      <c r="V31" s="19"/>
      <c r="W31" s="19"/>
      <c r="X31" s="19"/>
      <c r="Y31" s="19"/>
      <c r="Z31" s="19"/>
    </row>
    <row r="32" spans="1:26" x14ac:dyDescent="0.25">
      <c r="A32" s="19"/>
      <c r="B32" s="43"/>
      <c r="C32" s="43"/>
      <c r="D32" s="43"/>
      <c r="E32" s="43"/>
      <c r="F32" s="43"/>
      <c r="G32" s="43"/>
      <c r="H32" s="43"/>
      <c r="I32" s="43"/>
      <c r="J32" s="43"/>
      <c r="K32" s="19"/>
      <c r="L32" s="19"/>
      <c r="M32" s="19"/>
      <c r="N32" s="19"/>
      <c r="O32" s="19"/>
      <c r="P32" s="19"/>
      <c r="Q32" s="19"/>
      <c r="R32" s="19"/>
      <c r="S32" s="19"/>
      <c r="T32" s="19"/>
      <c r="U32" s="19"/>
      <c r="V32" s="19"/>
      <c r="W32" s="19"/>
      <c r="X32" s="19"/>
      <c r="Y32" s="19"/>
      <c r="Z32" s="19"/>
    </row>
    <row r="33" spans="1:26" x14ac:dyDescent="0.25">
      <c r="A33" s="19"/>
      <c r="B33" s="43"/>
      <c r="C33" s="43"/>
      <c r="D33" s="43"/>
      <c r="E33" s="43"/>
      <c r="F33" s="43"/>
      <c r="G33" s="43"/>
      <c r="H33" s="43"/>
      <c r="I33" s="43"/>
      <c r="J33" s="43"/>
      <c r="K33" s="19"/>
      <c r="L33" s="19"/>
      <c r="M33" s="19"/>
      <c r="N33" s="19"/>
      <c r="O33" s="19"/>
      <c r="P33" s="19"/>
      <c r="Q33" s="19"/>
      <c r="R33" s="19"/>
      <c r="S33" s="19"/>
      <c r="T33" s="19"/>
      <c r="U33" s="19"/>
      <c r="V33" s="19"/>
      <c r="W33" s="19"/>
      <c r="X33" s="19"/>
      <c r="Y33" s="19"/>
      <c r="Z33" s="19"/>
    </row>
    <row r="34" spans="1:26" x14ac:dyDescent="0.25">
      <c r="A34" s="19"/>
      <c r="B34" s="43"/>
      <c r="C34" s="43"/>
      <c r="D34" s="43"/>
      <c r="E34" s="43"/>
      <c r="F34" s="43"/>
      <c r="G34" s="43"/>
      <c r="H34" s="43"/>
      <c r="I34" s="43"/>
      <c r="J34" s="43"/>
      <c r="K34" s="19"/>
      <c r="L34" s="19"/>
      <c r="M34" s="19"/>
      <c r="N34" s="19"/>
      <c r="O34" s="19"/>
      <c r="P34" s="19"/>
      <c r="Q34" s="19"/>
      <c r="R34" s="19"/>
      <c r="S34" s="19"/>
      <c r="T34" s="19"/>
      <c r="U34" s="19"/>
      <c r="V34" s="19"/>
      <c r="W34" s="19"/>
      <c r="X34" s="19"/>
      <c r="Y34" s="19"/>
      <c r="Z34" s="19"/>
    </row>
    <row r="35" spans="1:26" x14ac:dyDescent="0.25">
      <c r="A35" s="19"/>
      <c r="B35" s="43"/>
      <c r="C35" s="43"/>
      <c r="D35" s="43"/>
      <c r="E35" s="43"/>
      <c r="F35" s="43"/>
      <c r="G35" s="43"/>
      <c r="H35" s="43"/>
      <c r="I35" s="43"/>
      <c r="J35" s="43"/>
      <c r="K35" s="19"/>
      <c r="L35" s="19"/>
      <c r="M35" s="19"/>
      <c r="N35" s="19"/>
      <c r="O35" s="19"/>
      <c r="P35" s="19"/>
      <c r="Q35" s="19"/>
      <c r="R35" s="19"/>
      <c r="S35" s="19"/>
      <c r="T35" s="19"/>
      <c r="U35" s="19"/>
      <c r="V35" s="19"/>
      <c r="W35" s="19"/>
      <c r="X35" s="19"/>
      <c r="Y35" s="19"/>
      <c r="Z35" s="19"/>
    </row>
    <row r="36" spans="1:26" x14ac:dyDescent="0.25">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row>
    <row r="37" spans="1:26" x14ac:dyDescent="0.25">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row>
    <row r="38" spans="1:26" x14ac:dyDescent="0.25">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row>
    <row r="39" spans="1:26" x14ac:dyDescent="0.25">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row>
    <row r="40" spans="1:26" x14ac:dyDescent="0.2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row>
    <row r="41" spans="1:26" x14ac:dyDescent="0.25">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row>
    <row r="42" spans="1:26" x14ac:dyDescent="0.25">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row>
    <row r="43" spans="1:26" x14ac:dyDescent="0.25">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row>
    <row r="44" spans="1:26" x14ac:dyDescent="0.25">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row>
    <row r="45" spans="1:26" x14ac:dyDescent="0.25">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row>
    <row r="46" spans="1:26" x14ac:dyDescent="0.25">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row>
    <row r="47" spans="1:26" x14ac:dyDescent="0.25">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row>
    <row r="48" spans="1:26" x14ac:dyDescent="0.25">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row>
    <row r="49" spans="1:26" x14ac:dyDescent="0.25">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row>
    <row r="50" spans="1:26" x14ac:dyDescent="0.25">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row>
    <row r="51" spans="1:26" x14ac:dyDescent="0.25">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row>
    <row r="52" spans="1:26" x14ac:dyDescent="0.25">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row>
    <row r="53" spans="1:26" x14ac:dyDescent="0.25">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row>
    <row r="54" spans="1:26" x14ac:dyDescent="0.25">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26" x14ac:dyDescent="0.25">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26" x14ac:dyDescent="0.25">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26" x14ac:dyDescent="0.25">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26" x14ac:dyDescent="0.25">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26" x14ac:dyDescent="0.25">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26" x14ac:dyDescent="0.25">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26" x14ac:dyDescent="0.25">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26" x14ac:dyDescent="0.25">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26" x14ac:dyDescent="0.25">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26" x14ac:dyDescent="0.25">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sheetData>
  <sheetProtection algorithmName="SHA-512" hashValue="sCrsT1wwjSm7LtmppCRgYHdN9EqdK+WvWvYdRsLa4L7qIDvtloSoYo+Kp0WJDYcHvuDfuGCY/XvU9hdtQdE2WQ==" saltValue="oPf+fxFH7Bx9Qjlom5uftg==" spinCount="100000" sheet="1" objects="1" scenarios="1" selectLockedCells="1" selectUnlockedCells="1"/>
  <mergeCells count="6">
    <mergeCell ref="B3:D3"/>
    <mergeCell ref="F3:H3"/>
    <mergeCell ref="C4:D4"/>
    <mergeCell ref="C5:D5"/>
    <mergeCell ref="B11:F11"/>
    <mergeCell ref="H11:I11"/>
  </mergeCells>
  <hyperlinks>
    <hyperlink ref="B1" location="Contents!A1" display="Back to Contents" xr:uid="{BF8E7216-FD72-47F8-8943-4768549AE55D}"/>
  </hyperlinks>
  <pageMargins left="0.70000000000000007" right="0.70000000000000007" top="0.75" bottom="0.75" header="0.30000000000000004" footer="0.30000000000000004"/>
  <pageSetup paperSize="9" scale="22"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07102-552D-42B2-889D-274BC3B2E059}">
  <sheetPr>
    <pageSetUpPr fitToPage="1"/>
  </sheetPr>
  <dimension ref="A1:BC65"/>
  <sheetViews>
    <sheetView zoomScale="85" zoomScaleNormal="85" workbookViewId="0">
      <selection activeCell="K27" sqref="K27"/>
    </sheetView>
  </sheetViews>
  <sheetFormatPr defaultColWidth="9.44140625" defaultRowHeight="13.8" x14ac:dyDescent="0.25"/>
  <cols>
    <col min="1" max="1" width="9.109375" style="20" customWidth="1"/>
    <col min="2" max="4" width="21.44140625" style="20" customWidth="1"/>
    <col min="5" max="10" width="21.44140625" style="20" hidden="1" customWidth="1"/>
    <col min="11" max="21" width="21.44140625" style="20" customWidth="1"/>
    <col min="22" max="22" width="14.33203125" style="20" bestFit="1" customWidth="1"/>
    <col min="23" max="23" width="15.44140625" style="20" bestFit="1" customWidth="1"/>
    <col min="24" max="24" width="9.44140625" style="20" customWidth="1"/>
    <col min="25" max="16384" width="9.44140625" style="20"/>
  </cols>
  <sheetData>
    <row r="1" spans="1:55" s="19" customFormat="1" ht="15" customHeight="1" x14ac:dyDescent="0.25">
      <c r="B1" s="24" t="s">
        <v>42</v>
      </c>
      <c r="U1" s="20"/>
    </row>
    <row r="2" spans="1:55" ht="15" customHeight="1" thickBot="1" x14ac:dyDescent="0.3">
      <c r="A2" s="19"/>
      <c r="B2" s="19"/>
      <c r="C2" s="19"/>
      <c r="D2" s="19"/>
      <c r="E2" s="19"/>
      <c r="F2" s="19"/>
      <c r="G2" s="19"/>
      <c r="H2" s="19"/>
      <c r="I2" s="19"/>
      <c r="J2" s="19"/>
      <c r="K2" s="19"/>
      <c r="L2" s="19"/>
      <c r="M2" s="19"/>
      <c r="N2" s="19"/>
      <c r="O2" s="19"/>
      <c r="P2" s="19"/>
      <c r="Q2" s="19"/>
      <c r="R2" s="19"/>
      <c r="S2" s="19"/>
      <c r="T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row>
    <row r="3" spans="1:55" ht="20.100000000000001" customHeight="1" thickBot="1" x14ac:dyDescent="0.3">
      <c r="A3" s="19"/>
      <c r="B3" s="493" t="s">
        <v>72</v>
      </c>
      <c r="C3" s="493"/>
      <c r="D3" s="493"/>
      <c r="E3" s="19"/>
      <c r="F3" s="19"/>
      <c r="G3" s="19"/>
      <c r="H3" s="19"/>
      <c r="I3" s="19"/>
      <c r="J3" s="19"/>
      <c r="K3" s="19"/>
      <c r="L3" s="65" t="s">
        <v>73</v>
      </c>
      <c r="M3" s="19"/>
      <c r="N3" s="19"/>
      <c r="O3" s="19"/>
      <c r="P3" s="19"/>
      <c r="Q3" s="19"/>
      <c r="R3" s="19"/>
      <c r="S3" s="19"/>
      <c r="T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row>
    <row r="4" spans="1:55" ht="15" thickBot="1" x14ac:dyDescent="0.3">
      <c r="A4" s="19"/>
      <c r="B4" s="66" t="s">
        <v>1</v>
      </c>
      <c r="C4" s="477" t="str">
        <f>Guidance!C4</f>
        <v>TD0057</v>
      </c>
      <c r="D4" s="477"/>
      <c r="E4" s="19"/>
      <c r="F4" s="19"/>
      <c r="G4" s="19"/>
      <c r="H4" s="19"/>
      <c r="I4" s="19"/>
      <c r="J4" s="19"/>
      <c r="K4" s="19"/>
      <c r="L4" s="67" t="str">
        <f>Guidance!D15</f>
        <v>£ GBP</v>
      </c>
      <c r="M4" s="19"/>
      <c r="N4" s="19"/>
      <c r="O4" s="19"/>
      <c r="P4" s="19"/>
      <c r="Q4" s="19"/>
      <c r="R4" s="19"/>
      <c r="S4" s="19"/>
      <c r="T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row>
    <row r="5" spans="1:55" ht="15" thickBot="1" x14ac:dyDescent="0.3">
      <c r="A5" s="19"/>
      <c r="B5" s="68" t="s">
        <v>3</v>
      </c>
      <c r="C5" s="478" t="str">
        <f>Guidance!C5</f>
        <v>Wrapex Ltd / Procare UK Ltd (Prowrap Group)</v>
      </c>
      <c r="D5" s="478"/>
      <c r="E5" s="19"/>
      <c r="F5" s="19"/>
      <c r="G5" s="19"/>
      <c r="H5" s="19"/>
      <c r="I5" s="19"/>
      <c r="J5" s="19"/>
      <c r="K5" s="19"/>
      <c r="L5" s="19"/>
      <c r="M5" s="19"/>
      <c r="N5" s="19"/>
      <c r="O5" s="19"/>
      <c r="P5" s="19"/>
      <c r="Q5" s="19"/>
      <c r="R5" s="19"/>
      <c r="S5" s="19"/>
      <c r="T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row>
    <row r="6" spans="1:55" x14ac:dyDescent="0.25">
      <c r="A6" s="19"/>
      <c r="B6" s="19"/>
      <c r="C6" s="19"/>
      <c r="D6" s="19"/>
      <c r="E6" s="19"/>
      <c r="F6" s="19"/>
      <c r="G6" s="19"/>
      <c r="H6" s="19"/>
      <c r="I6" s="19"/>
      <c r="J6" s="19"/>
      <c r="K6" s="19"/>
      <c r="L6" s="19"/>
      <c r="M6" s="19"/>
      <c r="N6" s="19"/>
      <c r="O6" s="19"/>
      <c r="P6" s="19"/>
      <c r="Q6" s="19"/>
      <c r="R6" s="19"/>
      <c r="S6" s="19"/>
      <c r="T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row>
    <row r="7" spans="1:55" ht="14.4" x14ac:dyDescent="0.3">
      <c r="A7" s="19"/>
      <c r="B7" s="69" t="s">
        <v>74</v>
      </c>
      <c r="C7" s="70"/>
      <c r="D7" s="70"/>
      <c r="E7" s="71"/>
      <c r="F7" s="72"/>
      <c r="G7" s="70"/>
      <c r="H7" s="70"/>
      <c r="I7" s="71"/>
      <c r="J7" s="72"/>
      <c r="K7" s="70"/>
      <c r="L7" s="73"/>
      <c r="M7" s="19"/>
      <c r="N7" s="19"/>
      <c r="O7" s="19"/>
      <c r="P7" s="19"/>
      <c r="Q7" s="19"/>
      <c r="R7" s="19"/>
      <c r="S7" s="19"/>
      <c r="T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row>
    <row r="8" spans="1:55" ht="14.4" x14ac:dyDescent="0.3">
      <c r="A8" s="19"/>
      <c r="B8" s="74" t="s">
        <v>53</v>
      </c>
      <c r="C8" s="75"/>
      <c r="D8" s="75"/>
      <c r="E8" s="76"/>
      <c r="F8" s="77"/>
      <c r="G8" s="75"/>
      <c r="H8" s="75"/>
      <c r="I8" s="76"/>
      <c r="J8" s="77"/>
      <c r="K8" s="75"/>
      <c r="L8" s="78"/>
      <c r="M8" s="19"/>
      <c r="N8" s="19"/>
      <c r="O8" s="19"/>
      <c r="P8" s="19"/>
      <c r="Q8" s="19"/>
      <c r="R8" s="19"/>
      <c r="S8" s="19"/>
      <c r="T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row>
    <row r="9" spans="1:55" ht="14.4" thickBot="1" x14ac:dyDescent="0.3">
      <c r="A9" s="19"/>
      <c r="B9" s="19"/>
      <c r="C9" s="19"/>
      <c r="D9" s="19"/>
      <c r="E9" s="19"/>
      <c r="F9" s="19"/>
      <c r="G9" s="19"/>
      <c r="H9" s="19"/>
      <c r="I9" s="19"/>
      <c r="J9" s="19"/>
      <c r="K9" s="19"/>
      <c r="L9" s="19"/>
      <c r="M9" s="19"/>
      <c r="N9" s="19"/>
      <c r="O9" s="19"/>
      <c r="P9" s="19"/>
      <c r="Q9" s="19"/>
      <c r="R9" s="19"/>
      <c r="S9" s="19"/>
      <c r="T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row>
    <row r="10" spans="1:55" ht="56.4" customHeight="1" thickBot="1" x14ac:dyDescent="0.3">
      <c r="A10" s="19"/>
      <c r="B10" s="487" t="s">
        <v>75</v>
      </c>
      <c r="C10" s="487"/>
      <c r="D10" s="487"/>
      <c r="E10" s="79"/>
      <c r="F10" s="79"/>
      <c r="G10" s="79"/>
      <c r="H10" s="79"/>
      <c r="I10" s="79"/>
      <c r="J10" s="79"/>
      <c r="K10" s="494" t="s">
        <v>76</v>
      </c>
      <c r="L10" s="495"/>
      <c r="M10" s="495"/>
      <c r="N10" s="495"/>
      <c r="O10" s="495"/>
      <c r="P10" s="495"/>
      <c r="Q10" s="495"/>
      <c r="R10" s="496"/>
      <c r="S10" s="486" t="s">
        <v>77</v>
      </c>
      <c r="T10" s="487"/>
      <c r="U10" s="80"/>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row>
    <row r="11" spans="1:55" ht="29.4" customHeight="1" thickBot="1" x14ac:dyDescent="0.3">
      <c r="A11" s="19"/>
      <c r="B11" s="487"/>
      <c r="C11" s="487"/>
      <c r="D11" s="487"/>
      <c r="E11" s="81"/>
      <c r="F11" s="81"/>
      <c r="G11" s="81"/>
      <c r="H11" s="81"/>
      <c r="I11" s="81"/>
      <c r="J11" s="81"/>
      <c r="K11" s="488" t="s">
        <v>78</v>
      </c>
      <c r="L11" s="489"/>
      <c r="M11" s="489"/>
      <c r="N11" s="489"/>
      <c r="O11" s="490" t="s">
        <v>79</v>
      </c>
      <c r="P11" s="490"/>
      <c r="Q11" s="491" t="s">
        <v>80</v>
      </c>
      <c r="R11" s="492"/>
      <c r="S11" s="394"/>
      <c r="T11" s="395"/>
      <c r="U11" s="80"/>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row>
    <row r="12" spans="1:55" ht="94.5" customHeight="1" thickBot="1" x14ac:dyDescent="0.3">
      <c r="A12" s="19"/>
      <c r="B12" s="82" t="s">
        <v>81</v>
      </c>
      <c r="C12" s="83" t="s">
        <v>82</v>
      </c>
      <c r="D12" s="84" t="s">
        <v>83</v>
      </c>
      <c r="E12" s="85" t="s">
        <v>84</v>
      </c>
      <c r="F12" s="85" t="s">
        <v>85</v>
      </c>
      <c r="G12" s="85" t="s">
        <v>86</v>
      </c>
      <c r="H12" s="85" t="s">
        <v>87</v>
      </c>
      <c r="I12" s="85" t="s">
        <v>88</v>
      </c>
      <c r="J12" s="391" t="s">
        <v>89</v>
      </c>
      <c r="K12" s="396" t="s">
        <v>90</v>
      </c>
      <c r="L12" s="397" t="s">
        <v>91</v>
      </c>
      <c r="M12" s="397" t="s">
        <v>92</v>
      </c>
      <c r="N12" s="397" t="s">
        <v>93</v>
      </c>
      <c r="O12" s="397" t="s">
        <v>94</v>
      </c>
      <c r="P12" s="397" t="s">
        <v>95</v>
      </c>
      <c r="Q12" s="397" t="s">
        <v>96</v>
      </c>
      <c r="R12" s="398" t="s">
        <v>97</v>
      </c>
      <c r="S12" s="406" t="s">
        <v>98</v>
      </c>
      <c r="T12" s="398" t="s">
        <v>99</v>
      </c>
      <c r="U12" s="86"/>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row>
    <row r="13" spans="1:55" s="95" customFormat="1" ht="44.25" customHeight="1" x14ac:dyDescent="0.25">
      <c r="A13" s="87"/>
      <c r="B13" s="88" t="s">
        <v>100</v>
      </c>
      <c r="C13" s="89" t="s">
        <v>101</v>
      </c>
      <c r="D13" s="90">
        <v>7607111119</v>
      </c>
      <c r="E13" s="91"/>
      <c r="F13" s="91"/>
      <c r="G13" s="91"/>
      <c r="H13" s="91"/>
      <c r="I13" s="91"/>
      <c r="J13" s="392"/>
      <c r="K13" s="399">
        <v>100</v>
      </c>
      <c r="L13" s="91">
        <v>100</v>
      </c>
      <c r="M13" s="91">
        <v>0</v>
      </c>
      <c r="N13" s="91">
        <v>0</v>
      </c>
      <c r="O13" s="91">
        <v>0</v>
      </c>
      <c r="P13" s="91">
        <v>0</v>
      </c>
      <c r="Q13" s="91">
        <v>0</v>
      </c>
      <c r="R13" s="402">
        <v>0</v>
      </c>
      <c r="S13" s="480" t="s">
        <v>102</v>
      </c>
      <c r="T13" s="483" t="s">
        <v>102</v>
      </c>
      <c r="U13" s="92"/>
      <c r="V13" s="93"/>
      <c r="W13" s="93"/>
      <c r="X13" s="93"/>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row>
    <row r="14" spans="1:55" x14ac:dyDescent="0.25">
      <c r="A14" s="19"/>
      <c r="B14" s="88" t="s">
        <v>103</v>
      </c>
      <c r="C14" s="89" t="s">
        <v>104</v>
      </c>
      <c r="D14" s="90">
        <v>7607111119</v>
      </c>
      <c r="E14" s="91"/>
      <c r="F14" s="91"/>
      <c r="G14" s="91"/>
      <c r="H14" s="91"/>
      <c r="I14" s="91"/>
      <c r="J14" s="392"/>
      <c r="K14" s="400">
        <v>90.71</v>
      </c>
      <c r="L14" s="91">
        <v>111.66</v>
      </c>
      <c r="M14" s="91">
        <v>0</v>
      </c>
      <c r="N14" s="91">
        <v>0</v>
      </c>
      <c r="O14" s="91">
        <v>0</v>
      </c>
      <c r="P14" s="91">
        <v>0</v>
      </c>
      <c r="Q14" s="91">
        <v>0</v>
      </c>
      <c r="R14" s="402">
        <v>0</v>
      </c>
      <c r="S14" s="481"/>
      <c r="T14" s="484"/>
      <c r="U14" s="92"/>
      <c r="V14" s="93"/>
      <c r="W14" s="93"/>
      <c r="X14" s="93"/>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row>
    <row r="15" spans="1:55" x14ac:dyDescent="0.25">
      <c r="B15" s="88" t="s">
        <v>105</v>
      </c>
      <c r="C15" s="89" t="s">
        <v>106</v>
      </c>
      <c r="D15" s="90">
        <v>7607111119</v>
      </c>
      <c r="E15" s="91"/>
      <c r="F15" s="91"/>
      <c r="G15" s="91"/>
      <c r="H15" s="91"/>
      <c r="I15" s="91"/>
      <c r="J15" s="392"/>
      <c r="K15" s="400">
        <v>147.57</v>
      </c>
      <c r="L15" s="91">
        <v>186.92</v>
      </c>
      <c r="M15" s="91">
        <v>0</v>
      </c>
      <c r="N15" s="91">
        <v>0</v>
      </c>
      <c r="O15" s="91">
        <v>0</v>
      </c>
      <c r="P15" s="91">
        <v>0</v>
      </c>
      <c r="Q15" s="91">
        <v>0</v>
      </c>
      <c r="R15" s="402">
        <v>0</v>
      </c>
      <c r="S15" s="482"/>
      <c r="T15" s="485"/>
      <c r="U15" s="92"/>
      <c r="V15" s="93"/>
      <c r="W15" s="93"/>
      <c r="X15" s="93"/>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row>
    <row r="16" spans="1:55" x14ac:dyDescent="0.25">
      <c r="A16" s="19"/>
      <c r="B16" s="88"/>
      <c r="C16" s="89"/>
      <c r="D16" s="90"/>
      <c r="E16" s="91"/>
      <c r="F16" s="91"/>
      <c r="G16" s="91"/>
      <c r="H16" s="91"/>
      <c r="I16" s="91"/>
      <c r="J16" s="392"/>
      <c r="K16" s="401"/>
      <c r="L16" s="91"/>
      <c r="M16" s="91"/>
      <c r="N16" s="91"/>
      <c r="O16" s="91"/>
      <c r="P16" s="91"/>
      <c r="Q16" s="91"/>
      <c r="R16" s="402"/>
      <c r="S16" s="407"/>
      <c r="T16" s="402"/>
      <c r="U16" s="96"/>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row>
    <row r="17" spans="1:55" x14ac:dyDescent="0.25">
      <c r="A17" s="19"/>
      <c r="B17" s="88"/>
      <c r="C17" s="89"/>
      <c r="D17" s="90"/>
      <c r="E17" s="91"/>
      <c r="F17" s="91"/>
      <c r="G17" s="91"/>
      <c r="H17" s="91"/>
      <c r="I17" s="91"/>
      <c r="J17" s="392"/>
      <c r="K17" s="401"/>
      <c r="L17" s="91"/>
      <c r="M17" s="91"/>
      <c r="N17" s="91"/>
      <c r="O17" s="91"/>
      <c r="P17" s="91"/>
      <c r="Q17" s="91"/>
      <c r="R17" s="402"/>
      <c r="S17" s="408"/>
      <c r="T17" s="402"/>
      <c r="U17" s="96"/>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row>
    <row r="18" spans="1:55" ht="14.4" thickBot="1" x14ac:dyDescent="0.3">
      <c r="A18" s="19"/>
      <c r="B18" s="97"/>
      <c r="C18" s="98"/>
      <c r="D18" s="99"/>
      <c r="E18" s="100"/>
      <c r="F18" s="100"/>
      <c r="G18" s="100"/>
      <c r="H18" s="100"/>
      <c r="I18" s="100"/>
      <c r="J18" s="393"/>
      <c r="K18" s="403"/>
      <c r="L18" s="404"/>
      <c r="M18" s="404"/>
      <c r="N18" s="404"/>
      <c r="O18" s="404"/>
      <c r="P18" s="404"/>
      <c r="Q18" s="404"/>
      <c r="R18" s="405"/>
      <c r="S18" s="409"/>
      <c r="T18" s="405"/>
      <c r="U18" s="96"/>
      <c r="V18" s="101"/>
      <c r="W18" s="101"/>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row>
    <row r="19" spans="1:55" x14ac:dyDescent="0.25">
      <c r="A19" s="19"/>
      <c r="B19" s="19"/>
      <c r="C19" s="19"/>
      <c r="D19" s="19"/>
      <c r="E19" s="19"/>
      <c r="F19" s="19"/>
      <c r="G19" s="19"/>
      <c r="H19" s="19"/>
      <c r="I19" s="19"/>
      <c r="J19" s="19"/>
      <c r="K19" s="19"/>
      <c r="L19" s="19"/>
      <c r="M19" s="19"/>
      <c r="N19" s="19"/>
      <c r="O19" s="19"/>
      <c r="P19" s="19"/>
      <c r="Q19" s="19"/>
      <c r="R19" s="19"/>
      <c r="S19" s="19"/>
      <c r="T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row>
    <row r="20" spans="1:55" x14ac:dyDescent="0.25">
      <c r="A20" s="19"/>
      <c r="B20" s="19"/>
      <c r="C20" s="19"/>
      <c r="D20" s="19"/>
      <c r="E20" s="19"/>
      <c r="F20" s="19"/>
      <c r="G20" s="19"/>
      <c r="H20" s="19"/>
      <c r="I20" s="19"/>
      <c r="J20" s="19"/>
      <c r="K20" s="19"/>
      <c r="L20" s="19"/>
      <c r="M20" s="19"/>
      <c r="N20" s="19"/>
      <c r="O20" s="19"/>
      <c r="P20" s="19"/>
      <c r="Q20" s="19"/>
      <c r="R20" s="19"/>
      <c r="S20" s="19"/>
      <c r="T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row>
    <row r="21" spans="1:55" ht="14.4" x14ac:dyDescent="0.3">
      <c r="A21" s="19"/>
      <c r="B21" s="19"/>
      <c r="C21" s="218" t="s">
        <v>107</v>
      </c>
      <c r="Q21" s="19"/>
      <c r="R21" s="19"/>
      <c r="S21" s="19"/>
      <c r="T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row>
    <row r="22" spans="1:55" x14ac:dyDescent="0.25">
      <c r="A22" s="19"/>
      <c r="B22" s="19"/>
      <c r="C22" s="19"/>
      <c r="D22" s="19"/>
      <c r="E22" s="19"/>
      <c r="F22" s="19"/>
      <c r="G22" s="19"/>
      <c r="H22" s="19"/>
      <c r="I22" s="19"/>
      <c r="J22" s="19"/>
      <c r="K22" s="19"/>
      <c r="L22" s="19"/>
      <c r="M22" s="19"/>
      <c r="N22" s="19"/>
      <c r="O22" s="19"/>
      <c r="P22" s="19"/>
      <c r="Q22" s="19"/>
      <c r="R22" s="19"/>
      <c r="S22" s="19"/>
      <c r="T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row>
    <row r="23" spans="1:55" x14ac:dyDescent="0.25">
      <c r="A23" s="19"/>
      <c r="B23" s="19"/>
      <c r="C23" s="19"/>
      <c r="D23" s="19"/>
      <c r="E23" s="19"/>
      <c r="F23" s="19"/>
      <c r="G23" s="19"/>
      <c r="H23" s="19"/>
      <c r="I23" s="19"/>
      <c r="J23" s="19"/>
      <c r="K23" s="19"/>
      <c r="L23" s="19"/>
      <c r="M23" s="19"/>
      <c r="N23" s="19"/>
      <c r="O23" s="19"/>
      <c r="P23" s="19"/>
      <c r="Q23" s="19"/>
      <c r="R23" s="19"/>
      <c r="S23" s="19"/>
      <c r="T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row>
    <row r="24" spans="1:55" x14ac:dyDescent="0.25">
      <c r="A24" s="19"/>
      <c r="B24" s="19"/>
      <c r="C24" s="19"/>
      <c r="D24" s="19"/>
      <c r="E24" s="19"/>
      <c r="F24" s="19"/>
      <c r="G24" s="19"/>
      <c r="H24" s="19"/>
      <c r="I24" s="19"/>
      <c r="J24" s="19"/>
      <c r="K24" s="19"/>
      <c r="L24" s="19"/>
      <c r="M24" s="19"/>
      <c r="N24" s="19"/>
      <c r="O24" s="19"/>
      <c r="P24" s="19"/>
      <c r="Q24" s="19"/>
      <c r="R24" s="19"/>
      <c r="S24" s="19"/>
      <c r="T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row>
    <row r="25" spans="1:55" x14ac:dyDescent="0.25">
      <c r="A25" s="19"/>
      <c r="B25" s="19"/>
      <c r="C25" s="19"/>
      <c r="D25" s="19"/>
      <c r="E25" s="19"/>
      <c r="F25" s="19"/>
      <c r="G25" s="19"/>
      <c r="H25" s="19"/>
      <c r="I25" s="19"/>
      <c r="J25" s="19"/>
      <c r="K25" s="19"/>
      <c r="L25" s="19"/>
      <c r="M25" s="19"/>
      <c r="N25" s="19"/>
      <c r="O25" s="19"/>
      <c r="P25" s="19"/>
      <c r="Q25" s="19"/>
      <c r="R25" s="19"/>
      <c r="S25" s="19"/>
      <c r="T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row>
    <row r="26" spans="1:55" x14ac:dyDescent="0.25">
      <c r="A26" s="19"/>
      <c r="B26" s="19"/>
      <c r="C26" s="19"/>
      <c r="D26" s="19"/>
      <c r="E26" s="19"/>
      <c r="F26" s="19"/>
      <c r="G26" s="19"/>
      <c r="H26" s="19"/>
      <c r="I26" s="19"/>
      <c r="J26" s="19"/>
      <c r="K26" s="19"/>
      <c r="L26" s="19"/>
      <c r="M26" s="19"/>
      <c r="N26" s="19"/>
      <c r="O26" s="19"/>
      <c r="P26" s="19"/>
      <c r="Q26" s="19"/>
      <c r="R26" s="19"/>
      <c r="S26" s="19"/>
      <c r="T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row>
    <row r="27" spans="1:55" x14ac:dyDescent="0.25">
      <c r="A27" s="19"/>
      <c r="B27" s="19"/>
      <c r="C27" s="19"/>
      <c r="D27" s="19"/>
      <c r="E27" s="19"/>
      <c r="F27" s="19"/>
      <c r="G27" s="19"/>
      <c r="H27" s="19"/>
      <c r="I27" s="19"/>
      <c r="J27" s="19"/>
      <c r="K27" s="19"/>
      <c r="L27" s="19"/>
      <c r="M27" s="19"/>
      <c r="N27" s="19"/>
      <c r="O27" s="19"/>
      <c r="P27" s="19"/>
      <c r="Q27" s="19"/>
      <c r="R27" s="19"/>
      <c r="S27" s="19"/>
      <c r="T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row>
    <row r="28" spans="1:55" x14ac:dyDescent="0.25">
      <c r="A28" s="19"/>
      <c r="B28" s="19"/>
      <c r="C28" s="19"/>
      <c r="D28" s="19"/>
      <c r="E28" s="19"/>
      <c r="F28" s="19"/>
      <c r="G28" s="19"/>
      <c r="H28" s="19"/>
      <c r="I28" s="19"/>
      <c r="J28" s="19"/>
      <c r="K28" s="19"/>
      <c r="L28" s="19"/>
      <c r="M28" s="19"/>
      <c r="N28" s="19"/>
      <c r="O28" s="19"/>
      <c r="P28" s="19"/>
      <c r="Q28" s="19"/>
      <c r="R28" s="19"/>
      <c r="S28" s="19"/>
      <c r="T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row>
    <row r="29" spans="1:55" x14ac:dyDescent="0.25">
      <c r="A29" s="19"/>
      <c r="B29" s="19"/>
      <c r="C29" s="19"/>
      <c r="D29" s="19"/>
      <c r="E29" s="19"/>
      <c r="F29" s="19"/>
      <c r="G29" s="19"/>
      <c r="H29" s="19"/>
      <c r="I29" s="19"/>
      <c r="J29" s="19"/>
      <c r="K29" s="19"/>
      <c r="L29" s="19"/>
      <c r="M29" s="19"/>
      <c r="N29" s="19"/>
      <c r="O29" s="19"/>
      <c r="P29" s="19"/>
      <c r="Q29" s="19"/>
      <c r="R29" s="19"/>
      <c r="S29" s="19"/>
      <c r="T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row>
    <row r="30" spans="1:55" x14ac:dyDescent="0.25">
      <c r="A30" s="19"/>
      <c r="B30" s="19"/>
      <c r="C30" s="19"/>
      <c r="D30" s="19"/>
      <c r="E30" s="19"/>
      <c r="F30" s="19"/>
      <c r="G30" s="19"/>
      <c r="H30" s="19"/>
      <c r="I30" s="19"/>
      <c r="J30" s="19"/>
      <c r="K30" s="19"/>
      <c r="L30" s="19"/>
      <c r="M30" s="19"/>
      <c r="N30" s="19"/>
      <c r="O30" s="19"/>
      <c r="P30" s="19"/>
      <c r="Q30" s="19"/>
      <c r="R30" s="19"/>
      <c r="S30" s="19"/>
      <c r="T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row>
    <row r="31" spans="1:55" x14ac:dyDescent="0.25">
      <c r="A31" s="19"/>
      <c r="B31" s="19"/>
      <c r="C31" s="19"/>
      <c r="D31" s="19"/>
      <c r="E31" s="19"/>
      <c r="F31" s="19"/>
      <c r="G31" s="19"/>
      <c r="H31" s="19"/>
      <c r="I31" s="19"/>
      <c r="J31" s="19"/>
      <c r="K31" s="19"/>
      <c r="L31" s="19"/>
      <c r="M31" s="19"/>
      <c r="N31" s="19"/>
      <c r="O31" s="19"/>
      <c r="P31" s="19"/>
      <c r="Q31" s="19"/>
      <c r="R31" s="19"/>
      <c r="S31" s="19"/>
      <c r="T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row>
    <row r="32" spans="1:55" x14ac:dyDescent="0.25">
      <c r="A32" s="19"/>
      <c r="B32" s="19"/>
      <c r="C32" s="19"/>
      <c r="D32" s="19"/>
      <c r="E32" s="19"/>
      <c r="F32" s="19"/>
      <c r="G32" s="19"/>
      <c r="H32" s="19"/>
      <c r="I32" s="19"/>
      <c r="J32" s="19"/>
      <c r="K32" s="19"/>
      <c r="L32" s="19"/>
      <c r="M32" s="19"/>
      <c r="N32" s="19"/>
      <c r="O32" s="19"/>
      <c r="P32" s="19"/>
      <c r="Q32" s="19"/>
      <c r="R32" s="19"/>
      <c r="S32" s="19"/>
      <c r="T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row>
    <row r="33" spans="1:55" x14ac:dyDescent="0.25">
      <c r="A33" s="19"/>
      <c r="B33" s="19"/>
      <c r="C33" s="19"/>
      <c r="D33" s="19"/>
      <c r="E33" s="19"/>
      <c r="F33" s="19"/>
      <c r="G33" s="19"/>
      <c r="H33" s="19"/>
      <c r="I33" s="19"/>
      <c r="J33" s="19"/>
      <c r="K33" s="19"/>
      <c r="L33" s="19"/>
      <c r="M33" s="19"/>
      <c r="N33" s="19"/>
      <c r="O33" s="19"/>
      <c r="P33" s="19"/>
      <c r="Q33" s="19"/>
      <c r="R33" s="19"/>
      <c r="S33" s="19"/>
      <c r="T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row>
    <row r="34" spans="1:55" x14ac:dyDescent="0.25">
      <c r="A34" s="19"/>
      <c r="B34" s="19"/>
      <c r="C34" s="19"/>
      <c r="D34" s="19"/>
      <c r="E34" s="19"/>
      <c r="F34" s="19"/>
      <c r="G34" s="19"/>
      <c r="H34" s="19"/>
      <c r="I34" s="19"/>
      <c r="J34" s="19"/>
      <c r="K34" s="19"/>
      <c r="L34" s="19"/>
      <c r="M34" s="19"/>
      <c r="N34" s="19"/>
      <c r="O34" s="19"/>
      <c r="P34" s="19"/>
      <c r="Q34" s="19"/>
      <c r="R34" s="19"/>
      <c r="S34" s="19"/>
      <c r="T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row>
    <row r="35" spans="1:55" x14ac:dyDescent="0.25">
      <c r="A35" s="19"/>
      <c r="B35" s="19"/>
      <c r="C35" s="19"/>
      <c r="D35" s="19"/>
      <c r="E35" s="19"/>
      <c r="F35" s="19"/>
      <c r="G35" s="19"/>
      <c r="H35" s="19"/>
      <c r="I35" s="19"/>
      <c r="J35" s="19"/>
      <c r="K35" s="19"/>
      <c r="L35" s="19"/>
      <c r="M35" s="19"/>
      <c r="N35" s="19"/>
      <c r="O35" s="19"/>
      <c r="P35" s="19"/>
      <c r="Q35" s="19"/>
      <c r="R35" s="19"/>
      <c r="S35" s="19"/>
      <c r="T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row>
    <row r="36" spans="1:55" x14ac:dyDescent="0.25">
      <c r="A36" s="19"/>
      <c r="B36" s="19"/>
      <c r="C36" s="19"/>
      <c r="D36" s="19"/>
      <c r="E36" s="19"/>
      <c r="F36" s="19"/>
      <c r="G36" s="19"/>
      <c r="H36" s="19"/>
      <c r="I36" s="19"/>
      <c r="J36" s="19"/>
      <c r="K36" s="19"/>
      <c r="L36" s="19"/>
      <c r="M36" s="19"/>
      <c r="N36" s="19"/>
      <c r="O36" s="19"/>
      <c r="P36" s="19"/>
      <c r="Q36" s="19"/>
      <c r="R36" s="19"/>
      <c r="S36" s="19"/>
      <c r="T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row>
    <row r="37" spans="1:55" x14ac:dyDescent="0.25">
      <c r="A37" s="19"/>
      <c r="B37" s="19"/>
      <c r="C37" s="19"/>
      <c r="D37" s="19"/>
      <c r="E37" s="19"/>
      <c r="F37" s="19"/>
      <c r="G37" s="19"/>
      <c r="H37" s="19"/>
      <c r="I37" s="19"/>
      <c r="J37" s="19"/>
      <c r="K37" s="19"/>
      <c r="L37" s="19"/>
      <c r="M37" s="19"/>
      <c r="N37" s="19"/>
      <c r="O37" s="19"/>
      <c r="P37" s="19"/>
      <c r="Q37" s="19"/>
      <c r="R37" s="19"/>
      <c r="S37" s="19"/>
      <c r="T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row>
    <row r="38" spans="1:55" x14ac:dyDescent="0.25">
      <c r="A38" s="19"/>
      <c r="B38" s="19"/>
      <c r="C38" s="19"/>
      <c r="D38" s="19"/>
      <c r="E38" s="19"/>
      <c r="F38" s="19"/>
      <c r="G38" s="19"/>
      <c r="H38" s="19"/>
      <c r="I38" s="19"/>
      <c r="J38" s="19"/>
      <c r="K38" s="19"/>
      <c r="L38" s="19"/>
      <c r="M38" s="19"/>
      <c r="N38" s="19"/>
      <c r="O38" s="19"/>
      <c r="P38" s="19"/>
      <c r="Q38" s="19"/>
      <c r="R38" s="19"/>
      <c r="S38" s="19"/>
      <c r="T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row>
    <row r="39" spans="1:55" x14ac:dyDescent="0.25">
      <c r="A39" s="19"/>
      <c r="B39" s="19"/>
      <c r="C39" s="19"/>
      <c r="D39" s="19"/>
      <c r="E39" s="19"/>
      <c r="F39" s="19"/>
      <c r="G39" s="19"/>
      <c r="H39" s="19"/>
      <c r="I39" s="19"/>
      <c r="J39" s="19"/>
      <c r="K39" s="19"/>
      <c r="L39" s="19"/>
      <c r="M39" s="19"/>
      <c r="N39" s="19"/>
      <c r="O39" s="19"/>
      <c r="P39" s="19"/>
      <c r="Q39" s="19"/>
      <c r="R39" s="19"/>
      <c r="S39" s="19"/>
      <c r="T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row>
    <row r="40" spans="1:55" x14ac:dyDescent="0.25">
      <c r="A40" s="19"/>
      <c r="B40" s="19"/>
      <c r="C40" s="19"/>
      <c r="D40" s="19"/>
      <c r="E40" s="19"/>
      <c r="F40" s="19"/>
      <c r="G40" s="19"/>
      <c r="H40" s="19"/>
      <c r="I40" s="19"/>
      <c r="J40" s="19"/>
      <c r="K40" s="19"/>
      <c r="L40" s="19"/>
      <c r="M40" s="19"/>
      <c r="N40" s="19"/>
      <c r="O40" s="19"/>
      <c r="P40" s="19"/>
      <c r="Q40" s="19"/>
      <c r="R40" s="19"/>
      <c r="S40" s="19"/>
      <c r="T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row>
    <row r="41" spans="1:55" x14ac:dyDescent="0.25">
      <c r="A41" s="19"/>
      <c r="B41" s="19"/>
      <c r="C41" s="19"/>
      <c r="D41" s="19"/>
      <c r="E41" s="19"/>
      <c r="F41" s="19"/>
      <c r="G41" s="19"/>
      <c r="H41" s="19"/>
      <c r="I41" s="19"/>
      <c r="J41" s="19"/>
      <c r="K41" s="19"/>
      <c r="L41" s="19"/>
      <c r="M41" s="19"/>
      <c r="N41" s="19"/>
      <c r="O41" s="19"/>
      <c r="P41" s="19"/>
      <c r="Q41" s="19"/>
      <c r="R41" s="19"/>
      <c r="S41" s="19"/>
      <c r="T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19"/>
    </row>
    <row r="42" spans="1:55" x14ac:dyDescent="0.25">
      <c r="A42" s="19"/>
      <c r="B42" s="19"/>
      <c r="C42" s="19"/>
      <c r="D42" s="19"/>
      <c r="E42" s="19"/>
      <c r="F42" s="19"/>
      <c r="G42" s="19"/>
      <c r="H42" s="19"/>
      <c r="I42" s="19"/>
      <c r="J42" s="19"/>
      <c r="K42" s="19"/>
      <c r="L42" s="19"/>
      <c r="M42" s="19"/>
      <c r="N42" s="19"/>
      <c r="O42" s="19"/>
      <c r="P42" s="19"/>
      <c r="Q42" s="19"/>
      <c r="R42" s="19"/>
      <c r="S42" s="19"/>
      <c r="T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row>
    <row r="43" spans="1:55" x14ac:dyDescent="0.25">
      <c r="A43" s="19"/>
      <c r="B43" s="19"/>
      <c r="C43" s="19"/>
      <c r="D43" s="19"/>
      <c r="E43" s="19"/>
      <c r="F43" s="19"/>
      <c r="G43" s="19"/>
      <c r="H43" s="19"/>
      <c r="I43" s="19"/>
      <c r="J43" s="19"/>
      <c r="K43" s="19"/>
      <c r="L43" s="19"/>
      <c r="M43" s="19"/>
      <c r="N43" s="19"/>
      <c r="O43" s="19"/>
      <c r="P43" s="19"/>
      <c r="Q43" s="19"/>
      <c r="R43" s="19"/>
      <c r="S43" s="19"/>
      <c r="T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row>
    <row r="44" spans="1:55" x14ac:dyDescent="0.25">
      <c r="A44" s="19"/>
      <c r="B44" s="19"/>
      <c r="C44" s="19"/>
      <c r="D44" s="19"/>
      <c r="E44" s="19"/>
      <c r="F44" s="19"/>
      <c r="G44" s="19"/>
      <c r="H44" s="19"/>
      <c r="I44" s="19"/>
      <c r="J44" s="19"/>
      <c r="K44" s="19"/>
      <c r="L44" s="19"/>
      <c r="M44" s="19"/>
      <c r="N44" s="19"/>
      <c r="O44" s="19"/>
      <c r="P44" s="19"/>
      <c r="Q44" s="19"/>
      <c r="R44" s="19"/>
      <c r="S44" s="19"/>
      <c r="T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row>
    <row r="45" spans="1:55" x14ac:dyDescent="0.25">
      <c r="A45" s="19"/>
      <c r="B45" s="19"/>
      <c r="C45" s="19"/>
      <c r="D45" s="19"/>
      <c r="E45" s="19"/>
      <c r="F45" s="19"/>
      <c r="G45" s="19"/>
      <c r="H45" s="19"/>
      <c r="I45" s="19"/>
      <c r="J45" s="19"/>
      <c r="K45" s="19"/>
      <c r="L45" s="19"/>
      <c r="M45" s="19"/>
      <c r="N45" s="19"/>
      <c r="O45" s="19"/>
      <c r="P45" s="19"/>
      <c r="Q45" s="19"/>
      <c r="R45" s="19"/>
      <c r="S45" s="19"/>
      <c r="T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row>
    <row r="46" spans="1:55" x14ac:dyDescent="0.25">
      <c r="A46" s="19"/>
      <c r="B46" s="19"/>
      <c r="C46" s="19"/>
      <c r="D46" s="19"/>
      <c r="E46" s="19"/>
      <c r="F46" s="19"/>
      <c r="G46" s="19"/>
      <c r="H46" s="19"/>
      <c r="I46" s="19"/>
      <c r="J46" s="19"/>
      <c r="K46" s="19"/>
      <c r="L46" s="19"/>
      <c r="M46" s="19"/>
      <c r="N46" s="19"/>
      <c r="O46" s="19"/>
      <c r="P46" s="19"/>
      <c r="Q46" s="19"/>
      <c r="R46" s="19"/>
      <c r="S46" s="19"/>
      <c r="T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row>
    <row r="47" spans="1:55" x14ac:dyDescent="0.25">
      <c r="A47" s="19"/>
      <c r="B47" s="19"/>
      <c r="C47" s="19"/>
      <c r="D47" s="19"/>
      <c r="E47" s="19"/>
      <c r="F47" s="19"/>
      <c r="G47" s="19"/>
      <c r="H47" s="19"/>
      <c r="I47" s="19"/>
      <c r="J47" s="19"/>
      <c r="K47" s="19"/>
      <c r="L47" s="19"/>
      <c r="M47" s="19"/>
      <c r="N47" s="19"/>
      <c r="O47" s="19"/>
      <c r="P47" s="19"/>
      <c r="Q47" s="19"/>
      <c r="R47" s="19"/>
      <c r="S47" s="19"/>
      <c r="T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row>
    <row r="48" spans="1:55" x14ac:dyDescent="0.25">
      <c r="A48" s="19"/>
      <c r="B48" s="19"/>
      <c r="C48" s="19"/>
      <c r="D48" s="19"/>
      <c r="E48" s="19"/>
      <c r="F48" s="19"/>
      <c r="G48" s="19"/>
      <c r="H48" s="19"/>
      <c r="I48" s="19"/>
      <c r="J48" s="19"/>
      <c r="K48" s="19"/>
      <c r="L48" s="19"/>
      <c r="M48" s="19"/>
      <c r="N48" s="19"/>
      <c r="O48" s="19"/>
      <c r="P48" s="19"/>
      <c r="Q48" s="19"/>
      <c r="R48" s="19"/>
      <c r="S48" s="19"/>
      <c r="T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row>
    <row r="49" spans="1:55" x14ac:dyDescent="0.25">
      <c r="A49" s="19"/>
      <c r="B49" s="19"/>
      <c r="C49" s="19"/>
      <c r="D49" s="19"/>
      <c r="E49" s="19"/>
      <c r="F49" s="19"/>
      <c r="G49" s="19"/>
      <c r="H49" s="19"/>
      <c r="I49" s="19"/>
      <c r="J49" s="19"/>
      <c r="K49" s="19"/>
      <c r="L49" s="19"/>
      <c r="M49" s="19"/>
      <c r="N49" s="19"/>
      <c r="O49" s="19"/>
      <c r="P49" s="19"/>
      <c r="Q49" s="19"/>
      <c r="R49" s="19"/>
      <c r="S49" s="19"/>
      <c r="T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row>
    <row r="50" spans="1:55" x14ac:dyDescent="0.25">
      <c r="A50" s="19"/>
      <c r="B50" s="19"/>
      <c r="C50" s="19"/>
      <c r="D50" s="19"/>
      <c r="E50" s="19"/>
      <c r="F50" s="19"/>
      <c r="G50" s="19"/>
      <c r="H50" s="19"/>
      <c r="I50" s="19"/>
      <c r="J50" s="19"/>
      <c r="K50" s="19"/>
      <c r="L50" s="19"/>
      <c r="M50" s="19"/>
      <c r="N50" s="19"/>
      <c r="O50" s="19"/>
      <c r="P50" s="19"/>
      <c r="Q50" s="19"/>
      <c r="R50" s="19"/>
      <c r="S50" s="19"/>
      <c r="T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row>
    <row r="51" spans="1:55" x14ac:dyDescent="0.25">
      <c r="A51" s="19"/>
      <c r="B51" s="19"/>
      <c r="C51" s="19"/>
      <c r="D51" s="19"/>
      <c r="E51" s="19"/>
      <c r="F51" s="19"/>
      <c r="G51" s="19"/>
      <c r="H51" s="19"/>
      <c r="I51" s="19"/>
      <c r="J51" s="19"/>
      <c r="K51" s="19"/>
      <c r="L51" s="19"/>
      <c r="M51" s="19"/>
      <c r="N51" s="19"/>
      <c r="O51" s="19"/>
      <c r="P51" s="19"/>
      <c r="Q51" s="19"/>
      <c r="R51" s="19"/>
      <c r="S51" s="19"/>
      <c r="T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row>
    <row r="52" spans="1:55" x14ac:dyDescent="0.25">
      <c r="A52" s="19"/>
      <c r="B52" s="19"/>
      <c r="C52" s="19"/>
      <c r="D52" s="19"/>
      <c r="E52" s="19"/>
      <c r="F52" s="19"/>
      <c r="G52" s="19"/>
      <c r="H52" s="19"/>
      <c r="I52" s="19"/>
      <c r="J52" s="19"/>
      <c r="K52" s="19"/>
      <c r="L52" s="19"/>
      <c r="M52" s="19"/>
      <c r="N52" s="19"/>
      <c r="O52" s="19"/>
      <c r="P52" s="19"/>
      <c r="Q52" s="19"/>
      <c r="R52" s="19"/>
      <c r="S52" s="19"/>
      <c r="T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row>
    <row r="53" spans="1:55" x14ac:dyDescent="0.25">
      <c r="A53" s="19"/>
      <c r="B53" s="19"/>
      <c r="C53" s="19"/>
      <c r="D53" s="19"/>
      <c r="E53" s="19"/>
      <c r="F53" s="19"/>
      <c r="G53" s="19"/>
      <c r="H53" s="19"/>
      <c r="I53" s="19"/>
      <c r="J53" s="19"/>
      <c r="K53" s="19"/>
      <c r="L53" s="19"/>
      <c r="M53" s="19"/>
      <c r="N53" s="19"/>
      <c r="O53" s="19"/>
      <c r="P53" s="19"/>
      <c r="Q53" s="19"/>
      <c r="R53" s="19"/>
      <c r="S53" s="19"/>
      <c r="T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row>
    <row r="54" spans="1:55" x14ac:dyDescent="0.25">
      <c r="A54" s="19"/>
      <c r="B54" s="19"/>
      <c r="C54" s="19"/>
      <c r="D54" s="19"/>
      <c r="E54" s="19"/>
      <c r="F54" s="19"/>
      <c r="G54" s="19"/>
      <c r="H54" s="19"/>
      <c r="I54" s="19"/>
      <c r="J54" s="19"/>
      <c r="K54" s="19"/>
      <c r="L54" s="19"/>
      <c r="M54" s="19"/>
      <c r="N54" s="19"/>
      <c r="O54" s="19"/>
      <c r="P54" s="19"/>
      <c r="Q54" s="19"/>
      <c r="R54" s="19"/>
      <c r="S54" s="19"/>
      <c r="T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row>
    <row r="55" spans="1:55" x14ac:dyDescent="0.25">
      <c r="A55" s="19"/>
      <c r="B55" s="19"/>
      <c r="C55" s="19"/>
      <c r="D55" s="19"/>
      <c r="E55" s="19"/>
      <c r="F55" s="19"/>
      <c r="G55" s="19"/>
      <c r="H55" s="19"/>
      <c r="I55" s="19"/>
      <c r="J55" s="19"/>
      <c r="K55" s="19"/>
      <c r="L55" s="19"/>
      <c r="M55" s="19"/>
      <c r="N55" s="19"/>
      <c r="O55" s="19"/>
      <c r="P55" s="19"/>
      <c r="Q55" s="19"/>
      <c r="R55" s="19"/>
      <c r="S55" s="19"/>
      <c r="T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row>
    <row r="56" spans="1:55" x14ac:dyDescent="0.25">
      <c r="A56" s="19"/>
      <c r="B56" s="19"/>
      <c r="C56" s="19"/>
      <c r="D56" s="19"/>
      <c r="E56" s="19"/>
      <c r="F56" s="19"/>
      <c r="G56" s="19"/>
      <c r="H56" s="19"/>
      <c r="I56" s="19"/>
      <c r="J56" s="19"/>
      <c r="K56" s="19"/>
      <c r="L56" s="19"/>
      <c r="M56" s="19"/>
      <c r="N56" s="19"/>
      <c r="O56" s="19"/>
      <c r="P56" s="19"/>
      <c r="Q56" s="19"/>
      <c r="R56" s="19"/>
      <c r="S56" s="19"/>
      <c r="T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row>
    <row r="57" spans="1:55" x14ac:dyDescent="0.25">
      <c r="A57" s="19"/>
      <c r="B57" s="19"/>
      <c r="C57" s="19"/>
      <c r="D57" s="19"/>
      <c r="E57" s="19"/>
      <c r="F57" s="19"/>
      <c r="G57" s="19"/>
      <c r="H57" s="19"/>
      <c r="I57" s="19"/>
      <c r="J57" s="19"/>
      <c r="K57" s="19"/>
      <c r="L57" s="19"/>
      <c r="M57" s="19"/>
      <c r="N57" s="19"/>
      <c r="O57" s="19"/>
      <c r="P57" s="19"/>
      <c r="Q57" s="19"/>
      <c r="R57" s="19"/>
      <c r="S57" s="19"/>
      <c r="T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row>
    <row r="58" spans="1:55" x14ac:dyDescent="0.25">
      <c r="A58" s="19"/>
      <c r="B58" s="19"/>
      <c r="C58" s="19"/>
      <c r="D58" s="19"/>
      <c r="E58" s="19"/>
      <c r="F58" s="19"/>
      <c r="G58" s="19"/>
      <c r="H58" s="19"/>
      <c r="I58" s="19"/>
      <c r="J58" s="19"/>
      <c r="K58" s="19"/>
      <c r="L58" s="19"/>
      <c r="M58" s="19"/>
      <c r="N58" s="19"/>
      <c r="O58" s="19"/>
      <c r="P58" s="19"/>
      <c r="Q58" s="19"/>
      <c r="R58" s="19"/>
      <c r="S58" s="19"/>
      <c r="T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row>
    <row r="59" spans="1:55" x14ac:dyDescent="0.25">
      <c r="A59" s="19"/>
      <c r="B59" s="19"/>
      <c r="C59" s="19"/>
      <c r="D59" s="19"/>
      <c r="E59" s="19"/>
      <c r="F59" s="19"/>
      <c r="G59" s="19"/>
      <c r="H59" s="19"/>
      <c r="I59" s="19"/>
      <c r="J59" s="19"/>
      <c r="K59" s="19"/>
      <c r="L59" s="19"/>
      <c r="M59" s="19"/>
      <c r="N59" s="19"/>
      <c r="O59" s="19"/>
      <c r="P59" s="19"/>
      <c r="Q59" s="19"/>
      <c r="R59" s="19"/>
      <c r="S59" s="19"/>
      <c r="T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row>
    <row r="60" spans="1:55" x14ac:dyDescent="0.25">
      <c r="A60" s="19"/>
      <c r="B60" s="19"/>
      <c r="C60" s="19"/>
      <c r="D60" s="19"/>
      <c r="E60" s="19"/>
      <c r="F60" s="19"/>
      <c r="G60" s="19"/>
      <c r="H60" s="19"/>
      <c r="I60" s="19"/>
      <c r="J60" s="19"/>
      <c r="K60" s="19"/>
      <c r="L60" s="19"/>
      <c r="M60" s="19"/>
      <c r="N60" s="19"/>
      <c r="O60" s="19"/>
      <c r="P60" s="19"/>
      <c r="Q60" s="19"/>
      <c r="R60" s="19"/>
      <c r="S60" s="19"/>
      <c r="T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19"/>
    </row>
    <row r="61" spans="1:55" x14ac:dyDescent="0.25">
      <c r="A61" s="19"/>
      <c r="B61" s="19"/>
      <c r="C61" s="19"/>
      <c r="D61" s="19"/>
      <c r="E61" s="19"/>
      <c r="F61" s="19"/>
      <c r="G61" s="19"/>
      <c r="H61" s="19"/>
      <c r="I61" s="19"/>
      <c r="J61" s="19"/>
      <c r="K61" s="19"/>
      <c r="L61" s="19"/>
      <c r="M61" s="19"/>
      <c r="N61" s="19"/>
      <c r="O61" s="19"/>
      <c r="P61" s="19"/>
      <c r="Q61" s="19"/>
      <c r="R61" s="19"/>
      <c r="S61" s="19"/>
      <c r="T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row>
    <row r="62" spans="1:55" x14ac:dyDescent="0.25">
      <c r="A62" s="19"/>
      <c r="B62" s="19"/>
      <c r="C62" s="19"/>
      <c r="D62" s="19"/>
      <c r="E62" s="19"/>
      <c r="F62" s="19"/>
      <c r="G62" s="19"/>
      <c r="H62" s="19"/>
      <c r="I62" s="19"/>
      <c r="J62" s="19"/>
      <c r="K62" s="19"/>
      <c r="L62" s="19"/>
      <c r="M62" s="19"/>
      <c r="N62" s="19"/>
      <c r="O62" s="19"/>
      <c r="P62" s="19"/>
      <c r="Q62" s="19"/>
      <c r="R62" s="19"/>
      <c r="S62" s="19"/>
      <c r="T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row>
    <row r="63" spans="1:55" x14ac:dyDescent="0.25">
      <c r="A63" s="19"/>
      <c r="B63" s="19"/>
      <c r="C63" s="19"/>
      <c r="D63" s="19"/>
      <c r="E63" s="19"/>
      <c r="F63" s="19"/>
      <c r="G63" s="19"/>
      <c r="H63" s="19"/>
      <c r="I63" s="19"/>
      <c r="J63" s="19"/>
      <c r="K63" s="19"/>
      <c r="L63" s="19"/>
      <c r="M63" s="19"/>
      <c r="N63" s="19"/>
      <c r="O63" s="19"/>
      <c r="P63" s="19"/>
      <c r="Q63" s="19"/>
      <c r="R63" s="19"/>
      <c r="S63" s="19"/>
      <c r="T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c r="AY63" s="19"/>
      <c r="AZ63" s="19"/>
      <c r="BA63" s="19"/>
      <c r="BB63" s="19"/>
      <c r="BC63" s="19"/>
    </row>
    <row r="64" spans="1:55" x14ac:dyDescent="0.25">
      <c r="A64" s="19"/>
      <c r="B64" s="19"/>
      <c r="C64" s="19"/>
      <c r="D64" s="19"/>
      <c r="E64" s="19"/>
      <c r="F64" s="19"/>
      <c r="G64" s="19"/>
      <c r="H64" s="19"/>
      <c r="I64" s="19"/>
      <c r="J64" s="19"/>
      <c r="K64" s="19"/>
      <c r="L64" s="19"/>
      <c r="M64" s="19"/>
      <c r="N64" s="19"/>
      <c r="O64" s="19"/>
      <c r="P64" s="19"/>
      <c r="Q64" s="19"/>
      <c r="R64" s="19"/>
      <c r="S64" s="19"/>
      <c r="T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9"/>
      <c r="AY64" s="19"/>
      <c r="AZ64" s="19"/>
      <c r="BA64" s="19"/>
      <c r="BB64" s="19"/>
      <c r="BC64" s="19"/>
    </row>
    <row r="65" spans="1:55" x14ac:dyDescent="0.25">
      <c r="A65" s="19"/>
      <c r="B65" s="19"/>
      <c r="C65" s="19"/>
      <c r="D65" s="19"/>
      <c r="E65" s="19"/>
      <c r="F65" s="19"/>
      <c r="G65" s="19"/>
      <c r="H65" s="19"/>
      <c r="I65" s="19"/>
      <c r="J65" s="19"/>
      <c r="K65" s="19"/>
      <c r="L65" s="19"/>
      <c r="M65" s="19"/>
      <c r="N65" s="19"/>
      <c r="O65" s="19"/>
      <c r="P65" s="19"/>
      <c r="Q65" s="19"/>
      <c r="R65" s="19"/>
      <c r="S65" s="19"/>
      <c r="T65" s="1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c r="AT65" s="19"/>
      <c r="AU65" s="19"/>
      <c r="AV65" s="19"/>
      <c r="AW65" s="19"/>
      <c r="AX65" s="19"/>
      <c r="AY65" s="19"/>
      <c r="AZ65" s="19"/>
      <c r="BA65" s="19"/>
      <c r="BB65" s="19"/>
      <c r="BC65" s="19"/>
    </row>
  </sheetData>
  <sheetProtection algorithmName="SHA-512" hashValue="HT5lVhpXs8smqgkJGBtg2+DU4XG3P8EV0z2KvIkxBUy3rv6dhDzO4cS0iM4noftNbZSLu8cKVbJLRpg+rxPA9g==" saltValue="8/ejbm0hlwEKSvD/GElGwQ==" spinCount="100000" sheet="1" objects="1" scenarios="1" selectLockedCells="1" selectUnlockedCells="1"/>
  <mergeCells count="11">
    <mergeCell ref="B3:D3"/>
    <mergeCell ref="C4:D4"/>
    <mergeCell ref="C5:D5"/>
    <mergeCell ref="B10:D11"/>
    <mergeCell ref="K10:R10"/>
    <mergeCell ref="S13:S15"/>
    <mergeCell ref="T13:T15"/>
    <mergeCell ref="S10:T10"/>
    <mergeCell ref="K11:N11"/>
    <mergeCell ref="O11:P11"/>
    <mergeCell ref="Q11:R11"/>
  </mergeCells>
  <hyperlinks>
    <hyperlink ref="B1" location="Contents!A1" display="Back to Contents" xr:uid="{EA6B1B3D-6671-4780-9E22-F644FA5F3443}"/>
  </hyperlinks>
  <pageMargins left="0.70000000000000007" right="0.70000000000000007" top="0.75" bottom="0.75" header="0.30000000000000004" footer="0.30000000000000004"/>
  <pageSetup paperSize="9" scale="20" fitToHeight="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6FEEB-DD04-44A3-9EB5-122387E045C4}">
  <sheetPr>
    <pageSetUpPr fitToPage="1"/>
  </sheetPr>
  <dimension ref="A1:AN92"/>
  <sheetViews>
    <sheetView zoomScale="85" zoomScaleNormal="85" workbookViewId="0">
      <selection activeCell="D61" sqref="D61"/>
    </sheetView>
  </sheetViews>
  <sheetFormatPr defaultColWidth="9.109375" defaultRowHeight="13.8" x14ac:dyDescent="0.25"/>
  <cols>
    <col min="1" max="1" width="9.109375" style="2" customWidth="1"/>
    <col min="2" max="2" width="31.44140625" style="2" customWidth="1"/>
    <col min="3" max="3" width="21.44140625" style="2" customWidth="1"/>
    <col min="4" max="4" width="15.44140625" style="2" customWidth="1"/>
    <col min="5" max="5" width="13.88671875" style="2" customWidth="1"/>
    <col min="6" max="6" width="33" style="2" customWidth="1"/>
    <col min="7" max="7" width="21.44140625" style="2" customWidth="1"/>
    <col min="8" max="8" width="19.44140625" style="2" customWidth="1"/>
    <col min="9" max="9" width="16.44140625" style="2" customWidth="1"/>
    <col min="10" max="10" width="16.5546875" style="2" customWidth="1"/>
    <col min="11" max="11" width="9.109375" style="2" customWidth="1"/>
    <col min="12" max="16384" width="9.109375" style="2"/>
  </cols>
  <sheetData>
    <row r="1" spans="1:40" s="1" customFormat="1" ht="15" customHeight="1" x14ac:dyDescent="0.25">
      <c r="B1" s="102" t="s">
        <v>42</v>
      </c>
      <c r="C1" s="102"/>
      <c r="G1" s="102"/>
      <c r="H1" s="102"/>
    </row>
    <row r="2" spans="1:40" ht="15" customHeight="1"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row>
    <row r="3" spans="1:40" ht="20.100000000000001" customHeight="1" thickBot="1" x14ac:dyDescent="0.3">
      <c r="A3" s="1"/>
      <c r="B3" s="503" t="s">
        <v>108</v>
      </c>
      <c r="C3" s="503"/>
      <c r="D3" s="503"/>
      <c r="E3" s="1"/>
      <c r="F3" s="65" t="s">
        <v>73</v>
      </c>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row>
    <row r="4" spans="1:40" ht="14.25" customHeight="1" thickBot="1" x14ac:dyDescent="0.3">
      <c r="A4" s="1"/>
      <c r="B4" s="103" t="s">
        <v>1</v>
      </c>
      <c r="C4" s="477" t="str">
        <f>Guidance!C4</f>
        <v>TD0057</v>
      </c>
      <c r="D4" s="477"/>
      <c r="E4" s="1"/>
      <c r="F4" s="67" t="str">
        <f>Guidance!D15</f>
        <v>£ GBP</v>
      </c>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row>
    <row r="5" spans="1:40" ht="25.5" customHeight="1" thickBot="1" x14ac:dyDescent="0.3">
      <c r="A5" s="1"/>
      <c r="B5" s="104" t="s">
        <v>3</v>
      </c>
      <c r="C5" s="478" t="str">
        <f>Guidance!C5</f>
        <v>Wrapex Ltd / Procare UK Ltd (Prowrap Group)</v>
      </c>
      <c r="D5" s="478"/>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row>
    <row r="6" spans="1:40"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row>
    <row r="7" spans="1:40" ht="14.4" customHeight="1" x14ac:dyDescent="0.3">
      <c r="A7" s="1"/>
      <c r="B7" s="105" t="s">
        <v>109</v>
      </c>
      <c r="C7" s="106"/>
      <c r="D7" s="106"/>
      <c r="E7" s="106"/>
      <c r="F7" s="106"/>
      <c r="G7" s="106"/>
      <c r="H7" s="106"/>
      <c r="I7" s="106"/>
      <c r="J7" s="107"/>
      <c r="K7" s="108"/>
      <c r="L7" s="108"/>
      <c r="M7" s="1"/>
      <c r="N7" s="1"/>
      <c r="O7" s="1"/>
      <c r="P7" s="1"/>
      <c r="Q7" s="1"/>
      <c r="R7" s="1"/>
      <c r="S7" s="1"/>
      <c r="T7" s="1"/>
      <c r="U7" s="1"/>
      <c r="V7" s="1"/>
      <c r="W7" s="1"/>
      <c r="X7" s="1"/>
      <c r="Y7" s="1"/>
      <c r="Z7" s="1"/>
      <c r="AA7" s="1"/>
      <c r="AB7" s="1"/>
      <c r="AC7" s="1"/>
      <c r="AD7" s="1"/>
      <c r="AE7" s="1"/>
      <c r="AF7" s="1"/>
      <c r="AG7" s="1"/>
      <c r="AH7" s="1"/>
      <c r="AI7" s="1"/>
      <c r="AJ7" s="1"/>
      <c r="AK7" s="1"/>
      <c r="AL7" s="1"/>
      <c r="AM7" s="1"/>
      <c r="AN7" s="1"/>
    </row>
    <row r="8" spans="1:40" ht="14.4" customHeight="1" x14ac:dyDescent="0.3">
      <c r="A8" s="1"/>
      <c r="B8" s="109" t="s">
        <v>110</v>
      </c>
      <c r="C8" s="110"/>
      <c r="D8" s="110"/>
      <c r="E8" s="110"/>
      <c r="F8" s="110"/>
      <c r="G8" s="110"/>
      <c r="H8" s="110"/>
      <c r="I8" s="110"/>
      <c r="J8" s="111"/>
      <c r="K8" s="108"/>
      <c r="L8" s="108"/>
      <c r="M8" s="1"/>
      <c r="N8" s="1"/>
      <c r="O8" s="1"/>
      <c r="P8" s="1"/>
      <c r="Q8" s="1"/>
      <c r="R8" s="1"/>
      <c r="S8" s="1"/>
      <c r="T8" s="1"/>
      <c r="U8" s="1"/>
      <c r="V8" s="1"/>
      <c r="W8" s="1"/>
      <c r="X8" s="1"/>
      <c r="Y8" s="1"/>
      <c r="Z8" s="1"/>
      <c r="AA8" s="1"/>
      <c r="AB8" s="1"/>
      <c r="AC8" s="1"/>
      <c r="AD8" s="1"/>
      <c r="AE8" s="1"/>
      <c r="AF8" s="1"/>
      <c r="AG8" s="1"/>
      <c r="AH8" s="1"/>
      <c r="AI8" s="1"/>
      <c r="AJ8" s="1"/>
      <c r="AK8" s="1"/>
      <c r="AL8" s="1"/>
      <c r="AM8" s="1"/>
      <c r="AN8" s="1"/>
    </row>
    <row r="9" spans="1:40" ht="14.4" customHeight="1" x14ac:dyDescent="0.3">
      <c r="A9" s="1"/>
      <c r="B9" s="109" t="s">
        <v>111</v>
      </c>
      <c r="C9" s="110"/>
      <c r="D9" s="110"/>
      <c r="E9" s="110"/>
      <c r="F9" s="110"/>
      <c r="G9" s="110"/>
      <c r="H9" s="110"/>
      <c r="I9" s="110"/>
      <c r="J9" s="111"/>
      <c r="K9" s="108"/>
      <c r="L9" s="108"/>
      <c r="M9" s="1"/>
      <c r="N9" s="1"/>
      <c r="O9" s="1"/>
      <c r="P9" s="1"/>
      <c r="Q9" s="1"/>
      <c r="R9" s="1"/>
      <c r="S9" s="1"/>
      <c r="T9" s="1"/>
      <c r="U9" s="1"/>
      <c r="V9" s="1"/>
      <c r="W9" s="1"/>
      <c r="X9" s="1"/>
      <c r="Y9" s="1"/>
      <c r="Z9" s="1"/>
      <c r="AA9" s="1"/>
      <c r="AB9" s="1"/>
      <c r="AC9" s="1"/>
      <c r="AD9" s="1"/>
      <c r="AE9" s="1"/>
      <c r="AF9" s="1"/>
      <c r="AG9" s="1"/>
      <c r="AH9" s="1"/>
      <c r="AI9" s="1"/>
      <c r="AJ9" s="1"/>
      <c r="AK9" s="1"/>
      <c r="AL9" s="1"/>
      <c r="AM9" s="1"/>
      <c r="AN9" s="1"/>
    </row>
    <row r="10" spans="1:40" ht="14.4" x14ac:dyDescent="0.3">
      <c r="A10" s="1"/>
      <c r="B10" s="109" t="s">
        <v>112</v>
      </c>
      <c r="C10" s="112"/>
      <c r="D10" s="112"/>
      <c r="E10" s="112"/>
      <c r="F10" s="112"/>
      <c r="G10" s="113"/>
      <c r="H10" s="113"/>
      <c r="I10" s="113"/>
      <c r="J10" s="114"/>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row>
    <row r="11" spans="1:40" ht="14.4" x14ac:dyDescent="0.3">
      <c r="A11" s="1"/>
      <c r="B11" s="109" t="s">
        <v>113</v>
      </c>
      <c r="C11" s="115"/>
      <c r="D11" s="113"/>
      <c r="E11" s="113"/>
      <c r="F11" s="113"/>
      <c r="G11" s="113"/>
      <c r="H11" s="113"/>
      <c r="I11" s="113"/>
      <c r="J11" s="114"/>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row>
    <row r="12" spans="1:40" ht="14.4" x14ac:dyDescent="0.3">
      <c r="A12" s="1"/>
      <c r="B12" s="109" t="s">
        <v>114</v>
      </c>
      <c r="C12" s="115"/>
      <c r="D12" s="113"/>
      <c r="E12" s="113"/>
      <c r="F12" s="113"/>
      <c r="G12" s="113"/>
      <c r="H12" s="113"/>
      <c r="I12" s="113"/>
      <c r="J12" s="114"/>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row>
    <row r="13" spans="1:40" ht="14.4" x14ac:dyDescent="0.3">
      <c r="A13" s="1"/>
      <c r="B13" s="116" t="s">
        <v>115</v>
      </c>
      <c r="C13" s="117"/>
      <c r="D13" s="117"/>
      <c r="E13" s="117"/>
      <c r="F13" s="117"/>
      <c r="G13" s="117"/>
      <c r="H13" s="118"/>
      <c r="I13" s="118"/>
      <c r="J13" s="119"/>
      <c r="K13" s="120"/>
      <c r="L13" s="120"/>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row>
    <row r="14" spans="1:40" x14ac:dyDescent="0.25">
      <c r="A14" s="1"/>
      <c r="B14" s="121"/>
      <c r="C14" s="12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row>
    <row r="15" spans="1:40" ht="18" thickBot="1" x14ac:dyDescent="0.35">
      <c r="A15" s="1"/>
      <c r="B15" s="122" t="s">
        <v>116</v>
      </c>
      <c r="C15" s="122"/>
      <c r="D15" s="1"/>
      <c r="E15" s="1"/>
      <c r="F15" s="123" t="s">
        <v>117</v>
      </c>
      <c r="G15" s="123"/>
      <c r="H15" s="123"/>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row>
    <row r="16" spans="1:40" ht="42.9" customHeight="1" thickBot="1" x14ac:dyDescent="0.3">
      <c r="A16" s="1"/>
      <c r="B16" s="1"/>
      <c r="C16" s="504" t="s">
        <v>118</v>
      </c>
      <c r="D16" s="504"/>
      <c r="E16" s="1"/>
      <c r="F16" s="1"/>
      <c r="G16" s="505" t="s">
        <v>119</v>
      </c>
      <c r="H16" s="505"/>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row>
    <row r="17" spans="1:38" ht="30" customHeight="1" thickBot="1" x14ac:dyDescent="0.3">
      <c r="A17" s="1"/>
      <c r="B17" s="1"/>
      <c r="C17" s="125" t="s">
        <v>120</v>
      </c>
      <c r="D17" s="126" t="s">
        <v>121</v>
      </c>
      <c r="E17" s="1"/>
      <c r="F17" s="127"/>
      <c r="G17" s="125" t="s">
        <v>120</v>
      </c>
      <c r="H17" s="126" t="s">
        <v>121</v>
      </c>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row>
    <row r="18" spans="1:38" ht="15" customHeight="1" thickBot="1" x14ac:dyDescent="0.3">
      <c r="A18" s="1"/>
      <c r="B18" s="506" t="s">
        <v>122</v>
      </c>
      <c r="C18" s="507"/>
      <c r="D18" s="508"/>
      <c r="E18" s="1"/>
      <c r="F18" s="509" t="s">
        <v>123</v>
      </c>
      <c r="G18" s="510"/>
      <c r="H18" s="51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row>
    <row r="19" spans="1:38" ht="14.4" customHeight="1" x14ac:dyDescent="0.25">
      <c r="A19" s="1"/>
      <c r="B19" s="302" t="s">
        <v>124</v>
      </c>
      <c r="C19" s="512" t="s">
        <v>102</v>
      </c>
      <c r="D19" s="513"/>
      <c r="E19" s="19"/>
      <c r="F19" s="281" t="s">
        <v>125</v>
      </c>
      <c r="G19" s="524" t="s">
        <v>102</v>
      </c>
      <c r="H19" s="525"/>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row>
    <row r="20" spans="1:38" ht="14.4" customHeight="1" x14ac:dyDescent="0.25">
      <c r="A20" s="1"/>
      <c r="B20" s="303" t="s">
        <v>126</v>
      </c>
      <c r="C20" s="514"/>
      <c r="D20" s="515"/>
      <c r="E20" s="128"/>
      <c r="F20" s="282" t="s">
        <v>127</v>
      </c>
      <c r="G20" s="526"/>
      <c r="H20" s="527"/>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row>
    <row r="21" spans="1:38" ht="14.4" customHeight="1" x14ac:dyDescent="0.25">
      <c r="A21" s="1"/>
      <c r="B21" s="304" t="s">
        <v>128</v>
      </c>
      <c r="C21" s="514"/>
      <c r="D21" s="515"/>
      <c r="E21" s="128"/>
      <c r="F21" s="282" t="s">
        <v>129</v>
      </c>
      <c r="G21" s="526"/>
      <c r="H21" s="527"/>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row>
    <row r="22" spans="1:38" ht="15" customHeight="1" thickBot="1" x14ac:dyDescent="0.3">
      <c r="A22" s="1"/>
      <c r="B22" s="304" t="s">
        <v>130</v>
      </c>
      <c r="C22" s="514"/>
      <c r="D22" s="515"/>
      <c r="E22" s="128"/>
      <c r="F22" s="283" t="s">
        <v>131</v>
      </c>
      <c r="G22" s="528"/>
      <c r="H22" s="529"/>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row>
    <row r="23" spans="1:38" ht="15" customHeight="1" thickBot="1" x14ac:dyDescent="0.3">
      <c r="A23" s="1"/>
      <c r="B23" s="304" t="s">
        <v>132</v>
      </c>
      <c r="C23" s="514"/>
      <c r="D23" s="515"/>
      <c r="E23" s="128"/>
      <c r="F23" s="284" t="s">
        <v>133</v>
      </c>
      <c r="G23" s="530" t="s">
        <v>102</v>
      </c>
      <c r="H23" s="53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row>
    <row r="24" spans="1:38" ht="15.15" customHeight="1" thickBot="1" x14ac:dyDescent="0.3">
      <c r="A24" s="1"/>
      <c r="B24" s="304" t="s">
        <v>134</v>
      </c>
      <c r="C24" s="514"/>
      <c r="D24" s="515"/>
      <c r="E24" s="128"/>
      <c r="F24" s="497" t="s">
        <v>135</v>
      </c>
      <c r="G24" s="498"/>
      <c r="H24" s="499"/>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row>
    <row r="25" spans="1:38" ht="14.4" customHeight="1" x14ac:dyDescent="0.25">
      <c r="A25" s="1"/>
      <c r="B25" s="305" t="s">
        <v>136</v>
      </c>
      <c r="C25" s="514"/>
      <c r="D25" s="515"/>
      <c r="E25" s="128"/>
      <c r="F25" s="285" t="s">
        <v>137</v>
      </c>
      <c r="G25" s="518" t="s">
        <v>102</v>
      </c>
      <c r="H25" s="519"/>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row>
    <row r="26" spans="1:38" ht="14.4" customHeight="1" x14ac:dyDescent="0.25">
      <c r="A26" s="1"/>
      <c r="B26" s="306" t="s">
        <v>131</v>
      </c>
      <c r="C26" s="514"/>
      <c r="D26" s="515"/>
      <c r="E26" s="128"/>
      <c r="F26" s="282" t="s">
        <v>138</v>
      </c>
      <c r="G26" s="520"/>
      <c r="H26" s="52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row>
    <row r="27" spans="1:38" ht="14.4" customHeight="1" x14ac:dyDescent="0.25">
      <c r="A27" s="1"/>
      <c r="B27" s="307" t="s">
        <v>131</v>
      </c>
      <c r="C27" s="514"/>
      <c r="D27" s="515"/>
      <c r="E27" s="128"/>
      <c r="F27" s="286" t="s">
        <v>129</v>
      </c>
      <c r="G27" s="520"/>
      <c r="H27" s="52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row>
    <row r="28" spans="1:38" ht="15" customHeight="1" thickBot="1" x14ac:dyDescent="0.3">
      <c r="A28" s="1"/>
      <c r="B28" s="308" t="s">
        <v>131</v>
      </c>
      <c r="C28" s="516"/>
      <c r="D28" s="517"/>
      <c r="E28" s="128"/>
      <c r="F28" s="283" t="s">
        <v>131</v>
      </c>
      <c r="G28" s="522"/>
      <c r="H28" s="523"/>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row>
    <row r="29" spans="1:38" ht="15" customHeight="1" thickBot="1" x14ac:dyDescent="0.3">
      <c r="A29" s="1"/>
      <c r="B29" s="500" t="s">
        <v>139</v>
      </c>
      <c r="C29" s="501"/>
      <c r="D29" s="502"/>
      <c r="E29" s="128"/>
      <c r="F29" s="284" t="s">
        <v>140</v>
      </c>
      <c r="G29" s="530" t="s">
        <v>102</v>
      </c>
      <c r="H29" s="53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row>
    <row r="30" spans="1:38" ht="15.15" customHeight="1" thickBot="1" x14ac:dyDescent="0.3">
      <c r="A30" s="1"/>
      <c r="B30" s="285" t="s">
        <v>141</v>
      </c>
      <c r="C30" s="518" t="s">
        <v>102</v>
      </c>
      <c r="D30" s="519"/>
      <c r="E30" s="128"/>
      <c r="F30" s="497" t="s">
        <v>142</v>
      </c>
      <c r="G30" s="498"/>
      <c r="H30" s="499"/>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row>
    <row r="31" spans="1:38" x14ac:dyDescent="0.25">
      <c r="A31" s="1"/>
      <c r="B31" s="282" t="s">
        <v>143</v>
      </c>
      <c r="C31" s="520"/>
      <c r="D31" s="521"/>
      <c r="E31" s="128"/>
      <c r="F31" s="285" t="s">
        <v>144</v>
      </c>
      <c r="G31" s="518" t="s">
        <v>102</v>
      </c>
      <c r="H31" s="519"/>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row>
    <row r="32" spans="1:38" x14ac:dyDescent="0.25">
      <c r="A32" s="1"/>
      <c r="B32" s="282" t="s">
        <v>145</v>
      </c>
      <c r="C32" s="520"/>
      <c r="D32" s="521"/>
      <c r="E32" s="128"/>
      <c r="F32" s="286" t="s">
        <v>146</v>
      </c>
      <c r="G32" s="520"/>
      <c r="H32" s="52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row>
    <row r="33" spans="1:40" x14ac:dyDescent="0.25">
      <c r="A33" s="1"/>
      <c r="B33" s="282" t="s">
        <v>147</v>
      </c>
      <c r="C33" s="520"/>
      <c r="D33" s="521"/>
      <c r="E33" s="128"/>
      <c r="F33" s="286" t="s">
        <v>129</v>
      </c>
      <c r="G33" s="520"/>
      <c r="H33" s="52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row>
    <row r="34" spans="1:40" x14ac:dyDescent="0.25">
      <c r="A34" s="1"/>
      <c r="B34" s="286" t="s">
        <v>148</v>
      </c>
      <c r="C34" s="520"/>
      <c r="D34" s="521"/>
      <c r="E34" s="128"/>
      <c r="F34" s="286" t="s">
        <v>131</v>
      </c>
      <c r="G34" s="520"/>
      <c r="H34" s="52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row>
    <row r="35" spans="1:40" ht="14.4" thickBot="1" x14ac:dyDescent="0.3">
      <c r="A35" s="1"/>
      <c r="B35" s="286" t="s">
        <v>129</v>
      </c>
      <c r="C35" s="520"/>
      <c r="D35" s="521"/>
      <c r="E35" s="128"/>
      <c r="F35" s="287" t="s">
        <v>131</v>
      </c>
      <c r="G35" s="522"/>
      <c r="H35" s="523"/>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row>
    <row r="36" spans="1:40" ht="15" customHeight="1" thickBot="1" x14ac:dyDescent="0.3">
      <c r="A36" s="1"/>
      <c r="B36" s="286" t="s">
        <v>131</v>
      </c>
      <c r="C36" s="520"/>
      <c r="D36" s="521"/>
      <c r="E36" s="128"/>
      <c r="F36" s="288" t="s">
        <v>149</v>
      </c>
      <c r="G36" s="530" t="s">
        <v>102</v>
      </c>
      <c r="H36" s="53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row>
    <row r="37" spans="1:40" ht="15" customHeight="1" thickBot="1" x14ac:dyDescent="0.3">
      <c r="A37" s="1"/>
      <c r="B37" s="292" t="s">
        <v>131</v>
      </c>
      <c r="C37" s="522"/>
      <c r="D37" s="523"/>
      <c r="E37" s="128"/>
      <c r="F37" s="289" t="s">
        <v>150</v>
      </c>
      <c r="G37" s="530" t="s">
        <v>102</v>
      </c>
      <c r="H37" s="53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row>
    <row r="38" spans="1:40" ht="33" customHeight="1" thickBot="1" x14ac:dyDescent="0.3">
      <c r="A38" s="1"/>
      <c r="B38" s="293" t="s">
        <v>140</v>
      </c>
      <c r="C38" s="530" t="s">
        <v>102</v>
      </c>
      <c r="D38" s="531"/>
      <c r="E38" s="128"/>
      <c r="F38" s="290" t="s">
        <v>151</v>
      </c>
      <c r="G38" s="530" t="s">
        <v>102</v>
      </c>
      <c r="H38" s="53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row>
    <row r="39" spans="1:40" s="129" customFormat="1" ht="28.2" thickBot="1" x14ac:dyDescent="0.35">
      <c r="A39" s="15"/>
      <c r="B39" s="294" t="s">
        <v>152</v>
      </c>
      <c r="C39" s="532" t="s">
        <v>102</v>
      </c>
      <c r="D39" s="533"/>
      <c r="E39" s="15"/>
      <c r="F39" s="291" t="s">
        <v>153</v>
      </c>
      <c r="G39" s="538" t="s">
        <v>102</v>
      </c>
      <c r="H39" s="539"/>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row>
    <row r="40" spans="1:40" ht="15" customHeight="1" thickBot="1" x14ac:dyDescent="0.3">
      <c r="A40" s="1"/>
      <c r="B40" s="295" t="s">
        <v>154</v>
      </c>
      <c r="C40" s="532" t="s">
        <v>102</v>
      </c>
      <c r="D40" s="533"/>
      <c r="E40" s="1"/>
      <c r="F40" s="1"/>
      <c r="G40" s="280"/>
      <c r="H40" s="280"/>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row>
    <row r="41" spans="1:40" ht="15" customHeight="1" thickBot="1" x14ac:dyDescent="0.3">
      <c r="A41" s="1"/>
      <c r="B41" s="296" t="s">
        <v>155</v>
      </c>
      <c r="C41" s="532" t="s">
        <v>102</v>
      </c>
      <c r="D41" s="533"/>
      <c r="E41" s="1"/>
      <c r="F41" s="1"/>
      <c r="G41" s="280"/>
      <c r="H41" s="280"/>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row>
    <row r="42" spans="1:40" ht="29.1" customHeight="1" thickBot="1" x14ac:dyDescent="0.3">
      <c r="A42" s="1"/>
      <c r="B42" s="297" t="s">
        <v>156</v>
      </c>
      <c r="C42" s="534" t="s">
        <v>102</v>
      </c>
      <c r="D42" s="535"/>
      <c r="E42" s="1"/>
      <c r="F42" s="298" t="s">
        <v>157</v>
      </c>
      <c r="G42" s="536" t="s">
        <v>102</v>
      </c>
      <c r="H42" s="537"/>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row>
    <row r="43" spans="1:40" s="1" customFormat="1" x14ac:dyDescent="0.25"/>
    <row r="44" spans="1:40" ht="20.100000000000001" customHeight="1" x14ac:dyDescent="0.25">
      <c r="A44" s="1"/>
      <c r="B44" s="130"/>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row>
    <row r="45" spans="1:40" ht="15" x14ac:dyDescent="0.25">
      <c r="A45" s="1"/>
      <c r="B45" s="130"/>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row>
    <row r="46" spans="1:40" ht="15" x14ac:dyDescent="0.25">
      <c r="A46" s="1"/>
      <c r="B46" s="130"/>
      <c r="C46" s="130"/>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row>
    <row r="47" spans="1:40" ht="15" x14ac:dyDescent="0.25">
      <c r="A47" s="1"/>
      <c r="B47" s="130"/>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row>
    <row r="48" spans="1:40" ht="15" x14ac:dyDescent="0.25">
      <c r="A48" s="1"/>
      <c r="B48" s="130"/>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row>
    <row r="49" spans="1:40" ht="15" x14ac:dyDescent="0.25">
      <c r="A49" s="1"/>
      <c r="B49" s="130"/>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row>
    <row r="50" spans="1:40" ht="15" x14ac:dyDescent="0.25">
      <c r="A50" s="1"/>
      <c r="B50" s="13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row>
    <row r="51" spans="1:40" ht="15" x14ac:dyDescent="0.25">
      <c r="A51" s="1"/>
      <c r="B51" s="130"/>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row>
    <row r="52" spans="1:40"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row>
    <row r="53" spans="1:40"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row>
    <row r="54" spans="1:40" x14ac:dyDescent="0.25">
      <c r="A54" s="1"/>
      <c r="B54" s="1"/>
      <c r="C54" s="1"/>
      <c r="D54" s="132"/>
      <c r="E54" s="132"/>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row>
    <row r="55" spans="1:40" x14ac:dyDescent="0.25">
      <c r="A55" s="1"/>
      <c r="B55" s="1"/>
      <c r="C55" s="1"/>
      <c r="D55" s="132"/>
      <c r="E55" s="132"/>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row>
    <row r="56" spans="1:40" x14ac:dyDescent="0.25">
      <c r="A56" s="1"/>
      <c r="B56" s="1"/>
      <c r="C56" s="1"/>
      <c r="D56" s="132"/>
      <c r="E56" s="132"/>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row>
    <row r="57" spans="1:40" x14ac:dyDescent="0.25">
      <c r="A57" s="1"/>
      <c r="B57" s="1"/>
      <c r="C57" s="1"/>
      <c r="D57" s="132"/>
      <c r="E57" s="132"/>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row>
    <row r="58" spans="1:40" x14ac:dyDescent="0.25">
      <c r="A58" s="1"/>
      <c r="B58" s="1"/>
      <c r="C58" s="1"/>
      <c r="D58" s="132"/>
      <c r="E58" s="132"/>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row>
    <row r="59" spans="1:40" x14ac:dyDescent="0.25">
      <c r="A59" s="1"/>
      <c r="B59" s="1"/>
      <c r="C59" s="1"/>
      <c r="D59" s="132"/>
      <c r="E59" s="132"/>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row>
    <row r="60" spans="1:40" x14ac:dyDescent="0.25">
      <c r="A60" s="1"/>
      <c r="B60" s="1"/>
      <c r="C60" s="1"/>
      <c r="D60" s="132"/>
      <c r="E60" s="132"/>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row>
    <row r="61" spans="1:40" x14ac:dyDescent="0.25">
      <c r="A61" s="1"/>
      <c r="B61" s="1"/>
      <c r="C61" s="1"/>
      <c r="D61" s="132"/>
      <c r="E61" s="132"/>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row>
    <row r="62" spans="1:40" x14ac:dyDescent="0.25">
      <c r="A62" s="1"/>
      <c r="B62" s="1"/>
      <c r="C62" s="1"/>
      <c r="D62" s="132"/>
      <c r="E62" s="132"/>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row>
    <row r="63" spans="1:40" x14ac:dyDescent="0.25">
      <c r="A63" s="1"/>
      <c r="B63" s="1"/>
      <c r="C63" s="1"/>
      <c r="D63" s="132"/>
      <c r="E63" s="132"/>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row>
    <row r="64" spans="1:40" x14ac:dyDescent="0.25">
      <c r="A64" s="1"/>
      <c r="B64" s="1"/>
      <c r="C64" s="1"/>
      <c r="D64" s="132"/>
      <c r="E64" s="132"/>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row>
    <row r="65" spans="1:40" x14ac:dyDescent="0.25">
      <c r="A65" s="1"/>
      <c r="B65" s="1"/>
      <c r="C65" s="1"/>
      <c r="D65" s="132"/>
      <c r="E65" s="132"/>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row>
    <row r="66" spans="1:40"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row>
    <row r="67" spans="1:40"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row>
    <row r="68" spans="1:40"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row>
    <row r="69" spans="1:40"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row>
    <row r="70" spans="1:40"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row>
    <row r="71" spans="1:40"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row>
    <row r="72" spans="1:40"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row>
    <row r="73" spans="1:40"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row>
    <row r="74" spans="1:40"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row>
    <row r="75" spans="1:40"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row>
    <row r="76" spans="1:40"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row>
    <row r="77" spans="1:40"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row>
    <row r="78" spans="1:40"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row>
    <row r="79" spans="1:40"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row>
    <row r="80" spans="1:40"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row>
    <row r="81" spans="1:40"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row>
    <row r="82" spans="1:40"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row>
    <row r="83" spans="1:40"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row>
    <row r="84" spans="1:40"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row>
    <row r="85" spans="1:40"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row>
    <row r="86" spans="1:40"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row>
    <row r="87" spans="1:40"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row>
    <row r="88" spans="1:40"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row>
    <row r="89" spans="1:40"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row>
    <row r="90" spans="1:40"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row>
    <row r="91" spans="1:40" x14ac:dyDescent="0.25">
      <c r="G91" s="1"/>
      <c r="H91" s="1"/>
      <c r="I91" s="1"/>
      <c r="J91" s="1"/>
    </row>
    <row r="92" spans="1:40" x14ac:dyDescent="0.25">
      <c r="G92" s="1"/>
      <c r="H92" s="1"/>
      <c r="I92" s="1"/>
      <c r="J92" s="1"/>
    </row>
  </sheetData>
  <sheetProtection algorithmName="SHA-512" hashValue="2H0E/o9ojxHen21BwXcRFrnksyn/lU/VytaJWf3Wovqz6aSeatZwVFAY27ox/Vrr+lEUjwcwnDqS1USwfpb+qw==" saltValue="2KCEyAcDWFVWxpw+MqBjcg==" spinCount="100000" sheet="1" objects="1" scenarios="1" selectLockedCells="1" selectUnlockedCells="1"/>
  <mergeCells count="27">
    <mergeCell ref="G42:H42"/>
    <mergeCell ref="G31:H35"/>
    <mergeCell ref="G36:H36"/>
    <mergeCell ref="G37:H37"/>
    <mergeCell ref="G38:H38"/>
    <mergeCell ref="G39:H39"/>
    <mergeCell ref="C38:D38"/>
    <mergeCell ref="C39:D39"/>
    <mergeCell ref="C40:D40"/>
    <mergeCell ref="C41:D41"/>
    <mergeCell ref="C42:D42"/>
    <mergeCell ref="F24:H24"/>
    <mergeCell ref="B29:D29"/>
    <mergeCell ref="F30:H30"/>
    <mergeCell ref="B3:D3"/>
    <mergeCell ref="C4:D4"/>
    <mergeCell ref="C5:D5"/>
    <mergeCell ref="C16:D16"/>
    <mergeCell ref="G16:H16"/>
    <mergeCell ref="B18:D18"/>
    <mergeCell ref="F18:H18"/>
    <mergeCell ref="C19:D28"/>
    <mergeCell ref="C30:D37"/>
    <mergeCell ref="G19:H22"/>
    <mergeCell ref="G23:H23"/>
    <mergeCell ref="G25:H28"/>
    <mergeCell ref="G29:H29"/>
  </mergeCells>
  <hyperlinks>
    <hyperlink ref="B1" location="Contents!A1" display="Back to Contents" xr:uid="{B644F64D-CFEA-40A1-8B36-4A72136D72E2}"/>
  </hyperlinks>
  <pageMargins left="0.70000000000000007" right="0.70000000000000007" top="0.75" bottom="0.75" header="0.30000000000000004" footer="0.30000000000000004"/>
  <pageSetup paperSize="9" scale="28"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B4042-EB59-45A0-A7DF-31BA7AEE1B6F}">
  <sheetPr>
    <pageSetUpPr fitToPage="1"/>
  </sheetPr>
  <dimension ref="A1:AG114"/>
  <sheetViews>
    <sheetView zoomScale="70" zoomScaleNormal="70" workbookViewId="0">
      <selection activeCell="E22" sqref="E22"/>
    </sheetView>
  </sheetViews>
  <sheetFormatPr defaultColWidth="9.44140625" defaultRowHeight="13.8" x14ac:dyDescent="0.25"/>
  <cols>
    <col min="1" max="1" width="9.109375" style="19" customWidth="1"/>
    <col min="2" max="2" width="26.5546875" style="20" customWidth="1"/>
    <col min="3" max="3" width="30.6640625" style="20" customWidth="1"/>
    <col min="4" max="4" width="25.88671875" style="20" customWidth="1"/>
    <col min="5" max="5" width="73.33203125" style="20" bestFit="1" customWidth="1"/>
    <col min="6" max="6" width="9.44140625" style="19" customWidth="1"/>
    <col min="7" max="7" width="28.88671875" style="20" bestFit="1" customWidth="1"/>
    <col min="8" max="9" width="21.44140625" style="19" customWidth="1"/>
    <col min="10" max="10" width="42.5546875" style="19" customWidth="1"/>
    <col min="11" max="11" width="16.44140625" style="19" bestFit="1" customWidth="1"/>
    <col min="12" max="12" width="8.33203125" style="19" bestFit="1" customWidth="1"/>
    <col min="13" max="13" width="9.44140625" style="19" customWidth="1"/>
    <col min="14" max="14" width="38.5546875" style="19" customWidth="1"/>
    <col min="15" max="15" width="9.44140625" style="19" customWidth="1"/>
    <col min="16" max="16384" width="9.44140625" style="19"/>
  </cols>
  <sheetData>
    <row r="1" spans="1:33" ht="14.4" x14ac:dyDescent="0.25">
      <c r="B1" s="102" t="s">
        <v>42</v>
      </c>
      <c r="C1" s="1"/>
      <c r="D1" s="1"/>
      <c r="E1" s="1"/>
      <c r="F1" s="1"/>
      <c r="G1" s="1"/>
      <c r="H1" s="1"/>
      <c r="I1" s="1"/>
      <c r="J1" s="1"/>
      <c r="K1" s="1"/>
      <c r="L1" s="1"/>
      <c r="M1" s="1"/>
      <c r="N1" s="1"/>
      <c r="O1" s="1"/>
      <c r="P1" s="1"/>
      <c r="Q1" s="1"/>
      <c r="R1" s="1"/>
      <c r="S1" s="1"/>
      <c r="T1" s="1"/>
      <c r="U1" s="1"/>
      <c r="V1" s="133"/>
      <c r="W1" s="133"/>
      <c r="X1" s="133"/>
      <c r="Y1" s="133"/>
      <c r="Z1" s="133"/>
      <c r="AA1" s="133"/>
      <c r="AB1" s="133"/>
      <c r="AC1" s="133"/>
      <c r="AD1" s="133"/>
      <c r="AE1" s="133"/>
      <c r="AF1" s="133"/>
      <c r="AG1" s="133"/>
    </row>
    <row r="2" spans="1:33" ht="15" thickBot="1" x14ac:dyDescent="0.3">
      <c r="A2" s="1"/>
      <c r="B2" s="1"/>
      <c r="C2" s="1"/>
      <c r="D2" s="1"/>
      <c r="E2" s="1"/>
      <c r="F2" s="1"/>
      <c r="G2" s="1"/>
      <c r="H2" s="1"/>
      <c r="I2" s="1"/>
      <c r="J2" s="1"/>
      <c r="K2" s="1"/>
      <c r="L2" s="1"/>
      <c r="M2" s="1"/>
      <c r="N2" s="1"/>
      <c r="O2" s="1"/>
      <c r="P2" s="1"/>
      <c r="Q2" s="1"/>
      <c r="R2" s="1"/>
      <c r="S2" s="1"/>
      <c r="T2" s="1"/>
      <c r="U2" s="1"/>
      <c r="V2" s="133"/>
      <c r="W2" s="133"/>
      <c r="X2" s="133"/>
      <c r="Y2" s="133"/>
      <c r="Z2" s="133"/>
      <c r="AA2" s="133"/>
      <c r="AB2" s="133"/>
      <c r="AC2" s="133"/>
      <c r="AD2" s="133"/>
      <c r="AE2" s="133"/>
      <c r="AF2" s="133"/>
      <c r="AG2" s="133"/>
    </row>
    <row r="3" spans="1:33" ht="18" thickBot="1" x14ac:dyDescent="0.3">
      <c r="A3" s="1"/>
      <c r="B3" s="472" t="s">
        <v>158</v>
      </c>
      <c r="C3" s="472"/>
      <c r="D3" s="472"/>
      <c r="E3" s="1"/>
      <c r="F3" s="1"/>
      <c r="G3" s="65" t="s">
        <v>73</v>
      </c>
      <c r="H3" s="1"/>
      <c r="I3" s="1"/>
      <c r="J3" s="1"/>
      <c r="K3" s="1"/>
      <c r="L3" s="1"/>
      <c r="M3" s="1"/>
      <c r="N3" s="1"/>
      <c r="O3" s="1"/>
      <c r="P3" s="1"/>
      <c r="Q3" s="1"/>
      <c r="R3" s="1"/>
      <c r="S3" s="1"/>
      <c r="T3" s="1"/>
      <c r="U3" s="1"/>
      <c r="V3" s="133"/>
      <c r="W3" s="133"/>
      <c r="X3" s="133"/>
      <c r="Y3" s="133"/>
      <c r="Z3" s="133"/>
      <c r="AA3" s="133"/>
      <c r="AB3" s="133"/>
      <c r="AC3" s="133"/>
      <c r="AD3" s="133"/>
      <c r="AE3" s="133"/>
      <c r="AF3" s="133"/>
      <c r="AG3" s="133"/>
    </row>
    <row r="4" spans="1:33" ht="15" thickBot="1" x14ac:dyDescent="0.3">
      <c r="A4" s="1"/>
      <c r="B4" s="134" t="s">
        <v>1</v>
      </c>
      <c r="C4" s="477" t="str">
        <f>Guidance!C4</f>
        <v>TD0057</v>
      </c>
      <c r="D4" s="477"/>
      <c r="E4" s="1"/>
      <c r="F4" s="1"/>
      <c r="G4" s="67" t="str">
        <f>Guidance!D15</f>
        <v>£ GBP</v>
      </c>
      <c r="H4" s="1"/>
      <c r="I4" s="1"/>
      <c r="J4" s="1"/>
      <c r="K4" s="1"/>
      <c r="L4" s="1"/>
      <c r="M4" s="1"/>
      <c r="N4" s="1"/>
      <c r="O4" s="1"/>
      <c r="P4" s="1"/>
      <c r="Q4" s="1"/>
      <c r="R4" s="1"/>
      <c r="S4" s="1"/>
      <c r="T4" s="1"/>
      <c r="U4" s="1"/>
      <c r="V4" s="133"/>
      <c r="W4" s="133"/>
      <c r="X4" s="133"/>
      <c r="Y4" s="133"/>
      <c r="Z4" s="133"/>
      <c r="AA4" s="133"/>
      <c r="AB4" s="133"/>
      <c r="AC4" s="133"/>
      <c r="AD4" s="133"/>
      <c r="AE4" s="133"/>
      <c r="AF4" s="133"/>
      <c r="AG4" s="133"/>
    </row>
    <row r="5" spans="1:33" ht="40.5" customHeight="1" thickBot="1" x14ac:dyDescent="0.3">
      <c r="A5" s="1"/>
      <c r="B5" s="135" t="s">
        <v>3</v>
      </c>
      <c r="C5" s="478" t="str">
        <f>Guidance!C5</f>
        <v>Wrapex Ltd / Procare UK Ltd (Prowrap Group)</v>
      </c>
      <c r="D5" s="478"/>
      <c r="E5" s="1"/>
      <c r="G5" s="1"/>
      <c r="H5" s="1"/>
      <c r="I5" s="1"/>
      <c r="J5" s="1"/>
      <c r="K5" s="1"/>
      <c r="L5" s="1"/>
      <c r="M5" s="1"/>
      <c r="N5" s="1"/>
      <c r="O5" s="1"/>
      <c r="P5" s="1"/>
      <c r="Q5" s="1"/>
      <c r="R5" s="1"/>
      <c r="S5" s="1"/>
      <c r="T5" s="1"/>
      <c r="U5" s="1"/>
      <c r="V5" s="133"/>
      <c r="W5" s="133"/>
      <c r="X5" s="133"/>
      <c r="Y5" s="133"/>
      <c r="Z5" s="133"/>
      <c r="AA5" s="133"/>
      <c r="AB5" s="133"/>
      <c r="AC5" s="133"/>
      <c r="AD5" s="133"/>
      <c r="AE5" s="133"/>
      <c r="AF5" s="133"/>
      <c r="AG5" s="133"/>
    </row>
    <row r="6" spans="1:33" ht="14.4" x14ac:dyDescent="0.25">
      <c r="A6" s="1"/>
      <c r="B6" s="1"/>
      <c r="C6" s="1"/>
      <c r="D6" s="1"/>
      <c r="E6" s="1"/>
      <c r="F6" s="1"/>
      <c r="G6" s="1"/>
      <c r="H6" s="1"/>
      <c r="I6" s="1"/>
      <c r="J6" s="1"/>
      <c r="K6" s="1"/>
      <c r="L6" s="1"/>
      <c r="M6" s="1"/>
      <c r="N6" s="1"/>
      <c r="O6" s="1"/>
      <c r="P6" s="1"/>
      <c r="Q6" s="1"/>
      <c r="R6" s="1"/>
      <c r="S6" s="1"/>
      <c r="T6" s="1"/>
      <c r="U6" s="1"/>
      <c r="V6" s="133"/>
      <c r="W6" s="133"/>
      <c r="X6" s="133"/>
      <c r="Y6" s="133"/>
      <c r="Z6" s="133"/>
      <c r="AA6" s="133"/>
      <c r="AB6" s="133"/>
      <c r="AC6" s="133"/>
      <c r="AD6" s="133"/>
      <c r="AE6" s="133"/>
      <c r="AF6" s="133"/>
      <c r="AG6" s="133"/>
    </row>
    <row r="7" spans="1:33" ht="14.4" x14ac:dyDescent="0.3">
      <c r="A7" s="1"/>
      <c r="B7" s="105" t="s">
        <v>159</v>
      </c>
      <c r="C7" s="136"/>
      <c r="D7" s="136"/>
      <c r="E7" s="137"/>
      <c r="F7" s="1"/>
      <c r="G7" s="1"/>
      <c r="H7" s="1"/>
      <c r="I7" s="1"/>
      <c r="J7" s="1"/>
      <c r="K7" s="1"/>
      <c r="L7" s="1"/>
      <c r="M7" s="1"/>
      <c r="N7" s="1"/>
      <c r="O7" s="1"/>
      <c r="P7" s="1"/>
      <c r="Q7" s="1"/>
      <c r="R7" s="1"/>
      <c r="S7" s="1"/>
      <c r="T7" s="1"/>
      <c r="U7" s="1"/>
      <c r="V7" s="133"/>
      <c r="W7" s="133"/>
      <c r="X7" s="133"/>
      <c r="Y7" s="133"/>
      <c r="Z7" s="133"/>
      <c r="AA7" s="133"/>
      <c r="AB7" s="133"/>
      <c r="AC7" s="133"/>
      <c r="AD7" s="133"/>
      <c r="AE7" s="133"/>
      <c r="AF7" s="133"/>
      <c r="AG7" s="133"/>
    </row>
    <row r="8" spans="1:33" ht="14.4" x14ac:dyDescent="0.3">
      <c r="A8" s="1"/>
      <c r="B8" s="116" t="s">
        <v>160</v>
      </c>
      <c r="C8" s="118"/>
      <c r="D8" s="118"/>
      <c r="E8" s="119"/>
      <c r="F8" s="1"/>
      <c r="G8" s="1"/>
      <c r="H8" s="1"/>
      <c r="I8" s="1"/>
      <c r="J8" s="1"/>
      <c r="K8" s="1"/>
      <c r="L8" s="1"/>
      <c r="M8" s="1"/>
      <c r="N8" s="1"/>
      <c r="O8" s="1"/>
      <c r="P8" s="1"/>
      <c r="Q8" s="1"/>
      <c r="R8" s="1"/>
      <c r="S8" s="1"/>
      <c r="T8" s="1"/>
      <c r="U8" s="1"/>
      <c r="V8" s="133"/>
      <c r="W8" s="133"/>
      <c r="X8" s="133"/>
      <c r="Y8" s="133"/>
      <c r="Z8" s="133"/>
      <c r="AA8" s="133"/>
      <c r="AB8" s="133"/>
      <c r="AC8" s="133"/>
      <c r="AD8" s="133"/>
      <c r="AE8" s="133"/>
      <c r="AF8" s="133"/>
      <c r="AG8" s="133"/>
    </row>
    <row r="9" spans="1:33" ht="15" thickBot="1" x14ac:dyDescent="0.35">
      <c r="A9" s="1"/>
      <c r="B9" s="17"/>
      <c r="C9" s="1"/>
      <c r="D9" s="1"/>
      <c r="E9" s="1"/>
      <c r="F9" s="1"/>
      <c r="G9" s="132"/>
      <c r="H9" s="132"/>
      <c r="I9" s="132"/>
      <c r="J9" s="132"/>
      <c r="K9" s="1"/>
      <c r="L9" s="1"/>
      <c r="M9" s="1"/>
      <c r="N9" s="1"/>
      <c r="O9" s="1"/>
      <c r="P9" s="1"/>
      <c r="Q9" s="1"/>
      <c r="R9" s="1"/>
      <c r="S9" s="1"/>
      <c r="T9" s="1"/>
      <c r="U9" s="1"/>
      <c r="V9" s="133"/>
      <c r="W9" s="133"/>
      <c r="X9" s="133"/>
      <c r="Y9" s="133"/>
      <c r="Z9" s="133"/>
      <c r="AA9" s="133"/>
      <c r="AB9" s="133"/>
      <c r="AC9" s="133"/>
      <c r="AD9" s="133"/>
      <c r="AE9" s="133"/>
      <c r="AF9" s="133"/>
      <c r="AG9" s="133"/>
    </row>
    <row r="10" spans="1:33" s="132" customFormat="1" ht="16.2" thickBot="1" x14ac:dyDescent="0.35">
      <c r="A10" s="138"/>
      <c r="B10" s="546" t="s">
        <v>161</v>
      </c>
      <c r="C10" s="546"/>
      <c r="D10" s="546"/>
      <c r="E10" s="546"/>
      <c r="V10" s="139"/>
      <c r="W10" s="139"/>
      <c r="X10" s="139"/>
      <c r="Y10" s="139"/>
      <c r="Z10" s="139"/>
      <c r="AA10" s="139"/>
      <c r="AB10" s="139"/>
      <c r="AC10" s="139"/>
      <c r="AD10" s="139"/>
      <c r="AE10" s="139"/>
      <c r="AF10" s="139"/>
      <c r="AG10" s="139"/>
    </row>
    <row r="11" spans="1:33" ht="15" thickBot="1" x14ac:dyDescent="0.3">
      <c r="A11" s="140"/>
      <c r="B11" s="141" t="s">
        <v>162</v>
      </c>
      <c r="C11" s="141" t="s">
        <v>163</v>
      </c>
      <c r="D11" s="141" t="s">
        <v>164</v>
      </c>
      <c r="E11" s="142" t="s">
        <v>165</v>
      </c>
      <c r="F11" s="1"/>
      <c r="G11" s="132"/>
      <c r="H11" s="132"/>
      <c r="I11" s="132"/>
      <c r="J11" s="132"/>
      <c r="K11" s="1"/>
      <c r="P11" s="1"/>
      <c r="Q11" s="1"/>
      <c r="R11" s="1"/>
      <c r="S11" s="133"/>
      <c r="T11" s="133"/>
      <c r="U11" s="133"/>
      <c r="V11" s="133"/>
      <c r="W11" s="133"/>
      <c r="X11" s="133"/>
      <c r="Y11" s="133"/>
      <c r="Z11" s="133"/>
      <c r="AA11" s="133"/>
      <c r="AB11" s="133"/>
      <c r="AC11" s="133"/>
      <c r="AD11" s="133"/>
      <c r="AE11" s="133"/>
      <c r="AF11" s="133"/>
      <c r="AG11" s="133"/>
    </row>
    <row r="12" spans="1:33" ht="48.9" customHeight="1" x14ac:dyDescent="0.25">
      <c r="A12" s="143"/>
      <c r="B12" s="144" t="s">
        <v>166</v>
      </c>
      <c r="C12" s="330" t="s">
        <v>167</v>
      </c>
      <c r="D12" s="326"/>
      <c r="E12" s="275" t="s">
        <v>168</v>
      </c>
      <c r="F12" s="1"/>
      <c r="G12" s="132"/>
      <c r="H12" s="132"/>
      <c r="I12" s="132"/>
      <c r="J12" s="132"/>
      <c r="K12" s="1"/>
      <c r="P12" s="1"/>
      <c r="Q12" s="1"/>
      <c r="R12" s="1"/>
      <c r="S12" s="133"/>
      <c r="T12" s="133"/>
      <c r="U12" s="133"/>
      <c r="V12" s="133"/>
      <c r="W12" s="133"/>
      <c r="X12" s="133"/>
      <c r="Y12" s="133"/>
      <c r="Z12" s="133"/>
      <c r="AA12" s="133"/>
      <c r="AB12" s="133"/>
      <c r="AC12" s="133"/>
      <c r="AD12" s="133"/>
      <c r="AE12" s="133"/>
      <c r="AF12" s="133"/>
      <c r="AG12" s="133"/>
    </row>
    <row r="13" spans="1:33" ht="51.75" customHeight="1" x14ac:dyDescent="0.25">
      <c r="A13" s="140"/>
      <c r="B13" s="148" t="s">
        <v>169</v>
      </c>
      <c r="C13" s="331" t="s">
        <v>170</v>
      </c>
      <c r="D13" s="329">
        <v>0</v>
      </c>
      <c r="E13" s="324"/>
      <c r="F13" s="1"/>
      <c r="G13" s="132"/>
      <c r="H13" s="132"/>
      <c r="I13" s="132"/>
      <c r="J13" s="132"/>
      <c r="K13" s="1"/>
      <c r="P13" s="1"/>
      <c r="Q13" s="1"/>
      <c r="R13" s="1"/>
      <c r="S13" s="133"/>
      <c r="T13" s="133"/>
      <c r="U13" s="133"/>
      <c r="V13" s="133"/>
      <c r="W13" s="133"/>
      <c r="X13" s="133"/>
      <c r="Y13" s="133"/>
      <c r="Z13" s="133"/>
      <c r="AA13" s="133"/>
      <c r="AB13" s="133"/>
      <c r="AC13" s="133"/>
      <c r="AD13" s="133"/>
      <c r="AE13" s="133"/>
      <c r="AF13" s="133"/>
      <c r="AG13" s="133"/>
    </row>
    <row r="14" spans="1:33" ht="43.2" x14ac:dyDescent="0.25">
      <c r="A14" s="140"/>
      <c r="B14" s="149" t="s">
        <v>171</v>
      </c>
      <c r="C14" s="331" t="s">
        <v>172</v>
      </c>
      <c r="D14" s="329"/>
      <c r="E14" s="325"/>
      <c r="F14" s="1"/>
      <c r="G14" s="132"/>
      <c r="H14" s="132"/>
      <c r="I14" s="132"/>
      <c r="J14" s="132"/>
      <c r="K14" s="1"/>
      <c r="P14" s="1"/>
      <c r="Q14" s="1"/>
      <c r="R14" s="1"/>
      <c r="S14" s="133"/>
      <c r="T14" s="133"/>
      <c r="U14" s="133"/>
      <c r="V14" s="133"/>
      <c r="W14" s="133"/>
      <c r="X14" s="133"/>
      <c r="Y14" s="133"/>
      <c r="Z14" s="133"/>
      <c r="AA14" s="133"/>
      <c r="AB14" s="133"/>
      <c r="AC14" s="133"/>
      <c r="AD14" s="133"/>
      <c r="AE14" s="133"/>
      <c r="AF14" s="133"/>
      <c r="AG14" s="133"/>
    </row>
    <row r="15" spans="1:33" s="43" customFormat="1" ht="42" thickBot="1" x14ac:dyDescent="0.3">
      <c r="A15" s="140"/>
      <c r="B15" s="146" t="s">
        <v>173</v>
      </c>
      <c r="C15" s="327">
        <v>0</v>
      </c>
      <c r="D15" s="328"/>
      <c r="E15" s="277"/>
      <c r="F15" s="1"/>
      <c r="G15" s="132"/>
      <c r="H15" s="132"/>
      <c r="I15" s="132"/>
      <c r="J15" s="132"/>
      <c r="K15" s="1"/>
      <c r="P15" s="1"/>
      <c r="Q15" s="1"/>
      <c r="R15" s="1"/>
      <c r="S15" s="133"/>
      <c r="T15" s="133"/>
      <c r="U15" s="133"/>
      <c r="V15" s="133"/>
      <c r="W15" s="133"/>
      <c r="X15" s="133"/>
      <c r="Y15" s="133"/>
      <c r="Z15" s="133"/>
      <c r="AA15" s="133"/>
      <c r="AB15" s="133"/>
      <c r="AC15" s="133"/>
      <c r="AD15" s="133"/>
      <c r="AE15" s="133"/>
      <c r="AF15" s="133"/>
      <c r="AG15" s="133"/>
    </row>
    <row r="16" spans="1:33" s="43" customFormat="1" ht="15" thickBot="1" x14ac:dyDescent="0.3">
      <c r="A16" s="140"/>
      <c r="B16" s="140"/>
      <c r="C16" s="315"/>
      <c r="D16" s="316"/>
      <c r="E16" s="278"/>
      <c r="F16" s="1"/>
      <c r="G16" s="132"/>
      <c r="H16" s="132"/>
      <c r="I16" s="132"/>
      <c r="J16" s="132"/>
      <c r="K16" s="1"/>
      <c r="P16" s="1"/>
      <c r="Q16" s="1"/>
      <c r="R16" s="1"/>
      <c r="S16" s="133"/>
      <c r="T16" s="133"/>
      <c r="U16" s="133"/>
      <c r="V16" s="133"/>
      <c r="W16" s="133"/>
      <c r="X16" s="133"/>
      <c r="Y16" s="133"/>
      <c r="Z16" s="133"/>
      <c r="AA16" s="133"/>
      <c r="AB16" s="133"/>
      <c r="AC16" s="133"/>
      <c r="AD16" s="133"/>
      <c r="AE16" s="133"/>
      <c r="AF16" s="133"/>
      <c r="AG16" s="133"/>
    </row>
    <row r="17" spans="1:33" ht="55.2" x14ac:dyDescent="0.25">
      <c r="A17" s="140"/>
      <c r="B17" s="147" t="s">
        <v>174</v>
      </c>
      <c r="C17" s="332" t="s">
        <v>167</v>
      </c>
      <c r="D17" s="326"/>
      <c r="E17" s="275" t="s">
        <v>175</v>
      </c>
      <c r="F17" s="1"/>
      <c r="G17" s="132"/>
      <c r="H17" s="132"/>
      <c r="I17" s="132"/>
      <c r="J17" s="132"/>
      <c r="K17" s="1"/>
      <c r="P17" s="1"/>
      <c r="Q17" s="1"/>
      <c r="R17" s="1"/>
      <c r="S17" s="133"/>
      <c r="T17" s="133"/>
      <c r="U17" s="133"/>
      <c r="V17" s="133"/>
      <c r="W17" s="133"/>
      <c r="X17" s="133"/>
      <c r="Y17" s="133"/>
      <c r="Z17" s="133"/>
      <c r="AA17" s="133"/>
      <c r="AB17" s="133"/>
      <c r="AC17" s="133"/>
      <c r="AD17" s="133"/>
      <c r="AE17" s="133"/>
      <c r="AF17" s="133"/>
      <c r="AG17" s="133"/>
    </row>
    <row r="18" spans="1:33" ht="14.4" x14ac:dyDescent="0.25">
      <c r="A18" s="140"/>
      <c r="B18" s="148" t="s">
        <v>169</v>
      </c>
      <c r="C18" s="410">
        <v>0</v>
      </c>
      <c r="D18" s="329">
        <f>D17-D19</f>
        <v>0</v>
      </c>
      <c r="E18" s="324"/>
      <c r="F18" s="1"/>
      <c r="G18" s="132"/>
      <c r="H18" s="132"/>
      <c r="I18" s="132"/>
      <c r="J18" s="132"/>
      <c r="K18" s="1"/>
      <c r="P18" s="1"/>
      <c r="Q18" s="1"/>
      <c r="R18" s="1"/>
      <c r="S18" s="133"/>
      <c r="T18" s="133"/>
      <c r="U18" s="133"/>
      <c r="V18" s="133"/>
      <c r="W18" s="133"/>
      <c r="X18" s="133"/>
      <c r="Y18" s="133"/>
      <c r="Z18" s="133"/>
      <c r="AA18" s="133"/>
      <c r="AB18" s="133"/>
      <c r="AC18" s="133"/>
      <c r="AD18" s="133"/>
      <c r="AE18" s="133"/>
      <c r="AF18" s="133"/>
      <c r="AG18" s="133"/>
    </row>
    <row r="19" spans="1:33" ht="50.1" customHeight="1" x14ac:dyDescent="0.25">
      <c r="A19" s="140"/>
      <c r="B19" s="149" t="s">
        <v>176</v>
      </c>
      <c r="C19" s="333" t="s">
        <v>167</v>
      </c>
      <c r="D19" s="411">
        <f>D20+D22</f>
        <v>0</v>
      </c>
      <c r="E19" s="276"/>
      <c r="F19" s="1"/>
      <c r="G19" s="132"/>
      <c r="H19" s="132"/>
      <c r="I19" s="132"/>
      <c r="J19" s="132"/>
      <c r="K19" s="1"/>
      <c r="P19" s="1"/>
      <c r="Q19" s="1"/>
      <c r="R19" s="1"/>
      <c r="S19" s="133"/>
      <c r="T19" s="133"/>
      <c r="U19" s="133"/>
      <c r="V19" s="133"/>
      <c r="W19" s="133"/>
      <c r="X19" s="133"/>
      <c r="Y19" s="133"/>
      <c r="Z19" s="133"/>
      <c r="AA19" s="133"/>
      <c r="AB19" s="133"/>
      <c r="AC19" s="133"/>
      <c r="AD19" s="133"/>
      <c r="AE19" s="133"/>
      <c r="AF19" s="133"/>
      <c r="AG19" s="133"/>
    </row>
    <row r="20" spans="1:33" ht="43.8" thickBot="1" x14ac:dyDescent="0.3">
      <c r="A20" s="140"/>
      <c r="B20" s="150" t="s">
        <v>177</v>
      </c>
      <c r="C20" s="334" t="s">
        <v>178</v>
      </c>
      <c r="D20" s="317"/>
      <c r="E20" s="277"/>
      <c r="F20" s="1"/>
      <c r="G20" s="132"/>
      <c r="H20" s="132"/>
      <c r="I20" s="132"/>
      <c r="J20" s="132"/>
      <c r="K20" s="1"/>
      <c r="P20" s="1"/>
      <c r="Q20" s="1"/>
      <c r="R20" s="1"/>
      <c r="S20" s="133"/>
      <c r="T20" s="133"/>
      <c r="U20" s="133"/>
      <c r="V20" s="133"/>
      <c r="W20" s="133"/>
      <c r="X20" s="133"/>
      <c r="Y20" s="133"/>
      <c r="Z20" s="133"/>
      <c r="AA20" s="133"/>
      <c r="AB20" s="133"/>
      <c r="AC20" s="133"/>
      <c r="AD20" s="133"/>
      <c r="AE20" s="133"/>
      <c r="AF20" s="133"/>
      <c r="AG20" s="133"/>
    </row>
    <row r="21" spans="1:33" ht="15" thickBot="1" x14ac:dyDescent="0.3">
      <c r="A21" s="140"/>
      <c r="B21" s="140"/>
      <c r="C21" s="315"/>
      <c r="D21" s="316"/>
      <c r="E21" s="278"/>
      <c r="F21" s="1"/>
      <c r="G21" s="132"/>
      <c r="H21" s="132"/>
      <c r="I21" s="132"/>
      <c r="J21" s="132"/>
      <c r="K21" s="1"/>
      <c r="P21" s="1"/>
      <c r="Q21" s="1"/>
      <c r="R21" s="1"/>
      <c r="S21" s="133"/>
      <c r="T21" s="133"/>
      <c r="U21" s="133"/>
      <c r="V21" s="133"/>
      <c r="W21" s="133"/>
      <c r="X21" s="133"/>
      <c r="Y21" s="133"/>
      <c r="Z21" s="133"/>
      <c r="AA21" s="133"/>
      <c r="AB21" s="133"/>
      <c r="AC21" s="133"/>
      <c r="AD21" s="133"/>
      <c r="AE21" s="133"/>
      <c r="AF21" s="133"/>
      <c r="AG21" s="133"/>
    </row>
    <row r="22" spans="1:33" ht="69" x14ac:dyDescent="0.25">
      <c r="A22" s="140"/>
      <c r="B22" s="318" t="s">
        <v>179</v>
      </c>
      <c r="C22" s="335" t="s">
        <v>167</v>
      </c>
      <c r="D22" s="323"/>
      <c r="E22" s="319"/>
      <c r="F22" s="1"/>
      <c r="G22" s="132"/>
      <c r="H22" s="132"/>
      <c r="I22" s="132"/>
      <c r="J22" s="132"/>
      <c r="K22" s="1"/>
      <c r="P22" s="1"/>
      <c r="Q22" s="1"/>
      <c r="R22" s="1"/>
      <c r="S22" s="133"/>
      <c r="T22" s="133"/>
      <c r="U22" s="133"/>
      <c r="V22" s="133"/>
      <c r="W22" s="133"/>
      <c r="X22" s="133"/>
      <c r="Y22" s="133"/>
      <c r="Z22" s="133"/>
      <c r="AA22" s="133"/>
      <c r="AB22" s="133"/>
      <c r="AC22" s="133"/>
      <c r="AD22" s="133"/>
      <c r="AE22" s="133"/>
      <c r="AF22" s="133"/>
      <c r="AG22" s="133"/>
    </row>
    <row r="23" spans="1:33" ht="58.2" thickBot="1" x14ac:dyDescent="0.3">
      <c r="A23" s="151"/>
      <c r="B23" s="320" t="s">
        <v>169</v>
      </c>
      <c r="C23" s="321">
        <v>0</v>
      </c>
      <c r="D23" s="336" t="s">
        <v>180</v>
      </c>
      <c r="E23" s="322"/>
      <c r="F23" s="1"/>
      <c r="G23" s="132"/>
      <c r="H23" s="132"/>
      <c r="I23" s="132"/>
      <c r="J23" s="132"/>
      <c r="K23" s="1"/>
      <c r="P23" s="1"/>
      <c r="Q23" s="1"/>
      <c r="R23" s="1"/>
      <c r="S23" s="133"/>
      <c r="T23" s="133"/>
      <c r="U23" s="133"/>
      <c r="V23" s="133"/>
      <c r="W23" s="133"/>
      <c r="X23" s="133"/>
      <c r="Y23" s="133"/>
      <c r="Z23" s="133"/>
      <c r="AA23" s="133"/>
      <c r="AB23" s="133"/>
      <c r="AC23" s="133"/>
      <c r="AD23" s="133"/>
      <c r="AE23" s="133"/>
      <c r="AF23" s="133"/>
      <c r="AG23" s="133"/>
    </row>
    <row r="24" spans="1:33" ht="15" thickBot="1" x14ac:dyDescent="0.3">
      <c r="A24" s="151"/>
      <c r="B24" s="151"/>
      <c r="C24" s="314"/>
      <c r="D24" s="313"/>
      <c r="E24" s="279"/>
      <c r="F24" s="1"/>
      <c r="G24" s="132"/>
      <c r="H24" s="132"/>
      <c r="I24" s="132"/>
      <c r="J24" s="132"/>
      <c r="K24" s="1"/>
      <c r="P24" s="1"/>
      <c r="Q24" s="1"/>
      <c r="R24" s="1"/>
      <c r="S24" s="133"/>
      <c r="T24" s="133"/>
      <c r="U24" s="133"/>
      <c r="V24" s="133"/>
      <c r="W24" s="133"/>
      <c r="X24" s="133"/>
      <c r="Y24" s="133"/>
      <c r="Z24" s="133"/>
      <c r="AA24" s="133"/>
      <c r="AB24" s="133"/>
      <c r="AC24" s="133"/>
      <c r="AD24" s="133"/>
      <c r="AE24" s="133"/>
      <c r="AF24" s="133"/>
      <c r="AG24" s="133"/>
    </row>
    <row r="25" spans="1:33" ht="42" customHeight="1" x14ac:dyDescent="0.25">
      <c r="A25" s="151"/>
      <c r="B25" s="152" t="s">
        <v>181</v>
      </c>
      <c r="C25" s="540" t="s">
        <v>102</v>
      </c>
      <c r="D25" s="547"/>
      <c r="E25" s="275"/>
      <c r="F25" s="1"/>
      <c r="G25" s="132"/>
      <c r="H25" s="132"/>
      <c r="I25" s="132"/>
      <c r="J25" s="132"/>
      <c r="K25" s="1"/>
      <c r="P25" s="1"/>
      <c r="Q25" s="1"/>
      <c r="R25" s="1"/>
      <c r="S25" s="133"/>
      <c r="T25" s="133"/>
      <c r="U25" s="133"/>
      <c r="V25" s="133"/>
      <c r="W25" s="133"/>
      <c r="X25" s="133"/>
      <c r="Y25" s="133"/>
      <c r="Z25" s="133"/>
      <c r="AA25" s="133"/>
      <c r="AB25" s="133"/>
      <c r="AC25" s="133"/>
      <c r="AD25" s="133"/>
      <c r="AE25" s="133"/>
      <c r="AF25" s="133"/>
      <c r="AG25" s="133"/>
    </row>
    <row r="26" spans="1:33" ht="42" customHeight="1" x14ac:dyDescent="0.25">
      <c r="A26" s="151"/>
      <c r="B26" s="148" t="s">
        <v>182</v>
      </c>
      <c r="C26" s="548"/>
      <c r="D26" s="549"/>
      <c r="E26" s="276"/>
      <c r="F26" s="1"/>
      <c r="G26" s="132"/>
      <c r="H26" s="132"/>
      <c r="I26" s="132"/>
      <c r="J26" s="132"/>
      <c r="K26" s="1"/>
      <c r="P26" s="1"/>
      <c r="Q26" s="1"/>
      <c r="R26" s="1"/>
      <c r="S26" s="133"/>
      <c r="T26" s="133"/>
      <c r="U26" s="133"/>
      <c r="V26" s="133"/>
      <c r="W26" s="133"/>
      <c r="X26" s="133"/>
      <c r="Y26" s="133"/>
      <c r="Z26" s="133"/>
      <c r="AA26" s="133"/>
      <c r="AB26" s="133"/>
      <c r="AC26" s="133"/>
      <c r="AD26" s="133"/>
      <c r="AE26" s="133"/>
      <c r="AF26" s="133"/>
      <c r="AG26" s="133"/>
    </row>
    <row r="27" spans="1:33" ht="36.9" customHeight="1" x14ac:dyDescent="0.25">
      <c r="A27" s="151"/>
      <c r="B27" s="153" t="s">
        <v>183</v>
      </c>
      <c r="C27" s="548"/>
      <c r="D27" s="549"/>
      <c r="E27" s="276"/>
      <c r="F27" s="1"/>
      <c r="G27" s="132"/>
      <c r="H27" s="132"/>
      <c r="I27" s="132"/>
      <c r="J27" s="132"/>
      <c r="K27" s="1"/>
      <c r="P27" s="1"/>
      <c r="Q27" s="1"/>
      <c r="R27" s="1"/>
      <c r="S27" s="133"/>
      <c r="T27" s="133"/>
      <c r="U27" s="133"/>
      <c r="V27" s="133"/>
      <c r="W27" s="133"/>
      <c r="X27" s="133"/>
      <c r="Y27" s="133"/>
      <c r="Z27" s="133"/>
      <c r="AA27" s="133"/>
      <c r="AB27" s="133"/>
      <c r="AC27" s="133"/>
      <c r="AD27" s="133"/>
      <c r="AE27" s="133"/>
      <c r="AF27" s="133"/>
      <c r="AG27" s="133"/>
    </row>
    <row r="28" spans="1:33" ht="36.9" customHeight="1" x14ac:dyDescent="0.25">
      <c r="A28" s="151"/>
      <c r="B28" s="153" t="s">
        <v>184</v>
      </c>
      <c r="C28" s="548"/>
      <c r="D28" s="549"/>
      <c r="E28" s="276"/>
      <c r="F28" s="1"/>
      <c r="G28" s="132"/>
      <c r="H28" s="132"/>
      <c r="I28" s="132"/>
      <c r="J28" s="132"/>
      <c r="K28" s="1"/>
      <c r="P28" s="1"/>
      <c r="Q28" s="1"/>
      <c r="R28" s="1"/>
      <c r="S28" s="133"/>
      <c r="T28" s="133"/>
      <c r="U28" s="133"/>
      <c r="V28" s="133"/>
      <c r="W28" s="133"/>
      <c r="X28" s="133"/>
      <c r="Y28" s="133"/>
      <c r="Z28" s="133"/>
      <c r="AA28" s="133"/>
      <c r="AB28" s="133"/>
      <c r="AC28" s="133"/>
      <c r="AD28" s="133"/>
      <c r="AE28" s="133"/>
      <c r="AF28" s="133"/>
      <c r="AG28" s="133"/>
    </row>
    <row r="29" spans="1:33" ht="36.9" customHeight="1" x14ac:dyDescent="0.25">
      <c r="A29" s="151"/>
      <c r="B29" s="153" t="s">
        <v>185</v>
      </c>
      <c r="C29" s="548"/>
      <c r="D29" s="549"/>
      <c r="E29" s="276"/>
      <c r="F29" s="1"/>
      <c r="G29" s="132"/>
      <c r="H29" s="132"/>
      <c r="I29" s="132"/>
      <c r="J29" s="132"/>
      <c r="K29" s="1"/>
      <c r="P29" s="1"/>
      <c r="Q29" s="1"/>
      <c r="R29" s="1"/>
      <c r="S29" s="133"/>
      <c r="T29" s="133"/>
      <c r="U29" s="133"/>
      <c r="V29" s="133"/>
      <c r="W29" s="133"/>
      <c r="X29" s="133"/>
      <c r="Y29" s="133"/>
      <c r="Z29" s="133"/>
      <c r="AA29" s="133"/>
      <c r="AB29" s="133"/>
      <c r="AC29" s="133"/>
      <c r="AD29" s="133"/>
      <c r="AE29" s="133"/>
      <c r="AF29" s="133"/>
      <c r="AG29" s="133"/>
    </row>
    <row r="30" spans="1:33" ht="51" customHeight="1" thickBot="1" x14ac:dyDescent="0.3">
      <c r="A30" s="151"/>
      <c r="B30" s="154" t="s">
        <v>186</v>
      </c>
      <c r="C30" s="550"/>
      <c r="D30" s="551"/>
      <c r="E30" s="277"/>
      <c r="F30" s="1"/>
      <c r="G30" s="132"/>
      <c r="H30" s="132"/>
      <c r="I30" s="132"/>
      <c r="J30" s="132"/>
      <c r="K30" s="1"/>
      <c r="P30" s="1"/>
      <c r="Q30" s="1"/>
      <c r="R30" s="1"/>
      <c r="S30" s="133"/>
      <c r="T30" s="133"/>
      <c r="U30" s="133"/>
      <c r="V30" s="133"/>
      <c r="W30" s="133"/>
      <c r="X30" s="133"/>
      <c r="Y30" s="133"/>
      <c r="Z30" s="133"/>
      <c r="AA30" s="133"/>
      <c r="AB30" s="133"/>
      <c r="AC30" s="133"/>
      <c r="AD30" s="133"/>
      <c r="AE30" s="133"/>
      <c r="AF30" s="133"/>
      <c r="AG30" s="133"/>
    </row>
    <row r="31" spans="1:33" ht="15" thickBot="1" x14ac:dyDescent="0.3">
      <c r="A31" s="151"/>
      <c r="B31" s="151"/>
      <c r="C31" s="299"/>
      <c r="D31" s="279"/>
      <c r="E31" s="279"/>
      <c r="F31" s="151"/>
      <c r="G31" s="132"/>
      <c r="H31" s="132"/>
      <c r="I31" s="132"/>
      <c r="J31" s="132"/>
      <c r="K31" s="1"/>
      <c r="P31" s="1"/>
      <c r="Q31" s="1"/>
      <c r="R31" s="1"/>
      <c r="S31" s="133"/>
      <c r="T31" s="133"/>
      <c r="U31" s="133"/>
      <c r="V31" s="133"/>
      <c r="W31" s="133"/>
      <c r="X31" s="133"/>
      <c r="Y31" s="133"/>
      <c r="Z31" s="133"/>
      <c r="AA31" s="133"/>
      <c r="AB31" s="133"/>
      <c r="AC31" s="133"/>
      <c r="AD31" s="133"/>
      <c r="AE31" s="133"/>
      <c r="AF31" s="133"/>
      <c r="AG31" s="133"/>
    </row>
    <row r="32" spans="1:33" ht="48" customHeight="1" x14ac:dyDescent="0.25">
      <c r="A32" s="140"/>
      <c r="B32" s="152" t="s">
        <v>187</v>
      </c>
      <c r="C32" s="540" t="s">
        <v>102</v>
      </c>
      <c r="D32" s="541"/>
      <c r="E32" s="275"/>
      <c r="F32" s="1"/>
      <c r="G32" s="132"/>
      <c r="H32" s="132"/>
      <c r="I32" s="132"/>
      <c r="J32" s="132"/>
      <c r="K32" s="1"/>
      <c r="P32" s="1"/>
      <c r="Q32" s="1"/>
      <c r="R32" s="1"/>
      <c r="S32" s="133"/>
      <c r="T32" s="133"/>
      <c r="U32" s="133"/>
      <c r="V32" s="133"/>
      <c r="W32" s="133"/>
      <c r="X32" s="133"/>
      <c r="Y32" s="133"/>
      <c r="Z32" s="133"/>
      <c r="AA32" s="133"/>
      <c r="AB32" s="133"/>
      <c r="AC32" s="133"/>
      <c r="AD32" s="133"/>
      <c r="AE32" s="133"/>
      <c r="AF32" s="133"/>
      <c r="AG32" s="133"/>
    </row>
    <row r="33" spans="1:33" ht="60.6" customHeight="1" x14ac:dyDescent="0.25">
      <c r="A33" s="140"/>
      <c r="B33" s="155" t="s">
        <v>188</v>
      </c>
      <c r="C33" s="542"/>
      <c r="D33" s="543"/>
      <c r="E33" s="276"/>
      <c r="F33" s="1"/>
      <c r="G33" s="132"/>
      <c r="H33" s="132"/>
      <c r="I33" s="132"/>
      <c r="J33" s="132"/>
      <c r="K33" s="1"/>
      <c r="P33" s="1"/>
      <c r="Q33" s="1"/>
      <c r="R33" s="1"/>
      <c r="S33" s="133"/>
      <c r="T33" s="133"/>
      <c r="U33" s="133"/>
      <c r="V33" s="133"/>
      <c r="W33" s="133"/>
      <c r="X33" s="133"/>
      <c r="Y33" s="133"/>
      <c r="Z33" s="133"/>
      <c r="AA33" s="133"/>
      <c r="AB33" s="133"/>
      <c r="AC33" s="133"/>
      <c r="AD33" s="133"/>
      <c r="AE33" s="133"/>
      <c r="AF33" s="133"/>
      <c r="AG33" s="133"/>
    </row>
    <row r="34" spans="1:33" ht="51" customHeight="1" thickBot="1" x14ac:dyDescent="0.3">
      <c r="A34" s="140"/>
      <c r="B34" s="156" t="s">
        <v>189</v>
      </c>
      <c r="C34" s="544"/>
      <c r="D34" s="545"/>
      <c r="E34" s="277"/>
      <c r="F34" s="1"/>
      <c r="G34" s="132"/>
      <c r="H34" s="132"/>
      <c r="I34" s="132"/>
      <c r="J34" s="132"/>
      <c r="K34" s="1"/>
      <c r="P34" s="1"/>
      <c r="Q34" s="1"/>
      <c r="R34" s="1"/>
      <c r="S34" s="133"/>
      <c r="T34" s="133"/>
      <c r="U34" s="133"/>
      <c r="V34" s="133"/>
      <c r="W34" s="133"/>
      <c r="X34" s="133"/>
      <c r="Y34" s="133"/>
      <c r="Z34" s="133"/>
      <c r="AA34" s="133"/>
      <c r="AB34" s="133"/>
      <c r="AC34" s="133"/>
      <c r="AD34" s="133"/>
      <c r="AE34" s="133"/>
      <c r="AF34" s="133"/>
      <c r="AG34" s="133"/>
    </row>
    <row r="35" spans="1:33" ht="14.4" x14ac:dyDescent="0.25">
      <c r="A35" s="140"/>
      <c r="B35" s="19"/>
      <c r="C35" s="19"/>
      <c r="D35" s="19"/>
      <c r="E35" s="19"/>
      <c r="F35" s="1"/>
      <c r="G35" s="132"/>
      <c r="H35" s="132"/>
      <c r="I35" s="132"/>
      <c r="J35" s="132"/>
      <c r="K35" s="1"/>
      <c r="P35" s="1"/>
      <c r="Q35" s="1"/>
      <c r="R35" s="1"/>
      <c r="S35" s="133"/>
      <c r="T35" s="133"/>
      <c r="U35" s="133"/>
      <c r="V35" s="133"/>
      <c r="W35" s="133"/>
      <c r="X35" s="133"/>
      <c r="Y35" s="133"/>
      <c r="Z35" s="133"/>
      <c r="AA35" s="133"/>
      <c r="AB35" s="133"/>
      <c r="AC35" s="133"/>
      <c r="AD35" s="133"/>
      <c r="AE35" s="133"/>
      <c r="AF35" s="133"/>
      <c r="AG35" s="133"/>
    </row>
    <row r="36" spans="1:33" ht="14.4" x14ac:dyDescent="0.25">
      <c r="A36" s="1"/>
      <c r="B36" s="19"/>
      <c r="C36" s="19"/>
      <c r="D36" s="19"/>
      <c r="E36" s="19"/>
      <c r="F36" s="1"/>
      <c r="G36" s="1"/>
      <c r="H36" s="1"/>
      <c r="I36" s="1"/>
      <c r="J36" s="1"/>
      <c r="K36" s="1"/>
      <c r="P36" s="1"/>
      <c r="Q36" s="1"/>
      <c r="R36" s="1"/>
      <c r="S36" s="133"/>
      <c r="T36" s="133"/>
      <c r="U36" s="133"/>
      <c r="V36" s="133"/>
      <c r="W36" s="133"/>
      <c r="X36" s="133"/>
      <c r="Y36" s="133"/>
      <c r="Z36" s="133"/>
      <c r="AA36" s="133"/>
      <c r="AB36" s="133"/>
      <c r="AC36" s="133"/>
      <c r="AD36" s="133"/>
      <c r="AE36" s="133"/>
      <c r="AF36" s="133"/>
      <c r="AG36" s="133"/>
    </row>
    <row r="37" spans="1:33" ht="14.4" x14ac:dyDescent="0.25">
      <c r="A37" s="1"/>
      <c r="B37" s="19"/>
      <c r="C37" s="19"/>
      <c r="D37" s="19"/>
      <c r="E37" s="19"/>
      <c r="F37" s="1"/>
      <c r="G37" s="157"/>
      <c r="H37" s="1"/>
      <c r="I37" s="157"/>
      <c r="J37" s="1"/>
      <c r="K37" s="1"/>
      <c r="P37" s="1"/>
      <c r="Q37" s="1"/>
      <c r="R37" s="1"/>
      <c r="S37" s="133"/>
      <c r="T37" s="133"/>
      <c r="U37" s="133"/>
      <c r="V37" s="133"/>
      <c r="W37" s="133"/>
      <c r="X37" s="133"/>
      <c r="Y37" s="133"/>
      <c r="Z37" s="133"/>
      <c r="AA37" s="133"/>
      <c r="AB37" s="133"/>
      <c r="AC37" s="133"/>
      <c r="AD37" s="133"/>
      <c r="AE37" s="133"/>
      <c r="AF37" s="133"/>
      <c r="AG37" s="133"/>
    </row>
    <row r="38" spans="1:33" ht="14.4" x14ac:dyDescent="0.25">
      <c r="A38" s="1"/>
      <c r="B38" s="19"/>
      <c r="C38" s="19"/>
      <c r="D38" s="19"/>
      <c r="E38" s="19"/>
      <c r="F38" s="1"/>
      <c r="G38" s="1"/>
      <c r="H38" s="1"/>
      <c r="I38" s="1"/>
      <c r="J38" s="1"/>
      <c r="K38" s="1"/>
      <c r="P38" s="1"/>
      <c r="Q38" s="1"/>
      <c r="R38" s="1"/>
      <c r="S38" s="133"/>
      <c r="T38" s="133"/>
      <c r="U38" s="133"/>
      <c r="V38" s="133"/>
      <c r="W38" s="133"/>
      <c r="X38" s="133"/>
      <c r="Y38" s="133"/>
      <c r="Z38" s="133"/>
      <c r="AA38" s="133"/>
      <c r="AB38" s="133"/>
      <c r="AC38" s="133"/>
      <c r="AD38" s="133"/>
      <c r="AE38" s="133"/>
      <c r="AF38" s="133"/>
      <c r="AG38" s="133"/>
    </row>
    <row r="39" spans="1:33" ht="14.4" x14ac:dyDescent="0.25">
      <c r="A39" s="1"/>
      <c r="B39" s="19"/>
      <c r="C39" s="19"/>
      <c r="D39" s="19"/>
      <c r="E39" s="19"/>
      <c r="F39" s="1"/>
      <c r="G39" s="1"/>
      <c r="H39" s="1"/>
      <c r="I39" s="1"/>
      <c r="J39" s="1"/>
      <c r="K39" s="1"/>
      <c r="P39" s="1"/>
      <c r="Q39" s="1"/>
      <c r="R39" s="1"/>
      <c r="S39" s="133"/>
      <c r="T39" s="133"/>
      <c r="U39" s="133"/>
      <c r="V39" s="133"/>
      <c r="W39" s="133"/>
      <c r="X39" s="133"/>
      <c r="Y39" s="133"/>
      <c r="Z39" s="133"/>
      <c r="AA39" s="133"/>
      <c r="AB39" s="133"/>
      <c r="AC39" s="133"/>
      <c r="AD39" s="133"/>
      <c r="AE39" s="133"/>
      <c r="AF39" s="133"/>
      <c r="AG39" s="133"/>
    </row>
    <row r="40" spans="1:33" ht="14.4" x14ac:dyDescent="0.25">
      <c r="A40" s="1"/>
      <c r="B40" s="19"/>
      <c r="C40" s="19"/>
      <c r="D40" s="19"/>
      <c r="E40" s="19"/>
      <c r="F40" s="1"/>
      <c r="G40" s="157"/>
      <c r="H40" s="1"/>
      <c r="I40" s="157"/>
      <c r="J40" s="1"/>
      <c r="K40" s="1"/>
      <c r="P40" s="1"/>
      <c r="Q40" s="1"/>
      <c r="R40" s="1"/>
      <c r="S40" s="133"/>
      <c r="T40" s="133"/>
      <c r="U40" s="133"/>
      <c r="V40" s="133"/>
      <c r="W40" s="133"/>
      <c r="X40" s="133"/>
      <c r="Y40" s="133"/>
      <c r="Z40" s="133"/>
      <c r="AA40" s="133"/>
      <c r="AB40" s="133"/>
      <c r="AC40" s="133"/>
      <c r="AD40" s="133"/>
      <c r="AE40" s="133"/>
      <c r="AF40" s="133"/>
      <c r="AG40" s="133"/>
    </row>
    <row r="41" spans="1:33" ht="14.4" x14ac:dyDescent="0.25">
      <c r="A41" s="157"/>
      <c r="B41" s="1"/>
      <c r="C41" s="157"/>
      <c r="D41" s="1"/>
      <c r="E41" s="157"/>
      <c r="F41" s="1"/>
      <c r="G41" s="1"/>
      <c r="H41" s="1"/>
      <c r="I41" s="1"/>
      <c r="J41" s="1"/>
      <c r="K41" s="1"/>
      <c r="P41" s="1"/>
      <c r="Q41" s="1"/>
      <c r="R41" s="1"/>
      <c r="S41" s="133"/>
      <c r="T41" s="133"/>
      <c r="U41" s="133"/>
      <c r="V41" s="133"/>
      <c r="W41" s="133"/>
      <c r="X41" s="133"/>
      <c r="Y41" s="133"/>
      <c r="Z41" s="133"/>
      <c r="AA41" s="133"/>
      <c r="AB41" s="133"/>
      <c r="AC41" s="133"/>
      <c r="AD41" s="133"/>
      <c r="AE41" s="133"/>
      <c r="AF41" s="133"/>
      <c r="AG41" s="133"/>
    </row>
    <row r="42" spans="1:33" ht="14.4" x14ac:dyDescent="0.25">
      <c r="A42" s="1"/>
      <c r="B42" s="1"/>
      <c r="C42" s="1"/>
      <c r="D42" s="1"/>
      <c r="E42" s="1"/>
      <c r="F42" s="1"/>
      <c r="G42" s="1"/>
      <c r="H42" s="1"/>
      <c r="I42" s="1"/>
      <c r="J42" s="1"/>
      <c r="K42" s="1"/>
      <c r="L42" s="1"/>
      <c r="M42" s="1"/>
      <c r="N42" s="1"/>
      <c r="O42" s="1"/>
      <c r="P42" s="1"/>
      <c r="Q42" s="1"/>
      <c r="R42" s="1"/>
      <c r="S42" s="133"/>
      <c r="T42" s="133"/>
      <c r="U42" s="133"/>
      <c r="V42" s="133"/>
      <c r="W42" s="133"/>
      <c r="X42" s="133"/>
      <c r="Y42" s="133"/>
      <c r="Z42" s="133"/>
      <c r="AA42" s="133"/>
      <c r="AB42" s="133"/>
      <c r="AC42" s="133"/>
      <c r="AD42" s="133"/>
      <c r="AE42" s="133"/>
      <c r="AF42" s="133"/>
      <c r="AG42" s="133"/>
    </row>
    <row r="43" spans="1:33" ht="14.4" x14ac:dyDescent="0.25">
      <c r="A43" s="1"/>
      <c r="B43" s="1"/>
      <c r="C43" s="1"/>
      <c r="D43" s="1"/>
      <c r="E43" s="1"/>
      <c r="F43" s="1"/>
      <c r="G43" s="157"/>
      <c r="H43" s="1"/>
      <c r="I43" s="157"/>
      <c r="J43" s="1"/>
      <c r="K43" s="1"/>
      <c r="L43" s="1"/>
      <c r="M43" s="1"/>
      <c r="N43" s="1"/>
      <c r="O43" s="1"/>
      <c r="P43" s="1"/>
      <c r="Q43" s="1"/>
      <c r="R43" s="1"/>
      <c r="S43" s="133"/>
      <c r="T43" s="133"/>
      <c r="U43" s="133"/>
      <c r="V43" s="133"/>
      <c r="W43" s="133"/>
      <c r="X43" s="133"/>
      <c r="Y43" s="133"/>
      <c r="Z43" s="133"/>
      <c r="AA43" s="133"/>
      <c r="AB43" s="133"/>
      <c r="AC43" s="133"/>
      <c r="AD43" s="133"/>
      <c r="AE43" s="133"/>
      <c r="AF43" s="133"/>
      <c r="AG43" s="133"/>
    </row>
    <row r="44" spans="1:33" ht="14.4" x14ac:dyDescent="0.25">
      <c r="A44" s="157"/>
      <c r="B44" s="1"/>
      <c r="C44" s="157"/>
      <c r="D44" s="1"/>
      <c r="E44" s="157"/>
      <c r="F44" s="1"/>
      <c r="G44" s="1"/>
      <c r="H44" s="1"/>
      <c r="I44" s="1"/>
      <c r="J44" s="1"/>
      <c r="K44" s="1"/>
      <c r="L44" s="1"/>
      <c r="M44" s="1"/>
      <c r="N44" s="1"/>
      <c r="O44" s="1"/>
      <c r="P44" s="1"/>
      <c r="Q44" s="1"/>
      <c r="R44" s="1"/>
      <c r="S44" s="133"/>
      <c r="T44" s="133"/>
      <c r="U44" s="133"/>
      <c r="V44" s="133"/>
      <c r="W44" s="133"/>
      <c r="X44" s="133"/>
      <c r="Y44" s="133"/>
      <c r="Z44" s="133"/>
      <c r="AA44" s="133"/>
      <c r="AB44" s="133"/>
      <c r="AC44" s="133"/>
      <c r="AD44" s="133"/>
      <c r="AE44" s="133"/>
      <c r="AF44" s="133"/>
      <c r="AG44" s="133"/>
    </row>
    <row r="45" spans="1:33" ht="14.4" x14ac:dyDescent="0.25">
      <c r="A45" s="1"/>
      <c r="B45" s="1"/>
      <c r="C45" s="1"/>
      <c r="D45" s="1"/>
      <c r="E45" s="1"/>
      <c r="F45" s="1"/>
      <c r="G45" s="1"/>
      <c r="H45" s="1"/>
      <c r="I45" s="1"/>
      <c r="J45" s="1"/>
      <c r="K45" s="1"/>
      <c r="L45" s="1"/>
      <c r="M45" s="1"/>
      <c r="N45" s="1"/>
      <c r="O45" s="1"/>
      <c r="P45" s="1"/>
      <c r="Q45" s="1"/>
      <c r="R45" s="1"/>
      <c r="S45" s="133"/>
      <c r="T45" s="133"/>
      <c r="U45" s="133"/>
      <c r="V45" s="133"/>
      <c r="W45" s="133"/>
      <c r="X45" s="133"/>
      <c r="Y45" s="133"/>
      <c r="Z45" s="133"/>
      <c r="AA45" s="133"/>
      <c r="AB45" s="133"/>
      <c r="AC45" s="133"/>
      <c r="AD45" s="133"/>
      <c r="AE45" s="133"/>
      <c r="AF45" s="133"/>
      <c r="AG45" s="133"/>
    </row>
    <row r="46" spans="1:33" ht="14.4" x14ac:dyDescent="0.25">
      <c r="A46" s="1"/>
      <c r="B46" s="1"/>
      <c r="C46" s="1"/>
      <c r="D46" s="1"/>
      <c r="E46" s="1"/>
      <c r="F46" s="1"/>
      <c r="G46" s="157"/>
      <c r="H46" s="1"/>
      <c r="I46" s="157"/>
      <c r="J46" s="1"/>
      <c r="K46" s="1"/>
      <c r="L46" s="1"/>
      <c r="M46" s="1"/>
      <c r="N46" s="1"/>
      <c r="O46" s="1"/>
      <c r="P46" s="1"/>
      <c r="Q46" s="1"/>
      <c r="R46" s="1"/>
      <c r="S46" s="133"/>
      <c r="T46" s="133"/>
      <c r="U46" s="133"/>
      <c r="V46" s="133"/>
      <c r="W46" s="133"/>
      <c r="X46" s="133"/>
      <c r="Y46" s="133"/>
      <c r="Z46" s="133"/>
      <c r="AA46" s="133"/>
      <c r="AB46" s="133"/>
      <c r="AC46" s="133"/>
      <c r="AD46" s="133"/>
      <c r="AE46" s="133"/>
      <c r="AF46" s="133"/>
      <c r="AG46" s="133"/>
    </row>
    <row r="47" spans="1:33" ht="14.4" x14ac:dyDescent="0.25">
      <c r="A47" s="157"/>
      <c r="B47" s="1"/>
      <c r="C47" s="157"/>
      <c r="D47" s="1"/>
      <c r="E47" s="157"/>
      <c r="F47" s="1"/>
      <c r="G47" s="1"/>
      <c r="H47" s="1"/>
      <c r="I47" s="1"/>
      <c r="J47" s="1"/>
      <c r="K47" s="1"/>
      <c r="L47" s="1"/>
      <c r="M47" s="1"/>
      <c r="N47" s="1"/>
      <c r="O47" s="1"/>
      <c r="P47" s="1"/>
      <c r="Q47" s="1"/>
      <c r="R47" s="1"/>
      <c r="S47" s="133"/>
      <c r="T47" s="133"/>
      <c r="U47" s="133"/>
      <c r="V47" s="133"/>
      <c r="W47" s="133"/>
      <c r="X47" s="133"/>
      <c r="Y47" s="133"/>
      <c r="Z47" s="133"/>
      <c r="AA47" s="133"/>
      <c r="AB47" s="133"/>
      <c r="AC47" s="133"/>
      <c r="AD47" s="133"/>
      <c r="AE47" s="133"/>
      <c r="AF47" s="133"/>
      <c r="AG47" s="133"/>
    </row>
    <row r="48" spans="1:33" ht="14.4" x14ac:dyDescent="0.25">
      <c r="A48" s="1"/>
      <c r="B48" s="1"/>
      <c r="C48" s="1"/>
      <c r="D48" s="1"/>
      <c r="E48" s="1"/>
      <c r="F48" s="1"/>
      <c r="G48" s="1"/>
      <c r="H48" s="1"/>
      <c r="I48" s="1"/>
      <c r="J48" s="1"/>
      <c r="K48" s="1"/>
      <c r="L48" s="1"/>
      <c r="M48" s="1"/>
      <c r="N48" s="1"/>
      <c r="O48" s="1"/>
      <c r="P48" s="1"/>
      <c r="Q48" s="1"/>
      <c r="R48" s="1"/>
      <c r="S48" s="133"/>
      <c r="T48" s="133"/>
      <c r="U48" s="133"/>
      <c r="V48" s="133"/>
      <c r="W48" s="133"/>
      <c r="X48" s="133"/>
      <c r="Y48" s="133"/>
      <c r="Z48" s="133"/>
      <c r="AA48" s="133"/>
      <c r="AB48" s="133"/>
      <c r="AC48" s="133"/>
      <c r="AD48" s="133"/>
      <c r="AE48" s="133"/>
      <c r="AF48" s="133"/>
      <c r="AG48" s="133"/>
    </row>
    <row r="49" spans="1:33" ht="14.4" x14ac:dyDescent="0.25">
      <c r="A49" s="1"/>
      <c r="B49" s="1"/>
      <c r="C49" s="1"/>
      <c r="D49" s="1"/>
      <c r="E49" s="1"/>
      <c r="F49" s="1"/>
      <c r="G49" s="157"/>
      <c r="H49" s="1"/>
      <c r="I49" s="157"/>
      <c r="J49" s="1"/>
      <c r="K49" s="1"/>
      <c r="L49" s="1"/>
      <c r="M49" s="1"/>
      <c r="N49" s="1"/>
      <c r="O49" s="1"/>
      <c r="P49" s="1"/>
      <c r="Q49" s="1"/>
      <c r="R49" s="1"/>
      <c r="S49" s="133"/>
      <c r="T49" s="133"/>
      <c r="U49" s="133"/>
      <c r="V49" s="133"/>
      <c r="W49" s="133"/>
      <c r="X49" s="133"/>
      <c r="Y49" s="133"/>
      <c r="Z49" s="133"/>
      <c r="AA49" s="133"/>
      <c r="AB49" s="133"/>
      <c r="AC49" s="133"/>
      <c r="AD49" s="133"/>
      <c r="AE49" s="133"/>
      <c r="AF49" s="133"/>
      <c r="AG49" s="133"/>
    </row>
    <row r="50" spans="1:33" ht="14.4" x14ac:dyDescent="0.25">
      <c r="A50" s="157"/>
      <c r="B50" s="1"/>
      <c r="C50" s="157"/>
      <c r="D50" s="1"/>
      <c r="E50" s="157"/>
      <c r="F50" s="1"/>
      <c r="G50" s="1"/>
      <c r="H50" s="1"/>
      <c r="I50" s="1"/>
      <c r="J50" s="1"/>
      <c r="K50" s="1"/>
      <c r="L50" s="1"/>
      <c r="M50" s="1"/>
      <c r="N50" s="1"/>
      <c r="O50" s="1"/>
      <c r="P50" s="1"/>
      <c r="Q50" s="1"/>
      <c r="R50" s="1"/>
      <c r="S50" s="133"/>
      <c r="T50" s="133"/>
      <c r="U50" s="133"/>
      <c r="V50" s="133"/>
      <c r="W50" s="133"/>
      <c r="X50" s="133"/>
      <c r="Y50" s="133"/>
      <c r="Z50" s="133"/>
      <c r="AA50" s="133"/>
      <c r="AB50" s="133"/>
      <c r="AC50" s="133"/>
      <c r="AD50" s="133"/>
      <c r="AE50" s="133"/>
      <c r="AF50" s="133"/>
      <c r="AG50" s="133"/>
    </row>
    <row r="51" spans="1:33" ht="14.4" x14ac:dyDescent="0.25">
      <c r="A51" s="1"/>
      <c r="B51" s="1"/>
      <c r="C51" s="1"/>
      <c r="D51" s="1"/>
      <c r="E51" s="1"/>
      <c r="F51" s="1"/>
      <c r="G51" s="1"/>
      <c r="H51" s="1"/>
      <c r="I51" s="1"/>
      <c r="J51" s="1"/>
      <c r="K51" s="1"/>
      <c r="L51" s="1"/>
      <c r="M51" s="1"/>
      <c r="N51" s="1"/>
      <c r="O51" s="1"/>
      <c r="P51" s="1"/>
      <c r="Q51" s="1"/>
      <c r="R51" s="1"/>
      <c r="S51" s="133"/>
      <c r="T51" s="133"/>
      <c r="U51" s="133"/>
      <c r="V51" s="133"/>
      <c r="W51" s="133"/>
      <c r="X51" s="133"/>
      <c r="Y51" s="133"/>
      <c r="Z51" s="133"/>
      <c r="AA51" s="133"/>
      <c r="AB51" s="133"/>
      <c r="AC51" s="133"/>
      <c r="AD51" s="133"/>
      <c r="AE51" s="133"/>
      <c r="AF51" s="133"/>
      <c r="AG51" s="133"/>
    </row>
    <row r="52" spans="1:33" ht="14.4" x14ac:dyDescent="0.25">
      <c r="A52" s="1"/>
      <c r="B52" s="1"/>
      <c r="C52" s="1"/>
      <c r="D52" s="1"/>
      <c r="E52" s="1"/>
      <c r="F52" s="1"/>
      <c r="G52" s="157"/>
      <c r="H52" s="1"/>
      <c r="I52" s="157"/>
      <c r="J52" s="1"/>
      <c r="K52" s="1"/>
      <c r="L52" s="1"/>
      <c r="M52" s="1"/>
      <c r="N52" s="1"/>
      <c r="O52" s="1"/>
      <c r="P52" s="1"/>
      <c r="Q52" s="1"/>
      <c r="R52" s="1"/>
      <c r="S52" s="133"/>
      <c r="T52" s="133"/>
      <c r="U52" s="133"/>
      <c r="V52" s="133"/>
      <c r="W52" s="133"/>
      <c r="X52" s="133"/>
      <c r="Y52" s="133"/>
      <c r="Z52" s="133"/>
      <c r="AA52" s="133"/>
      <c r="AB52" s="133"/>
      <c r="AC52" s="133"/>
      <c r="AD52" s="133"/>
      <c r="AE52" s="133"/>
      <c r="AF52" s="133"/>
      <c r="AG52" s="133"/>
    </row>
    <row r="53" spans="1:33" ht="14.4" x14ac:dyDescent="0.25">
      <c r="A53" s="157"/>
      <c r="B53" s="1"/>
      <c r="C53" s="157"/>
      <c r="D53" s="1"/>
      <c r="E53" s="157"/>
      <c r="F53" s="1"/>
      <c r="G53" s="1"/>
      <c r="H53" s="1"/>
      <c r="I53" s="1"/>
      <c r="J53" s="1"/>
      <c r="K53" s="1"/>
      <c r="L53" s="1"/>
      <c r="M53" s="1"/>
      <c r="N53" s="1"/>
      <c r="O53" s="1"/>
      <c r="P53" s="1"/>
      <c r="Q53" s="1"/>
      <c r="R53" s="1"/>
      <c r="S53" s="133"/>
      <c r="T53" s="133"/>
      <c r="U53" s="133"/>
      <c r="V53" s="133"/>
      <c r="W53" s="133"/>
      <c r="X53" s="133"/>
      <c r="Y53" s="133"/>
      <c r="Z53" s="133"/>
      <c r="AA53" s="133"/>
      <c r="AB53" s="133"/>
      <c r="AC53" s="133"/>
      <c r="AD53" s="133"/>
      <c r="AE53" s="133"/>
      <c r="AF53" s="133"/>
      <c r="AG53" s="133"/>
    </row>
    <row r="54" spans="1:33" ht="14.4" x14ac:dyDescent="0.25">
      <c r="A54" s="1"/>
      <c r="B54" s="1"/>
      <c r="C54" s="1"/>
      <c r="D54" s="1"/>
      <c r="E54" s="1"/>
      <c r="F54" s="1"/>
      <c r="G54" s="1"/>
      <c r="H54" s="1"/>
      <c r="I54" s="1"/>
      <c r="J54" s="1"/>
      <c r="K54" s="1"/>
      <c r="L54" s="1"/>
      <c r="M54" s="1"/>
      <c r="N54" s="1"/>
      <c r="O54" s="1"/>
      <c r="P54" s="1"/>
      <c r="Q54" s="1"/>
      <c r="R54" s="1"/>
      <c r="S54" s="133"/>
      <c r="T54" s="133"/>
      <c r="U54" s="133"/>
      <c r="V54" s="133"/>
      <c r="W54" s="133"/>
      <c r="X54" s="133"/>
      <c r="Y54" s="133"/>
      <c r="Z54" s="133"/>
      <c r="AA54" s="133"/>
      <c r="AB54" s="133"/>
      <c r="AC54" s="133"/>
      <c r="AD54" s="133"/>
      <c r="AE54" s="133"/>
      <c r="AF54" s="133"/>
      <c r="AG54" s="133"/>
    </row>
    <row r="55" spans="1:33" ht="14.4" x14ac:dyDescent="0.25">
      <c r="A55" s="1"/>
      <c r="B55" s="1"/>
      <c r="C55" s="1"/>
      <c r="D55" s="1"/>
      <c r="E55" s="1"/>
      <c r="F55" s="1"/>
      <c r="G55" s="157"/>
      <c r="H55" s="1"/>
      <c r="I55" s="157"/>
      <c r="J55" s="1"/>
      <c r="K55" s="1"/>
      <c r="L55" s="1"/>
      <c r="M55" s="1"/>
      <c r="N55" s="1"/>
      <c r="O55" s="1"/>
      <c r="P55" s="1"/>
      <c r="Q55" s="1"/>
      <c r="R55" s="1"/>
      <c r="S55" s="133"/>
      <c r="T55" s="133"/>
      <c r="U55" s="133"/>
      <c r="V55" s="133"/>
      <c r="W55" s="133"/>
      <c r="X55" s="133"/>
      <c r="Y55" s="133"/>
      <c r="Z55" s="133"/>
      <c r="AA55" s="133"/>
      <c r="AB55" s="133"/>
      <c r="AC55" s="133"/>
      <c r="AD55" s="133"/>
      <c r="AE55" s="133"/>
      <c r="AF55" s="133"/>
      <c r="AG55" s="133"/>
    </row>
    <row r="56" spans="1:33" ht="14.4" x14ac:dyDescent="0.25">
      <c r="A56" s="157"/>
      <c r="B56" s="1"/>
      <c r="C56" s="157"/>
      <c r="D56" s="1"/>
      <c r="E56" s="157"/>
      <c r="F56" s="1"/>
      <c r="G56" s="1"/>
      <c r="H56" s="1"/>
      <c r="I56" s="1"/>
      <c r="J56" s="1"/>
      <c r="K56" s="1"/>
      <c r="L56" s="1"/>
      <c r="M56" s="1"/>
      <c r="N56" s="1"/>
      <c r="O56" s="1"/>
      <c r="P56" s="1"/>
      <c r="Q56" s="1"/>
      <c r="R56" s="1"/>
      <c r="S56" s="133"/>
      <c r="T56" s="133"/>
      <c r="U56" s="133"/>
      <c r="V56" s="133"/>
      <c r="W56" s="133"/>
      <c r="X56" s="133"/>
      <c r="Y56" s="133"/>
      <c r="Z56" s="133"/>
      <c r="AA56" s="133"/>
      <c r="AB56" s="133"/>
      <c r="AC56" s="133"/>
      <c r="AD56" s="133"/>
      <c r="AE56" s="133"/>
      <c r="AF56" s="133"/>
      <c r="AG56" s="133"/>
    </row>
    <row r="57" spans="1:33" ht="14.4" x14ac:dyDescent="0.25">
      <c r="A57" s="1"/>
      <c r="B57" s="1"/>
      <c r="C57" s="1"/>
      <c r="D57" s="1"/>
      <c r="E57" s="1"/>
      <c r="F57" s="1"/>
      <c r="G57" s="1"/>
      <c r="H57" s="1"/>
      <c r="I57" s="1"/>
      <c r="J57" s="1"/>
      <c r="K57" s="1"/>
      <c r="L57" s="1"/>
      <c r="M57" s="1"/>
      <c r="N57" s="1"/>
      <c r="O57" s="1"/>
      <c r="P57" s="1"/>
      <c r="Q57" s="1"/>
      <c r="R57" s="1"/>
      <c r="S57" s="133"/>
      <c r="T57" s="133"/>
      <c r="U57" s="133"/>
      <c r="V57" s="133"/>
      <c r="W57" s="133"/>
      <c r="X57" s="133"/>
      <c r="Y57" s="133"/>
      <c r="Z57" s="133"/>
      <c r="AA57" s="133"/>
      <c r="AB57" s="133"/>
      <c r="AC57" s="133"/>
      <c r="AD57" s="133"/>
      <c r="AE57" s="133"/>
      <c r="AF57" s="133"/>
      <c r="AG57" s="133"/>
    </row>
    <row r="58" spans="1:33" ht="14.4" x14ac:dyDescent="0.25">
      <c r="A58" s="1"/>
      <c r="B58" s="1"/>
      <c r="C58" s="1"/>
      <c r="D58" s="1"/>
      <c r="E58" s="1"/>
      <c r="F58" s="1"/>
      <c r="G58" s="157"/>
      <c r="H58" s="1"/>
      <c r="I58" s="157"/>
      <c r="J58" s="1"/>
      <c r="K58" s="1"/>
      <c r="L58" s="1"/>
      <c r="M58" s="1"/>
      <c r="N58" s="1"/>
      <c r="O58" s="1"/>
      <c r="P58" s="1"/>
      <c r="Q58" s="1"/>
      <c r="R58" s="1"/>
      <c r="S58" s="133"/>
      <c r="T58" s="133"/>
      <c r="U58" s="133"/>
      <c r="V58" s="133"/>
      <c r="W58" s="133"/>
      <c r="X58" s="133"/>
      <c r="Y58" s="133"/>
      <c r="Z58" s="133"/>
      <c r="AA58" s="133"/>
      <c r="AB58" s="133"/>
      <c r="AC58" s="133"/>
      <c r="AD58" s="133"/>
      <c r="AE58" s="133"/>
      <c r="AF58" s="133"/>
      <c r="AG58" s="133"/>
    </row>
    <row r="59" spans="1:33" ht="14.4" x14ac:dyDescent="0.25">
      <c r="A59" s="157"/>
      <c r="B59" s="1"/>
      <c r="C59" s="157"/>
      <c r="D59" s="1"/>
      <c r="E59" s="157"/>
      <c r="F59" s="1"/>
      <c r="G59" s="1"/>
      <c r="H59" s="1"/>
      <c r="I59" s="1"/>
      <c r="J59" s="1"/>
      <c r="K59" s="1"/>
      <c r="L59" s="1"/>
      <c r="M59" s="1"/>
      <c r="N59" s="1"/>
      <c r="O59" s="1"/>
      <c r="P59" s="1"/>
      <c r="Q59" s="1"/>
      <c r="R59" s="1"/>
      <c r="S59" s="133"/>
      <c r="T59" s="133"/>
      <c r="U59" s="133"/>
      <c r="V59" s="133"/>
      <c r="W59" s="133"/>
      <c r="X59" s="133"/>
      <c r="Y59" s="133"/>
      <c r="Z59" s="133"/>
      <c r="AA59" s="133"/>
      <c r="AB59" s="133"/>
      <c r="AC59" s="133"/>
      <c r="AD59" s="133"/>
      <c r="AE59" s="133"/>
      <c r="AF59" s="133"/>
      <c r="AG59" s="133"/>
    </row>
    <row r="60" spans="1:33" ht="14.4" x14ac:dyDescent="0.25">
      <c r="A60" s="1"/>
      <c r="B60" s="1"/>
      <c r="C60" s="1"/>
      <c r="D60" s="1"/>
      <c r="E60" s="1"/>
      <c r="F60" s="1"/>
      <c r="G60" s="1"/>
      <c r="H60" s="1"/>
      <c r="I60" s="1"/>
      <c r="J60" s="1"/>
      <c r="K60" s="1"/>
      <c r="L60" s="1"/>
      <c r="M60" s="1"/>
      <c r="N60" s="1"/>
      <c r="O60" s="1"/>
      <c r="P60" s="1"/>
      <c r="Q60" s="1"/>
      <c r="R60" s="1"/>
      <c r="S60" s="133"/>
      <c r="T60" s="133"/>
      <c r="U60" s="133"/>
      <c r="V60" s="133"/>
      <c r="W60" s="133"/>
      <c r="X60" s="133"/>
      <c r="Y60" s="133"/>
      <c r="Z60" s="133"/>
      <c r="AA60" s="133"/>
      <c r="AB60" s="133"/>
      <c r="AC60" s="133"/>
      <c r="AD60" s="133"/>
      <c r="AE60" s="133"/>
      <c r="AF60" s="133"/>
      <c r="AG60" s="133"/>
    </row>
    <row r="61" spans="1:33" ht="14.4" x14ac:dyDescent="0.25">
      <c r="A61" s="1"/>
      <c r="B61" s="1"/>
      <c r="C61" s="1"/>
      <c r="D61" s="1"/>
      <c r="E61" s="1"/>
      <c r="F61" s="1"/>
      <c r="G61" s="157"/>
      <c r="H61" s="1"/>
      <c r="I61" s="157"/>
      <c r="J61" s="1"/>
      <c r="K61" s="1"/>
      <c r="L61" s="1"/>
      <c r="M61" s="1"/>
      <c r="N61" s="1"/>
      <c r="O61" s="1"/>
      <c r="P61" s="1"/>
      <c r="Q61" s="1"/>
      <c r="R61" s="1"/>
      <c r="S61" s="133"/>
      <c r="T61" s="133"/>
      <c r="U61" s="133"/>
      <c r="V61" s="133"/>
      <c r="W61" s="133"/>
      <c r="X61" s="133"/>
      <c r="Y61" s="133"/>
      <c r="Z61" s="133"/>
      <c r="AA61" s="133"/>
      <c r="AB61" s="133"/>
      <c r="AC61" s="133"/>
      <c r="AD61" s="133"/>
      <c r="AE61" s="133"/>
      <c r="AF61" s="133"/>
      <c r="AG61" s="133"/>
    </row>
    <row r="62" spans="1:33" ht="14.4" x14ac:dyDescent="0.25">
      <c r="A62" s="157"/>
      <c r="B62" s="1"/>
      <c r="C62" s="157"/>
      <c r="D62" s="1"/>
      <c r="E62" s="157"/>
      <c r="F62" s="1"/>
      <c r="G62" s="158"/>
      <c r="H62" s="133"/>
      <c r="I62" s="133"/>
      <c r="J62" s="1"/>
      <c r="K62" s="1"/>
      <c r="L62" s="1"/>
      <c r="M62" s="1"/>
      <c r="N62" s="1"/>
      <c r="O62" s="1"/>
      <c r="P62" s="1"/>
      <c r="Q62" s="1"/>
      <c r="R62" s="1"/>
      <c r="S62" s="133"/>
      <c r="T62" s="133"/>
      <c r="U62" s="133"/>
      <c r="V62" s="133"/>
      <c r="W62" s="133"/>
      <c r="X62" s="133"/>
      <c r="Y62" s="133"/>
      <c r="Z62" s="133"/>
      <c r="AA62" s="133"/>
      <c r="AB62" s="133"/>
      <c r="AC62" s="133"/>
      <c r="AD62" s="133"/>
      <c r="AE62" s="133"/>
      <c r="AF62" s="133"/>
      <c r="AG62" s="133"/>
    </row>
    <row r="63" spans="1:33" ht="14.4" x14ac:dyDescent="0.25">
      <c r="A63" s="1"/>
      <c r="B63" s="1"/>
      <c r="C63" s="1"/>
      <c r="D63" s="1"/>
      <c r="E63" s="1"/>
      <c r="F63" s="1"/>
      <c r="G63" s="158"/>
      <c r="H63" s="133"/>
      <c r="I63" s="133"/>
      <c r="J63" s="1"/>
      <c r="K63" s="133"/>
      <c r="L63" s="133"/>
      <c r="M63" s="133"/>
      <c r="N63" s="133"/>
      <c r="O63" s="133"/>
      <c r="P63" s="133"/>
      <c r="Q63" s="133"/>
      <c r="R63" s="133"/>
      <c r="S63" s="133"/>
      <c r="T63" s="133"/>
      <c r="U63" s="133"/>
      <c r="V63" s="133"/>
      <c r="W63" s="133"/>
      <c r="X63" s="133"/>
      <c r="Y63" s="133"/>
      <c r="Z63" s="133"/>
      <c r="AA63" s="133"/>
      <c r="AB63" s="133"/>
      <c r="AC63" s="133"/>
      <c r="AD63" s="133"/>
      <c r="AE63" s="133"/>
      <c r="AF63" s="133"/>
      <c r="AG63" s="133"/>
    </row>
    <row r="64" spans="1:33" ht="14.4" x14ac:dyDescent="0.25">
      <c r="A64" s="1"/>
      <c r="B64" s="1"/>
      <c r="C64" s="1"/>
      <c r="D64" s="1"/>
      <c r="E64" s="1"/>
      <c r="F64" s="1"/>
      <c r="G64" s="158"/>
      <c r="H64" s="133"/>
      <c r="I64" s="133"/>
      <c r="J64" s="133"/>
      <c r="K64" s="133"/>
      <c r="L64" s="133"/>
      <c r="M64" s="133"/>
      <c r="N64" s="133"/>
      <c r="O64" s="133"/>
      <c r="P64" s="133"/>
      <c r="Q64" s="133"/>
      <c r="R64" s="133"/>
      <c r="S64" s="133"/>
      <c r="T64" s="133"/>
      <c r="U64" s="133"/>
      <c r="V64" s="133"/>
      <c r="W64" s="133"/>
      <c r="X64" s="133"/>
      <c r="Y64" s="133"/>
      <c r="Z64" s="133"/>
      <c r="AA64" s="133"/>
      <c r="AB64" s="133"/>
      <c r="AC64" s="133"/>
      <c r="AD64" s="133"/>
      <c r="AE64" s="133"/>
      <c r="AF64" s="133"/>
      <c r="AG64" s="133"/>
    </row>
    <row r="65" spans="1:33" ht="14.4" x14ac:dyDescent="0.25">
      <c r="A65" s="133"/>
      <c r="B65" s="158"/>
      <c r="C65" s="158"/>
      <c r="D65" s="158"/>
      <c r="E65" s="158"/>
      <c r="F65" s="133"/>
      <c r="G65" s="158"/>
      <c r="H65" s="133"/>
      <c r="I65" s="133"/>
      <c r="J65" s="133"/>
      <c r="K65" s="133"/>
      <c r="L65" s="133"/>
      <c r="M65" s="133"/>
      <c r="N65" s="133"/>
      <c r="O65" s="133"/>
      <c r="P65" s="133"/>
      <c r="Q65" s="133"/>
      <c r="R65" s="133"/>
      <c r="S65" s="133"/>
      <c r="T65" s="133"/>
      <c r="U65" s="133"/>
      <c r="V65" s="133"/>
      <c r="W65" s="133"/>
      <c r="X65" s="133"/>
      <c r="Y65" s="133"/>
      <c r="Z65" s="133"/>
      <c r="AA65" s="133"/>
      <c r="AB65" s="133"/>
      <c r="AC65" s="133"/>
      <c r="AD65" s="133"/>
      <c r="AE65" s="133"/>
      <c r="AF65" s="133"/>
      <c r="AG65" s="133"/>
    </row>
    <row r="66" spans="1:33" ht="14.4" x14ac:dyDescent="0.25">
      <c r="A66" s="133"/>
      <c r="B66" s="158"/>
      <c r="C66" s="158"/>
      <c r="D66" s="158"/>
      <c r="E66" s="158"/>
      <c r="F66" s="133"/>
      <c r="G66" s="158"/>
      <c r="H66" s="133"/>
      <c r="I66" s="133"/>
      <c r="J66" s="133"/>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row>
    <row r="67" spans="1:33" ht="14.4" x14ac:dyDescent="0.25">
      <c r="A67" s="133"/>
      <c r="B67" s="158"/>
      <c r="C67" s="158"/>
      <c r="D67" s="158"/>
      <c r="E67" s="158"/>
      <c r="F67" s="133"/>
      <c r="G67" s="158"/>
      <c r="H67" s="133"/>
      <c r="I67" s="133"/>
      <c r="J67" s="133"/>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row>
    <row r="68" spans="1:33" ht="14.4" x14ac:dyDescent="0.25">
      <c r="A68" s="133"/>
      <c r="B68" s="158"/>
      <c r="C68" s="158"/>
      <c r="D68" s="158"/>
      <c r="E68" s="158"/>
      <c r="F68" s="133"/>
      <c r="G68" s="158"/>
      <c r="H68" s="133"/>
      <c r="I68" s="133"/>
      <c r="J68" s="133"/>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row>
    <row r="69" spans="1:33" ht="14.4" x14ac:dyDescent="0.25">
      <c r="A69" s="133"/>
      <c r="B69" s="158"/>
      <c r="C69" s="158"/>
      <c r="D69" s="158"/>
      <c r="E69" s="158"/>
      <c r="F69" s="133"/>
      <c r="G69" s="158"/>
      <c r="H69" s="133"/>
      <c r="I69" s="133"/>
      <c r="J69" s="133"/>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row>
    <row r="70" spans="1:33" ht="14.4" x14ac:dyDescent="0.25">
      <c r="A70" s="133"/>
      <c r="B70" s="158"/>
      <c r="C70" s="158"/>
      <c r="D70" s="158"/>
      <c r="E70" s="158"/>
      <c r="F70" s="133"/>
      <c r="G70" s="158"/>
      <c r="H70" s="133"/>
      <c r="I70" s="133"/>
      <c r="J70" s="133"/>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row>
    <row r="71" spans="1:33" ht="14.4" x14ac:dyDescent="0.25">
      <c r="A71" s="133"/>
      <c r="B71" s="158"/>
      <c r="C71" s="158"/>
      <c r="D71" s="158"/>
      <c r="E71" s="158"/>
      <c r="F71" s="133"/>
      <c r="G71" s="158"/>
      <c r="H71" s="133"/>
      <c r="I71" s="133"/>
      <c r="J71" s="133"/>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row>
    <row r="72" spans="1:33" ht="14.4" x14ac:dyDescent="0.25">
      <c r="A72" s="133"/>
      <c r="B72" s="158"/>
      <c r="C72" s="158"/>
      <c r="D72" s="158"/>
      <c r="E72" s="158"/>
      <c r="F72" s="133"/>
      <c r="G72" s="158"/>
      <c r="H72" s="133"/>
      <c r="I72" s="133"/>
      <c r="J72" s="133"/>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row>
    <row r="73" spans="1:33" ht="14.4" x14ac:dyDescent="0.25">
      <c r="A73" s="133"/>
      <c r="B73" s="158"/>
      <c r="C73" s="158"/>
      <c r="D73" s="158"/>
      <c r="E73" s="158"/>
      <c r="F73" s="133"/>
      <c r="G73" s="158"/>
      <c r="H73" s="133"/>
      <c r="I73" s="133"/>
      <c r="J73" s="133"/>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row>
    <row r="74" spans="1:33" ht="14.4" x14ac:dyDescent="0.25">
      <c r="A74" s="133"/>
      <c r="B74" s="158"/>
      <c r="C74" s="158"/>
      <c r="D74" s="158"/>
      <c r="E74" s="158"/>
      <c r="F74" s="133"/>
      <c r="G74" s="158"/>
      <c r="H74" s="133"/>
      <c r="I74" s="133"/>
      <c r="J74" s="133"/>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row>
    <row r="75" spans="1:33" ht="14.4" x14ac:dyDescent="0.25">
      <c r="A75" s="133"/>
      <c r="B75" s="158"/>
      <c r="C75" s="158"/>
      <c r="D75" s="158"/>
      <c r="E75" s="158"/>
      <c r="F75" s="133"/>
      <c r="G75" s="158"/>
      <c r="H75" s="133"/>
      <c r="I75" s="133"/>
      <c r="J75" s="133"/>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row>
    <row r="76" spans="1:33" ht="14.4" x14ac:dyDescent="0.25">
      <c r="A76" s="133"/>
      <c r="B76" s="158"/>
      <c r="C76" s="158"/>
      <c r="D76" s="158"/>
      <c r="E76" s="158"/>
      <c r="F76" s="133"/>
      <c r="G76" s="158"/>
      <c r="H76" s="133"/>
      <c r="I76" s="133"/>
      <c r="J76" s="133"/>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row>
    <row r="77" spans="1:33" ht="14.4" x14ac:dyDescent="0.25">
      <c r="A77" s="133"/>
      <c r="B77" s="158"/>
      <c r="C77" s="158"/>
      <c r="D77" s="158"/>
      <c r="E77" s="158"/>
      <c r="F77" s="133"/>
      <c r="G77" s="158"/>
      <c r="H77" s="133"/>
      <c r="I77" s="133"/>
      <c r="J77" s="133"/>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row>
    <row r="78" spans="1:33" ht="14.4" x14ac:dyDescent="0.25">
      <c r="A78" s="133"/>
      <c r="B78" s="158"/>
      <c r="C78" s="158"/>
      <c r="D78" s="158"/>
      <c r="E78" s="158"/>
      <c r="F78" s="133"/>
      <c r="G78" s="158"/>
      <c r="H78" s="133"/>
      <c r="I78" s="133"/>
      <c r="J78" s="133"/>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row>
    <row r="79" spans="1:33" ht="14.4" x14ac:dyDescent="0.25">
      <c r="A79" s="133"/>
      <c r="B79" s="158"/>
      <c r="C79" s="158"/>
      <c r="D79" s="158"/>
      <c r="E79" s="158"/>
      <c r="F79" s="133"/>
      <c r="G79" s="158"/>
      <c r="H79" s="133"/>
      <c r="I79" s="133"/>
      <c r="J79" s="133"/>
      <c r="K79" s="133"/>
      <c r="L79" s="133"/>
      <c r="M79" s="133"/>
      <c r="N79" s="133"/>
      <c r="O79" s="133"/>
      <c r="P79" s="133"/>
      <c r="Q79" s="133"/>
      <c r="R79" s="133"/>
      <c r="S79" s="133"/>
      <c r="T79" s="133"/>
      <c r="U79" s="133"/>
      <c r="V79" s="133"/>
      <c r="W79" s="133"/>
      <c r="X79" s="133"/>
      <c r="Y79" s="133"/>
      <c r="Z79" s="133"/>
      <c r="AA79" s="133"/>
      <c r="AB79" s="133"/>
      <c r="AC79" s="133"/>
      <c r="AD79" s="133"/>
      <c r="AE79" s="133"/>
      <c r="AF79" s="133"/>
      <c r="AG79" s="133"/>
    </row>
    <row r="80" spans="1:33" ht="14.4" x14ac:dyDescent="0.25">
      <c r="A80" s="133"/>
      <c r="B80" s="158"/>
      <c r="C80" s="158"/>
      <c r="D80" s="158"/>
      <c r="E80" s="158"/>
      <c r="F80" s="133"/>
      <c r="G80" s="158"/>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row>
    <row r="81" spans="1:33" ht="14.4" x14ac:dyDescent="0.25">
      <c r="A81" s="133"/>
      <c r="B81" s="158"/>
      <c r="C81" s="158"/>
      <c r="D81" s="158"/>
      <c r="E81" s="158"/>
      <c r="F81" s="133"/>
      <c r="G81" s="158"/>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row>
    <row r="82" spans="1:33" ht="14.4" x14ac:dyDescent="0.25">
      <c r="A82" s="133"/>
      <c r="B82" s="158"/>
      <c r="C82" s="158"/>
      <c r="D82" s="158"/>
      <c r="E82" s="158"/>
      <c r="F82" s="133"/>
      <c r="G82" s="158"/>
      <c r="H82" s="133"/>
      <c r="I82" s="133"/>
      <c r="J82" s="133"/>
      <c r="K82" s="133"/>
      <c r="L82" s="133"/>
      <c r="M82" s="133"/>
      <c r="N82" s="133"/>
      <c r="O82" s="133"/>
      <c r="P82" s="133"/>
      <c r="Q82" s="133"/>
      <c r="R82" s="133"/>
      <c r="S82" s="133"/>
      <c r="T82" s="133"/>
      <c r="U82" s="133"/>
      <c r="V82" s="133"/>
      <c r="W82" s="133"/>
      <c r="X82" s="133"/>
      <c r="Y82" s="133"/>
      <c r="Z82" s="133"/>
      <c r="AA82" s="133"/>
      <c r="AB82" s="133"/>
      <c r="AC82" s="133"/>
      <c r="AD82" s="133"/>
      <c r="AE82" s="133"/>
      <c r="AF82" s="133"/>
      <c r="AG82" s="133"/>
    </row>
    <row r="83" spans="1:33" ht="14.4" x14ac:dyDescent="0.25">
      <c r="A83" s="133"/>
      <c r="B83" s="158"/>
      <c r="C83" s="158"/>
      <c r="D83" s="158"/>
      <c r="E83" s="158"/>
      <c r="F83" s="133"/>
      <c r="G83" s="158"/>
      <c r="H83" s="133"/>
      <c r="I83" s="133"/>
      <c r="J83" s="133"/>
      <c r="K83" s="133"/>
      <c r="L83" s="133"/>
      <c r="M83" s="133"/>
      <c r="N83" s="133"/>
      <c r="O83" s="133"/>
      <c r="P83" s="133"/>
      <c r="Q83" s="133"/>
      <c r="R83" s="133"/>
      <c r="S83" s="133"/>
      <c r="T83" s="133"/>
      <c r="U83" s="133"/>
      <c r="V83" s="133"/>
      <c r="W83" s="133"/>
      <c r="X83" s="133"/>
      <c r="Y83" s="133"/>
      <c r="Z83" s="133"/>
      <c r="AA83" s="133"/>
      <c r="AB83" s="133"/>
      <c r="AC83" s="133"/>
      <c r="AD83" s="133"/>
      <c r="AE83" s="133"/>
      <c r="AF83" s="133"/>
      <c r="AG83" s="133"/>
    </row>
    <row r="84" spans="1:33" ht="14.4" x14ac:dyDescent="0.25">
      <c r="A84" s="133"/>
      <c r="B84" s="158"/>
      <c r="C84" s="158"/>
      <c r="D84" s="158"/>
      <c r="E84" s="158"/>
      <c r="F84" s="133"/>
      <c r="G84" s="158"/>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row>
    <row r="85" spans="1:33" ht="14.4" x14ac:dyDescent="0.25">
      <c r="A85" s="133"/>
      <c r="B85" s="158"/>
      <c r="C85" s="158"/>
      <c r="D85" s="158"/>
      <c r="E85" s="158"/>
      <c r="F85" s="133"/>
      <c r="G85" s="158"/>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row>
    <row r="86" spans="1:33" ht="14.4" x14ac:dyDescent="0.25">
      <c r="A86" s="133"/>
      <c r="B86" s="158"/>
      <c r="C86" s="158"/>
      <c r="D86" s="158"/>
      <c r="E86" s="158"/>
      <c r="F86" s="133"/>
      <c r="G86" s="158"/>
      <c r="H86" s="133"/>
      <c r="I86" s="133"/>
      <c r="J86" s="133"/>
      <c r="K86" s="133"/>
      <c r="L86" s="133"/>
      <c r="M86" s="133"/>
      <c r="N86" s="133"/>
      <c r="O86" s="133"/>
      <c r="P86" s="133"/>
      <c r="Q86" s="133"/>
      <c r="R86" s="133"/>
      <c r="S86" s="133"/>
      <c r="T86" s="133"/>
      <c r="U86" s="133"/>
      <c r="V86" s="133"/>
      <c r="W86" s="133"/>
      <c r="X86" s="133"/>
      <c r="Y86" s="133"/>
      <c r="Z86" s="133"/>
    </row>
    <row r="87" spans="1:33" ht="14.4" x14ac:dyDescent="0.25">
      <c r="A87" s="133"/>
      <c r="B87" s="158"/>
      <c r="C87" s="158"/>
      <c r="D87" s="158"/>
      <c r="E87" s="158"/>
      <c r="F87" s="133"/>
      <c r="G87" s="158"/>
      <c r="H87" s="133"/>
      <c r="I87" s="133"/>
      <c r="J87" s="133"/>
      <c r="K87" s="133"/>
      <c r="L87" s="133"/>
      <c r="M87" s="133"/>
      <c r="N87" s="133"/>
      <c r="O87" s="133"/>
      <c r="P87" s="133"/>
      <c r="Q87" s="133"/>
      <c r="R87" s="133"/>
      <c r="S87" s="133"/>
      <c r="T87" s="133"/>
      <c r="U87" s="133"/>
      <c r="V87" s="133"/>
      <c r="W87" s="133"/>
      <c r="X87" s="133"/>
      <c r="Y87" s="133"/>
      <c r="Z87" s="133"/>
    </row>
    <row r="88" spans="1:33" ht="14.4" x14ac:dyDescent="0.25">
      <c r="A88" s="133"/>
      <c r="B88" s="158"/>
      <c r="C88" s="158"/>
      <c r="D88" s="158"/>
      <c r="E88" s="158"/>
      <c r="F88" s="133"/>
      <c r="G88" s="158"/>
      <c r="H88" s="133"/>
      <c r="I88" s="133"/>
      <c r="J88" s="133"/>
      <c r="K88" s="133"/>
      <c r="L88" s="133"/>
      <c r="M88" s="133"/>
      <c r="N88" s="133"/>
      <c r="O88" s="133"/>
      <c r="P88" s="133"/>
      <c r="Q88" s="133"/>
      <c r="R88" s="133"/>
      <c r="S88" s="133"/>
      <c r="T88" s="133"/>
      <c r="U88" s="133"/>
      <c r="V88" s="133"/>
      <c r="W88" s="133"/>
      <c r="X88" s="133"/>
      <c r="Y88" s="133"/>
      <c r="Z88" s="133"/>
    </row>
    <row r="89" spans="1:33" ht="14.4" x14ac:dyDescent="0.25">
      <c r="A89" s="133"/>
      <c r="B89" s="158"/>
      <c r="C89" s="158"/>
      <c r="D89" s="158"/>
      <c r="E89" s="158"/>
      <c r="F89" s="133"/>
      <c r="G89" s="158"/>
      <c r="H89" s="133"/>
      <c r="I89" s="133"/>
      <c r="J89" s="133"/>
      <c r="K89" s="133"/>
      <c r="L89" s="133"/>
      <c r="M89" s="133"/>
      <c r="N89" s="133"/>
      <c r="O89" s="133"/>
      <c r="P89" s="133"/>
      <c r="Q89" s="133"/>
      <c r="R89" s="133"/>
      <c r="S89" s="133"/>
      <c r="T89" s="133"/>
      <c r="U89" s="133"/>
      <c r="V89" s="133"/>
      <c r="W89" s="133"/>
      <c r="X89" s="133"/>
      <c r="Y89" s="133"/>
      <c r="Z89" s="133"/>
    </row>
    <row r="90" spans="1:33" ht="14.4" x14ac:dyDescent="0.25">
      <c r="A90" s="133"/>
      <c r="B90" s="158"/>
      <c r="C90" s="158"/>
      <c r="D90" s="158"/>
      <c r="E90" s="158"/>
      <c r="F90" s="133"/>
      <c r="G90" s="158"/>
      <c r="H90" s="133"/>
      <c r="I90" s="133"/>
      <c r="J90" s="133"/>
      <c r="K90" s="133"/>
      <c r="L90" s="133"/>
      <c r="M90" s="133"/>
      <c r="N90" s="133"/>
      <c r="O90" s="133"/>
      <c r="P90" s="133"/>
      <c r="Q90" s="133"/>
      <c r="R90" s="133"/>
      <c r="S90" s="133"/>
      <c r="T90" s="133"/>
      <c r="U90" s="133"/>
      <c r="V90" s="133"/>
      <c r="W90" s="133"/>
      <c r="X90" s="133"/>
      <c r="Y90" s="133"/>
      <c r="Z90" s="133"/>
    </row>
    <row r="91" spans="1:33" ht="14.4" x14ac:dyDescent="0.25">
      <c r="A91" s="133"/>
      <c r="B91" s="158"/>
      <c r="C91" s="158"/>
      <c r="D91" s="158"/>
      <c r="E91" s="158"/>
      <c r="F91" s="133"/>
      <c r="G91" s="158"/>
      <c r="H91" s="133"/>
      <c r="I91" s="133"/>
      <c r="J91" s="133"/>
      <c r="K91" s="133"/>
      <c r="L91" s="133"/>
      <c r="M91" s="133"/>
      <c r="N91" s="133"/>
      <c r="O91" s="133"/>
      <c r="P91" s="133"/>
      <c r="Q91" s="133"/>
      <c r="R91" s="133"/>
      <c r="S91" s="133"/>
      <c r="T91" s="133"/>
      <c r="U91" s="133"/>
      <c r="V91" s="133"/>
      <c r="W91" s="133"/>
      <c r="X91" s="133"/>
      <c r="Y91" s="133"/>
      <c r="Z91" s="133"/>
    </row>
    <row r="92" spans="1:33" ht="14.4" x14ac:dyDescent="0.25">
      <c r="A92" s="133"/>
      <c r="B92" s="158"/>
      <c r="C92" s="158"/>
      <c r="D92" s="158"/>
      <c r="E92" s="158"/>
      <c r="F92" s="133"/>
      <c r="G92" s="158"/>
      <c r="H92" s="133"/>
      <c r="I92" s="133"/>
      <c r="J92" s="133"/>
      <c r="K92" s="133"/>
      <c r="L92" s="133"/>
      <c r="M92" s="133"/>
      <c r="N92" s="133"/>
      <c r="O92" s="133"/>
      <c r="P92" s="133"/>
      <c r="Q92" s="133"/>
      <c r="R92" s="133"/>
      <c r="S92" s="133"/>
      <c r="T92" s="133"/>
      <c r="U92" s="133"/>
      <c r="V92" s="133"/>
      <c r="W92" s="133"/>
      <c r="X92" s="133"/>
      <c r="Y92" s="133"/>
      <c r="Z92" s="133"/>
    </row>
    <row r="93" spans="1:33" ht="14.4" x14ac:dyDescent="0.25">
      <c r="A93" s="133"/>
      <c r="B93" s="158"/>
      <c r="C93" s="158"/>
      <c r="D93" s="158"/>
      <c r="E93" s="158"/>
      <c r="F93" s="133"/>
      <c r="G93" s="158"/>
      <c r="H93" s="133"/>
      <c r="I93" s="133"/>
      <c r="J93" s="133"/>
      <c r="K93" s="133"/>
      <c r="L93" s="133"/>
      <c r="M93" s="133"/>
      <c r="N93" s="133"/>
      <c r="O93" s="133"/>
      <c r="P93" s="133"/>
      <c r="Q93" s="133"/>
      <c r="R93" s="133"/>
      <c r="S93" s="133"/>
      <c r="T93" s="133"/>
      <c r="U93" s="133"/>
      <c r="V93" s="133"/>
      <c r="W93" s="133"/>
      <c r="X93" s="133"/>
      <c r="Y93" s="133"/>
      <c r="Z93" s="133"/>
    </row>
    <row r="94" spans="1:33" ht="14.4" x14ac:dyDescent="0.25">
      <c r="A94" s="133"/>
      <c r="B94" s="158"/>
      <c r="C94" s="158"/>
      <c r="D94" s="158"/>
      <c r="E94" s="158"/>
      <c r="F94" s="133"/>
      <c r="G94" s="158"/>
      <c r="H94" s="133"/>
      <c r="I94" s="133"/>
      <c r="J94" s="133"/>
      <c r="K94" s="133"/>
      <c r="L94" s="133"/>
      <c r="M94" s="133"/>
      <c r="N94" s="133"/>
      <c r="O94" s="133"/>
      <c r="P94" s="133"/>
      <c r="Q94" s="133"/>
      <c r="R94" s="133"/>
      <c r="S94" s="133"/>
      <c r="T94" s="133"/>
      <c r="U94" s="133"/>
      <c r="V94" s="133"/>
      <c r="W94" s="133"/>
      <c r="X94" s="133"/>
      <c r="Y94" s="133"/>
      <c r="Z94" s="133"/>
    </row>
    <row r="95" spans="1:33" ht="14.4" x14ac:dyDescent="0.25">
      <c r="A95" s="133"/>
      <c r="B95" s="158"/>
      <c r="C95" s="158"/>
      <c r="D95" s="158"/>
      <c r="E95" s="158"/>
      <c r="F95" s="133"/>
      <c r="G95" s="158"/>
      <c r="H95" s="133"/>
      <c r="I95" s="133"/>
      <c r="J95" s="133"/>
      <c r="K95" s="133"/>
      <c r="L95" s="133"/>
      <c r="M95" s="133"/>
      <c r="N95" s="133"/>
      <c r="O95" s="133"/>
      <c r="P95" s="133"/>
      <c r="Q95" s="133"/>
      <c r="R95" s="133"/>
      <c r="S95" s="133"/>
      <c r="T95" s="133"/>
      <c r="U95" s="133"/>
      <c r="V95" s="133"/>
      <c r="W95" s="133"/>
      <c r="X95" s="133"/>
      <c r="Y95" s="133"/>
      <c r="Z95" s="133"/>
    </row>
    <row r="96" spans="1:33" ht="14.4" x14ac:dyDescent="0.25">
      <c r="A96" s="133"/>
      <c r="B96" s="158"/>
      <c r="C96" s="158"/>
      <c r="D96" s="158"/>
      <c r="E96" s="158"/>
      <c r="F96" s="133"/>
      <c r="G96" s="158"/>
      <c r="H96" s="133"/>
      <c r="I96" s="133"/>
      <c r="J96" s="133"/>
      <c r="K96" s="133"/>
      <c r="L96" s="133"/>
      <c r="M96" s="133"/>
      <c r="N96" s="133"/>
      <c r="O96" s="133"/>
      <c r="P96" s="133"/>
      <c r="Q96" s="133"/>
      <c r="R96" s="133"/>
      <c r="S96" s="133"/>
      <c r="T96" s="133"/>
      <c r="U96" s="133"/>
      <c r="V96" s="133"/>
      <c r="W96" s="133"/>
      <c r="X96" s="133"/>
      <c r="Y96" s="133"/>
      <c r="Z96" s="133"/>
    </row>
    <row r="97" spans="1:26" ht="14.4" x14ac:dyDescent="0.25">
      <c r="A97" s="133"/>
      <c r="B97" s="158"/>
      <c r="C97" s="158"/>
      <c r="D97" s="158"/>
      <c r="E97" s="158"/>
      <c r="F97" s="133"/>
      <c r="G97" s="158"/>
      <c r="H97" s="133"/>
      <c r="I97" s="133"/>
      <c r="J97" s="133"/>
      <c r="K97" s="133"/>
      <c r="L97" s="133"/>
      <c r="M97" s="133"/>
      <c r="N97" s="133"/>
      <c r="O97" s="133"/>
      <c r="P97" s="133"/>
      <c r="Q97" s="133"/>
      <c r="R97" s="133"/>
      <c r="S97" s="133"/>
      <c r="T97" s="133"/>
      <c r="U97" s="133"/>
      <c r="V97" s="133"/>
      <c r="W97" s="133"/>
      <c r="X97" s="133"/>
      <c r="Y97" s="133"/>
      <c r="Z97" s="133"/>
    </row>
    <row r="98" spans="1:26" ht="14.4" x14ac:dyDescent="0.25">
      <c r="A98" s="133"/>
      <c r="B98" s="158"/>
      <c r="C98" s="158"/>
      <c r="D98" s="158"/>
      <c r="E98" s="158"/>
      <c r="F98" s="133"/>
      <c r="G98" s="158"/>
      <c r="H98" s="133"/>
      <c r="I98" s="133"/>
      <c r="J98" s="133"/>
      <c r="K98" s="133"/>
      <c r="L98" s="133"/>
      <c r="M98" s="133"/>
      <c r="N98" s="133"/>
      <c r="O98" s="133"/>
      <c r="P98" s="133"/>
      <c r="Q98" s="133"/>
      <c r="R98" s="133"/>
      <c r="S98" s="133"/>
      <c r="T98" s="133"/>
      <c r="U98" s="133"/>
      <c r="V98" s="133"/>
      <c r="W98" s="133"/>
      <c r="X98" s="133"/>
      <c r="Y98" s="133"/>
      <c r="Z98" s="133"/>
    </row>
    <row r="99" spans="1:26" ht="14.4" x14ac:dyDescent="0.25">
      <c r="A99" s="133"/>
      <c r="B99" s="158"/>
      <c r="C99" s="158"/>
      <c r="D99" s="158"/>
      <c r="E99" s="158"/>
      <c r="F99" s="133"/>
      <c r="G99" s="158"/>
      <c r="H99" s="133"/>
      <c r="I99" s="133"/>
      <c r="J99" s="133"/>
      <c r="K99" s="133"/>
      <c r="L99" s="133"/>
      <c r="M99" s="133"/>
      <c r="N99" s="133"/>
      <c r="O99" s="133"/>
      <c r="P99" s="133"/>
      <c r="Q99" s="133"/>
      <c r="R99" s="133"/>
      <c r="S99" s="133"/>
      <c r="T99" s="133"/>
      <c r="U99" s="133"/>
      <c r="V99" s="133"/>
      <c r="W99" s="133"/>
      <c r="X99" s="133"/>
      <c r="Y99" s="133"/>
      <c r="Z99" s="133"/>
    </row>
    <row r="100" spans="1:26" ht="14.4" x14ac:dyDescent="0.25">
      <c r="A100" s="133"/>
      <c r="B100" s="158"/>
      <c r="C100" s="158"/>
      <c r="D100" s="158"/>
      <c r="E100" s="158"/>
      <c r="F100" s="133"/>
      <c r="G100" s="158"/>
      <c r="H100" s="133"/>
      <c r="I100" s="133"/>
      <c r="J100" s="133"/>
      <c r="K100" s="133"/>
      <c r="L100" s="133"/>
      <c r="M100" s="133"/>
      <c r="N100" s="133"/>
      <c r="O100" s="133"/>
      <c r="P100" s="133"/>
      <c r="Q100" s="133"/>
      <c r="R100" s="133"/>
      <c r="S100" s="133"/>
      <c r="T100" s="133"/>
      <c r="U100" s="133"/>
      <c r="V100" s="133"/>
      <c r="W100" s="133"/>
      <c r="X100" s="133"/>
      <c r="Y100" s="133"/>
      <c r="Z100" s="133"/>
    </row>
    <row r="101" spans="1:26" ht="14.4" x14ac:dyDescent="0.25">
      <c r="A101" s="133"/>
      <c r="B101" s="158"/>
      <c r="C101" s="158"/>
      <c r="D101" s="158"/>
      <c r="E101" s="158"/>
      <c r="F101" s="133"/>
      <c r="G101" s="158"/>
      <c r="H101" s="133"/>
      <c r="I101" s="133"/>
      <c r="J101" s="133"/>
      <c r="K101" s="133"/>
      <c r="L101" s="133"/>
      <c r="M101" s="133"/>
      <c r="N101" s="133"/>
      <c r="O101" s="133"/>
      <c r="P101" s="133"/>
      <c r="Q101" s="133"/>
      <c r="R101" s="133"/>
      <c r="S101" s="133"/>
      <c r="T101" s="133"/>
      <c r="U101" s="133"/>
      <c r="V101" s="133"/>
      <c r="W101" s="133"/>
      <c r="X101" s="133"/>
      <c r="Y101" s="133"/>
      <c r="Z101" s="133"/>
    </row>
    <row r="102" spans="1:26" ht="14.4" x14ac:dyDescent="0.25">
      <c r="A102" s="133"/>
      <c r="B102" s="158"/>
      <c r="C102" s="158"/>
      <c r="D102" s="158"/>
      <c r="E102" s="158"/>
      <c r="F102" s="133"/>
      <c r="G102" s="158"/>
      <c r="H102" s="133"/>
      <c r="I102" s="133"/>
      <c r="J102" s="133"/>
      <c r="K102" s="133"/>
      <c r="L102" s="133"/>
      <c r="M102" s="133"/>
      <c r="N102" s="133"/>
      <c r="O102" s="133"/>
      <c r="P102" s="133"/>
      <c r="Q102" s="133"/>
      <c r="R102" s="133"/>
      <c r="S102" s="133"/>
      <c r="T102" s="133"/>
      <c r="U102" s="133"/>
      <c r="V102" s="133"/>
      <c r="W102" s="133"/>
      <c r="X102" s="133"/>
      <c r="Y102" s="133"/>
      <c r="Z102" s="133"/>
    </row>
    <row r="103" spans="1:26" ht="14.4" x14ac:dyDescent="0.25">
      <c r="A103" s="133"/>
      <c r="B103" s="158"/>
      <c r="C103" s="158"/>
      <c r="D103" s="158"/>
      <c r="E103" s="158"/>
      <c r="F103" s="133"/>
      <c r="G103" s="158"/>
      <c r="H103" s="133"/>
      <c r="I103" s="133"/>
      <c r="J103" s="133"/>
      <c r="K103" s="133"/>
      <c r="L103" s="133"/>
      <c r="M103" s="133"/>
      <c r="N103" s="133"/>
      <c r="O103" s="133"/>
      <c r="P103" s="133"/>
      <c r="Q103" s="133"/>
      <c r="R103" s="133"/>
      <c r="S103" s="133"/>
      <c r="T103" s="133"/>
      <c r="U103" s="133"/>
      <c r="V103" s="133"/>
      <c r="W103" s="133"/>
      <c r="X103" s="133"/>
      <c r="Y103" s="133"/>
      <c r="Z103" s="133"/>
    </row>
    <row r="104" spans="1:26" ht="14.4" x14ac:dyDescent="0.25">
      <c r="A104" s="133"/>
      <c r="B104" s="158"/>
      <c r="C104" s="158"/>
      <c r="D104" s="158"/>
      <c r="E104" s="158"/>
      <c r="F104" s="133"/>
      <c r="G104" s="158"/>
      <c r="H104" s="133"/>
      <c r="I104" s="133"/>
      <c r="J104" s="133"/>
      <c r="K104" s="133"/>
      <c r="L104" s="133"/>
      <c r="M104" s="133"/>
      <c r="N104" s="133"/>
      <c r="O104" s="133"/>
      <c r="P104" s="133"/>
      <c r="Q104" s="133"/>
      <c r="R104" s="133"/>
      <c r="S104" s="133"/>
      <c r="T104" s="133"/>
      <c r="U104" s="133"/>
      <c r="V104" s="133"/>
      <c r="W104" s="133"/>
      <c r="X104" s="133"/>
      <c r="Y104" s="133"/>
      <c r="Z104" s="133"/>
    </row>
    <row r="105" spans="1:26" ht="14.4" x14ac:dyDescent="0.25">
      <c r="A105" s="133"/>
      <c r="B105" s="158"/>
      <c r="C105" s="158"/>
      <c r="D105" s="158"/>
      <c r="E105" s="158"/>
      <c r="F105" s="133"/>
      <c r="J105" s="133"/>
      <c r="K105" s="133"/>
      <c r="L105" s="133"/>
      <c r="M105" s="133"/>
      <c r="N105" s="133"/>
      <c r="O105" s="133"/>
      <c r="P105" s="133"/>
      <c r="Q105" s="133"/>
      <c r="R105" s="133"/>
      <c r="S105" s="133"/>
      <c r="T105" s="133"/>
      <c r="U105" s="133"/>
      <c r="V105" s="133"/>
      <c r="W105" s="133"/>
      <c r="X105" s="133"/>
      <c r="Y105" s="133"/>
      <c r="Z105" s="133"/>
    </row>
    <row r="106" spans="1:26" ht="14.4" x14ac:dyDescent="0.25">
      <c r="A106" s="133"/>
      <c r="B106" s="158"/>
      <c r="C106" s="158"/>
      <c r="D106" s="158"/>
      <c r="E106" s="158"/>
      <c r="F106" s="133"/>
      <c r="J106" s="133"/>
      <c r="K106" s="133"/>
      <c r="L106" s="133"/>
      <c r="M106" s="133"/>
      <c r="N106" s="133"/>
      <c r="O106" s="133"/>
      <c r="P106" s="133"/>
      <c r="Q106" s="133"/>
      <c r="R106" s="133"/>
      <c r="S106" s="133"/>
      <c r="T106" s="133"/>
      <c r="U106" s="133"/>
      <c r="V106" s="133"/>
      <c r="W106" s="133"/>
      <c r="X106" s="133"/>
      <c r="Y106" s="133"/>
      <c r="Z106" s="133"/>
    </row>
    <row r="107" spans="1:26" ht="14.4" x14ac:dyDescent="0.25">
      <c r="A107" s="133"/>
      <c r="B107" s="158"/>
      <c r="C107" s="158"/>
      <c r="D107" s="158"/>
      <c r="E107" s="158"/>
      <c r="F107" s="133"/>
      <c r="K107" s="133"/>
      <c r="L107" s="133"/>
      <c r="M107" s="133"/>
      <c r="N107" s="133"/>
      <c r="O107" s="133"/>
      <c r="P107" s="133"/>
      <c r="Q107" s="133"/>
      <c r="R107" s="133"/>
      <c r="S107" s="133"/>
      <c r="T107" s="133"/>
      <c r="U107" s="133"/>
      <c r="V107" s="133"/>
      <c r="W107" s="133"/>
      <c r="X107" s="133"/>
      <c r="Y107" s="133"/>
      <c r="Z107" s="133"/>
    </row>
    <row r="108" spans="1:26" ht="14.4" x14ac:dyDescent="0.25">
      <c r="A108" s="133"/>
      <c r="B108" s="158"/>
      <c r="C108" s="158"/>
      <c r="D108" s="158"/>
      <c r="E108" s="158"/>
      <c r="F108" s="133"/>
      <c r="K108" s="133"/>
      <c r="L108" s="133"/>
      <c r="M108" s="133"/>
      <c r="N108" s="133"/>
      <c r="O108" s="133"/>
      <c r="P108" s="133"/>
      <c r="Q108" s="133"/>
      <c r="R108" s="133"/>
      <c r="S108" s="133"/>
      <c r="T108" s="133"/>
      <c r="U108" s="133"/>
      <c r="V108" s="133"/>
      <c r="W108" s="133"/>
      <c r="X108" s="133"/>
      <c r="Y108" s="133"/>
      <c r="Z108" s="133"/>
    </row>
    <row r="109" spans="1:26" ht="14.4" x14ac:dyDescent="0.25">
      <c r="A109" s="133"/>
      <c r="B109" s="158"/>
      <c r="C109" s="158"/>
      <c r="D109" s="158"/>
      <c r="E109" s="158"/>
      <c r="F109" s="133"/>
      <c r="K109" s="133"/>
      <c r="L109" s="133"/>
      <c r="M109" s="133"/>
      <c r="N109" s="133"/>
      <c r="O109" s="133"/>
      <c r="P109" s="133"/>
      <c r="Q109" s="133"/>
      <c r="R109" s="133"/>
      <c r="S109" s="133"/>
      <c r="T109" s="133"/>
      <c r="U109" s="133"/>
      <c r="V109" s="133"/>
      <c r="W109" s="133"/>
      <c r="X109" s="133"/>
      <c r="Y109" s="133"/>
      <c r="Z109" s="133"/>
    </row>
    <row r="110" spans="1:26" ht="14.4" x14ac:dyDescent="0.25">
      <c r="A110" s="133"/>
      <c r="B110" s="158"/>
      <c r="C110" s="158"/>
      <c r="D110" s="158"/>
      <c r="E110" s="158"/>
      <c r="F110" s="133"/>
      <c r="K110" s="133"/>
      <c r="L110" s="133"/>
      <c r="M110" s="133"/>
      <c r="N110" s="133"/>
      <c r="O110" s="133"/>
      <c r="P110" s="133"/>
      <c r="Q110" s="133"/>
      <c r="R110" s="133"/>
      <c r="S110" s="133"/>
      <c r="T110" s="133"/>
      <c r="U110" s="133"/>
      <c r="V110" s="133"/>
      <c r="W110" s="133"/>
      <c r="X110" s="133"/>
      <c r="Y110" s="133"/>
      <c r="Z110" s="133"/>
    </row>
    <row r="111" spans="1:26" ht="14.4" x14ac:dyDescent="0.25">
      <c r="A111" s="133"/>
      <c r="B111" s="158"/>
      <c r="C111" s="158"/>
      <c r="D111" s="158"/>
      <c r="E111" s="158"/>
      <c r="F111" s="133"/>
      <c r="K111" s="133"/>
      <c r="L111" s="133"/>
      <c r="M111" s="133"/>
      <c r="N111" s="133"/>
      <c r="O111" s="133"/>
      <c r="P111" s="133"/>
      <c r="Q111" s="133"/>
      <c r="R111" s="133"/>
      <c r="S111" s="133"/>
      <c r="T111" s="133"/>
      <c r="U111" s="133"/>
      <c r="V111" s="133"/>
      <c r="W111" s="133"/>
      <c r="X111" s="133"/>
      <c r="Y111" s="133"/>
      <c r="Z111" s="133"/>
    </row>
    <row r="112" spans="1:26" ht="14.4" x14ac:dyDescent="0.25">
      <c r="A112" s="133"/>
      <c r="F112" s="133"/>
      <c r="K112" s="133"/>
      <c r="L112" s="133"/>
      <c r="M112" s="133"/>
      <c r="N112" s="133"/>
      <c r="O112" s="133"/>
      <c r="P112" s="133"/>
      <c r="Q112" s="133"/>
      <c r="R112" s="133"/>
      <c r="S112" s="133"/>
      <c r="T112" s="133"/>
      <c r="U112" s="133"/>
      <c r="V112" s="133"/>
      <c r="W112" s="133"/>
      <c r="X112" s="133"/>
      <c r="Y112" s="133"/>
      <c r="Z112" s="133"/>
    </row>
    <row r="113" spans="1:26" ht="14.4" x14ac:dyDescent="0.25">
      <c r="A113" s="133"/>
      <c r="F113" s="133"/>
      <c r="K113" s="133"/>
      <c r="L113" s="133"/>
      <c r="M113" s="133"/>
      <c r="N113" s="133"/>
      <c r="O113" s="133"/>
      <c r="P113" s="133"/>
      <c r="Q113" s="133"/>
      <c r="R113" s="133"/>
      <c r="S113" s="133"/>
      <c r="T113" s="133"/>
      <c r="U113" s="133"/>
      <c r="V113" s="133"/>
      <c r="W113" s="133"/>
      <c r="X113" s="133"/>
      <c r="Y113" s="133"/>
      <c r="Z113" s="133"/>
    </row>
    <row r="114" spans="1:26" ht="14.4" x14ac:dyDescent="0.25">
      <c r="A114" s="133"/>
      <c r="F114" s="133"/>
      <c r="K114" s="133"/>
      <c r="L114" s="133"/>
      <c r="M114" s="133"/>
      <c r="N114" s="133"/>
      <c r="O114" s="133"/>
      <c r="P114" s="133"/>
      <c r="Q114" s="133"/>
      <c r="R114" s="133"/>
      <c r="S114" s="133"/>
      <c r="T114" s="133"/>
      <c r="U114" s="133"/>
      <c r="V114" s="133"/>
      <c r="W114" s="133"/>
      <c r="X114" s="133"/>
      <c r="Y114" s="133"/>
      <c r="Z114" s="133"/>
    </row>
  </sheetData>
  <sheetProtection algorithmName="SHA-512" hashValue="6UoK1NgvxU1QsQs6U3lqL6lAHLyPsIEfUBYI0By5/q/jco8DTGgFrULrYgqd1JPQHkhlev7eYJuKMP4r+POOIw==" saltValue="KXk0IfubC68xpdvFw0Jy6g==" spinCount="100000" sheet="1" objects="1" scenarios="1" selectLockedCells="1" selectUnlockedCells="1"/>
  <mergeCells count="6">
    <mergeCell ref="C32:D34"/>
    <mergeCell ref="B3:D3"/>
    <mergeCell ref="C4:D4"/>
    <mergeCell ref="C5:D5"/>
    <mergeCell ref="B10:E10"/>
    <mergeCell ref="C25:D30"/>
  </mergeCells>
  <conditionalFormatting sqref="C23">
    <cfRule type="cellIs" dxfId="4" priority="1" stopIfTrue="1" operator="notEqual">
      <formula>0</formula>
    </cfRule>
  </conditionalFormatting>
  <conditionalFormatting sqref="C18:D18">
    <cfRule type="cellIs" dxfId="3" priority="2" stopIfTrue="1" operator="notEqual">
      <formula>0</formula>
    </cfRule>
  </conditionalFormatting>
  <conditionalFormatting sqref="D13">
    <cfRule type="cellIs" dxfId="2" priority="3" stopIfTrue="1" operator="notEqual">
      <formula>0</formula>
    </cfRule>
  </conditionalFormatting>
  <hyperlinks>
    <hyperlink ref="B1" location="Contents!A1" display="Back to Contents" xr:uid="{0FC8C5B7-B6DE-448E-8EFA-F7E653920A02}"/>
  </hyperlinks>
  <pageMargins left="0.70000000000000007" right="0.70000000000000007" top="0.75" bottom="0.75" header="0.30000000000000004" footer="0.30000000000000004"/>
  <pageSetup paperSize="9" scale="21"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038C0-2E7F-4B49-BEB3-A1A4FFB3B000}">
  <sheetPr>
    <pageSetUpPr fitToPage="1"/>
  </sheetPr>
  <dimension ref="A1:AU63"/>
  <sheetViews>
    <sheetView zoomScale="70" zoomScaleNormal="70" workbookViewId="0">
      <selection activeCell="E23" sqref="E23"/>
    </sheetView>
  </sheetViews>
  <sheetFormatPr defaultColWidth="9.44140625" defaultRowHeight="13.8" x14ac:dyDescent="0.25"/>
  <cols>
    <col min="1" max="1" width="9.109375" style="20" customWidth="1"/>
    <col min="2" max="2" width="21.44140625" style="20" customWidth="1"/>
    <col min="3" max="3" width="25.88671875" style="20" customWidth="1"/>
    <col min="4" max="6" width="21.44140625" style="20" customWidth="1"/>
    <col min="7" max="7" width="18.88671875" style="20" bestFit="1" customWidth="1"/>
    <col min="8" max="13" width="21.44140625" style="20" customWidth="1"/>
    <col min="14" max="14" width="9.44140625" style="20" customWidth="1"/>
    <col min="15" max="16384" width="9.44140625" style="20"/>
  </cols>
  <sheetData>
    <row r="1" spans="1:47" s="19" customFormat="1" ht="15" customHeight="1" x14ac:dyDescent="0.25">
      <c r="B1" s="24" t="s">
        <v>42</v>
      </c>
    </row>
    <row r="2" spans="1:47" ht="15" customHeight="1" thickBot="1" x14ac:dyDescent="0.3">
      <c r="A2" s="19"/>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row>
    <row r="3" spans="1:47" ht="61.2" customHeight="1" thickBot="1" x14ac:dyDescent="0.3">
      <c r="A3" s="19"/>
      <c r="B3" s="493" t="s">
        <v>190</v>
      </c>
      <c r="C3" s="493"/>
      <c r="D3" s="19"/>
      <c r="E3" s="65" t="s">
        <v>73</v>
      </c>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row>
    <row r="4" spans="1:47" ht="15" thickBot="1" x14ac:dyDescent="0.3">
      <c r="A4" s="19"/>
      <c r="B4" s="159" t="s">
        <v>1</v>
      </c>
      <c r="C4" s="160" t="str">
        <f>Guidance!C4</f>
        <v>TD0057</v>
      </c>
      <c r="D4" s="161"/>
      <c r="E4" s="67" t="str">
        <f>Guidance!D15</f>
        <v>£ GBP</v>
      </c>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row>
    <row r="5" spans="1:47" ht="14.25" customHeight="1" thickBot="1" x14ac:dyDescent="0.3">
      <c r="A5" s="19"/>
      <c r="B5" s="162" t="s">
        <v>3</v>
      </c>
      <c r="C5" s="163" t="str">
        <f>Guidance!C5</f>
        <v>Wrapex Ltd / Procare UK Ltd (Prowrap Group)</v>
      </c>
      <c r="D5" s="164"/>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row>
    <row r="6" spans="1:47" ht="14.25" customHeight="1" thickBot="1" x14ac:dyDescent="0.3">
      <c r="A6" s="19"/>
      <c r="B6" s="165"/>
      <c r="C6" s="165"/>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row>
    <row r="7" spans="1:47" ht="14.25" customHeight="1" x14ac:dyDescent="0.25">
      <c r="A7" s="19"/>
      <c r="B7" s="166" t="s">
        <v>191</v>
      </c>
      <c r="C7" s="167"/>
      <c r="D7" s="168"/>
      <c r="E7" s="37"/>
      <c r="F7" s="37"/>
      <c r="G7" s="169"/>
      <c r="H7" s="38"/>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row>
    <row r="8" spans="1:47" ht="14.25" customHeight="1" thickBot="1" x14ac:dyDescent="0.3">
      <c r="A8" s="19"/>
      <c r="B8" s="170" t="s">
        <v>192</v>
      </c>
      <c r="C8" s="171"/>
      <c r="D8" s="172"/>
      <c r="E8" s="40"/>
      <c r="F8" s="40"/>
      <c r="G8" s="173"/>
      <c r="H8" s="41"/>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row>
    <row r="9" spans="1:47" ht="14.25" customHeight="1" thickBot="1" x14ac:dyDescent="0.35">
      <c r="A9" s="19"/>
      <c r="B9" s="19"/>
      <c r="C9" s="1"/>
      <c r="D9" s="1"/>
      <c r="E9" s="1"/>
      <c r="F9" s="19"/>
      <c r="G9" s="174"/>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row>
    <row r="10" spans="1:47" ht="18" customHeight="1" thickBot="1" x14ac:dyDescent="0.35">
      <c r="A10" s="19"/>
      <c r="B10" s="479" t="s">
        <v>193</v>
      </c>
      <c r="C10" s="479"/>
      <c r="D10" s="479"/>
      <c r="E10" s="479"/>
      <c r="F10" s="479"/>
      <c r="G10" s="552"/>
      <c r="H10" s="552"/>
      <c r="I10" s="552"/>
      <c r="J10" s="552"/>
      <c r="K10" s="552"/>
      <c r="L10" s="552"/>
      <c r="M10" s="552"/>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row>
    <row r="11" spans="1:47" ht="55.8" thickBot="1" x14ac:dyDescent="0.3">
      <c r="A11" s="19"/>
      <c r="B11" s="309" t="s">
        <v>194</v>
      </c>
      <c r="C11" s="310" t="s">
        <v>195</v>
      </c>
      <c r="D11" s="310" t="s">
        <v>196</v>
      </c>
      <c r="E11" s="310" t="s">
        <v>197</v>
      </c>
      <c r="F11" s="311" t="s">
        <v>198</v>
      </c>
      <c r="G11" s="312" t="s">
        <v>199</v>
      </c>
      <c r="H11" s="312" t="s">
        <v>200</v>
      </c>
      <c r="I11" s="312" t="s">
        <v>201</v>
      </c>
      <c r="J11" s="312" t="s">
        <v>73</v>
      </c>
      <c r="K11" s="312" t="s">
        <v>202</v>
      </c>
      <c r="L11" s="312" t="s">
        <v>203</v>
      </c>
      <c r="M11" s="311" t="s">
        <v>204</v>
      </c>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row>
    <row r="12" spans="1:47" s="95" customFormat="1" ht="126.6" customHeight="1" thickBot="1" x14ac:dyDescent="0.35">
      <c r="A12" s="52"/>
      <c r="B12" s="553" t="s">
        <v>102</v>
      </c>
      <c r="C12" s="554"/>
      <c r="D12" s="554"/>
      <c r="E12" s="554"/>
      <c r="F12" s="554"/>
      <c r="G12" s="554"/>
      <c r="H12" s="554"/>
      <c r="I12" s="554"/>
      <c r="J12" s="554"/>
      <c r="K12" s="554"/>
      <c r="L12" s="554"/>
      <c r="M12" s="555"/>
      <c r="N12" s="17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row>
    <row r="13" spans="1:47" ht="14.4" x14ac:dyDescent="0.3">
      <c r="A13" s="19"/>
      <c r="B13"/>
      <c r="C13"/>
      <c r="D13"/>
      <c r="E13"/>
      <c r="F13"/>
      <c r="G13"/>
      <c r="H13"/>
      <c r="I13"/>
      <c r="J13"/>
      <c r="K13"/>
      <c r="L13"/>
      <c r="M13"/>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row>
    <row r="14" spans="1:47" ht="14.4" x14ac:dyDescent="0.3">
      <c r="A14" s="19"/>
      <c r="B14"/>
      <c r="C14"/>
      <c r="D14"/>
      <c r="E14"/>
      <c r="F14"/>
      <c r="G14"/>
      <c r="H14"/>
      <c r="I14"/>
      <c r="J14"/>
      <c r="K14"/>
      <c r="L14"/>
      <c r="M14"/>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row>
    <row r="15" spans="1:47" ht="14.4" x14ac:dyDescent="0.3">
      <c r="A15" s="19"/>
      <c r="B15"/>
      <c r="C15"/>
      <c r="D15"/>
      <c r="E15"/>
      <c r="F15"/>
      <c r="G15"/>
      <c r="H15"/>
      <c r="I15"/>
      <c r="J15"/>
      <c r="K15"/>
      <c r="L15"/>
      <c r="M15"/>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row>
    <row r="16" spans="1:47" ht="14.4" x14ac:dyDescent="0.3">
      <c r="A16" s="19"/>
      <c r="B16"/>
      <c r="C16"/>
      <c r="D16"/>
      <c r="E16"/>
      <c r="F16"/>
      <c r="G16"/>
      <c r="H16"/>
      <c r="I16"/>
      <c r="J16"/>
      <c r="K16"/>
      <c r="L16"/>
      <c r="M16"/>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row>
    <row r="17" spans="1:47" ht="14.4" x14ac:dyDescent="0.3">
      <c r="A17" s="19"/>
      <c r="B17"/>
      <c r="C17"/>
      <c r="D17"/>
      <c r="E17"/>
      <c r="F17"/>
      <c r="G17"/>
      <c r="H17"/>
      <c r="I17"/>
      <c r="J17"/>
      <c r="K17"/>
      <c r="L17"/>
      <c r="M17"/>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row>
    <row r="18" spans="1:47" ht="14.4" x14ac:dyDescent="0.3">
      <c r="A18" s="19"/>
      <c r="B18"/>
      <c r="C18"/>
      <c r="D18"/>
      <c r="E18"/>
      <c r="F18"/>
      <c r="G18"/>
      <c r="H18"/>
      <c r="I18"/>
      <c r="J18"/>
      <c r="K18"/>
      <c r="L18"/>
      <c r="M18"/>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row>
    <row r="19" spans="1:47" ht="14.4" x14ac:dyDescent="0.3">
      <c r="A19" s="19"/>
      <c r="B19"/>
      <c r="C19"/>
      <c r="D19"/>
      <c r="E19"/>
      <c r="F19"/>
      <c r="G19"/>
      <c r="H19"/>
      <c r="I19"/>
      <c r="J19"/>
      <c r="K19"/>
      <c r="L19"/>
      <c r="M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row>
    <row r="20" spans="1:47" ht="14.4" x14ac:dyDescent="0.3">
      <c r="A20" s="19"/>
      <c r="B20"/>
      <c r="C20"/>
      <c r="D20"/>
      <c r="E20"/>
      <c r="F20"/>
      <c r="G20"/>
      <c r="H20"/>
      <c r="I20"/>
      <c r="J20"/>
      <c r="K20"/>
      <c r="L20"/>
      <c r="M20"/>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row>
    <row r="21" spans="1:47" ht="14.4" x14ac:dyDescent="0.3">
      <c r="A21" s="19"/>
      <c r="B21"/>
      <c r="C21"/>
      <c r="D21"/>
      <c r="E21"/>
      <c r="F21"/>
      <c r="G21"/>
      <c r="H21"/>
      <c r="I21"/>
      <c r="J21"/>
      <c r="K21"/>
      <c r="L21"/>
      <c r="M21"/>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row>
    <row r="22" spans="1:47" ht="14.4" x14ac:dyDescent="0.3">
      <c r="A22" s="19"/>
      <c r="B22"/>
      <c r="C22"/>
      <c r="D22"/>
      <c r="E22"/>
      <c r="F22"/>
      <c r="G22"/>
      <c r="H22"/>
      <c r="I22"/>
      <c r="J22"/>
      <c r="K22"/>
      <c r="L22"/>
      <c r="M22"/>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row>
    <row r="23" spans="1:47" ht="14.4" x14ac:dyDescent="0.3">
      <c r="A23" s="19"/>
      <c r="B23"/>
      <c r="C23"/>
      <c r="D23"/>
      <c r="E23"/>
      <c r="F23"/>
      <c r="G23"/>
      <c r="H23"/>
      <c r="I23"/>
      <c r="J23"/>
      <c r="K23"/>
      <c r="L23"/>
      <c r="M23"/>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row>
    <row r="24" spans="1:47" ht="14.4" x14ac:dyDescent="0.3">
      <c r="A24" s="19"/>
      <c r="B24"/>
      <c r="C24"/>
      <c r="D24"/>
      <c r="E24"/>
      <c r="F24"/>
      <c r="G24"/>
      <c r="H24"/>
      <c r="I24"/>
      <c r="J24"/>
      <c r="K24"/>
      <c r="L24"/>
      <c r="M24"/>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row>
    <row r="25" spans="1:47" ht="14.4" x14ac:dyDescent="0.3">
      <c r="A25" s="19"/>
      <c r="B25"/>
      <c r="C25"/>
      <c r="D25"/>
      <c r="E25"/>
      <c r="F25"/>
      <c r="G25"/>
      <c r="H25"/>
      <c r="I25"/>
      <c r="J25"/>
      <c r="K25"/>
      <c r="L25"/>
      <c r="M25"/>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row>
    <row r="26" spans="1:47" ht="14.4" x14ac:dyDescent="0.3">
      <c r="A26" s="19"/>
      <c r="B26"/>
      <c r="C26"/>
      <c r="D26"/>
      <c r="E26"/>
      <c r="F26"/>
      <c r="G26"/>
      <c r="H26"/>
      <c r="I26"/>
      <c r="J26"/>
      <c r="K26"/>
      <c r="L26"/>
      <c r="M26"/>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row>
    <row r="27" spans="1:47" ht="14.4" x14ac:dyDescent="0.3">
      <c r="A27" s="19"/>
      <c r="B27"/>
      <c r="C27"/>
      <c r="D27"/>
      <c r="E27"/>
      <c r="F27"/>
      <c r="G27"/>
      <c r="H27"/>
      <c r="I27"/>
      <c r="J27"/>
      <c r="K27"/>
      <c r="L27"/>
      <c r="M27"/>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row>
    <row r="28" spans="1:47" ht="14.4" x14ac:dyDescent="0.3">
      <c r="A28" s="19"/>
      <c r="B28"/>
      <c r="C28"/>
      <c r="D28"/>
      <c r="E28"/>
      <c r="F28"/>
      <c r="G28"/>
      <c r="H28"/>
      <c r="I28"/>
      <c r="J28"/>
      <c r="K28"/>
      <c r="L28"/>
      <c r="M28"/>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row>
    <row r="29" spans="1:47" ht="14.4" x14ac:dyDescent="0.3">
      <c r="A29" s="19"/>
      <c r="B29"/>
      <c r="C29"/>
      <c r="D29"/>
      <c r="E29"/>
      <c r="F29"/>
      <c r="G29"/>
      <c r="H29"/>
      <c r="I29"/>
      <c r="J29"/>
      <c r="K29"/>
      <c r="L29"/>
      <c r="M2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row>
    <row r="30" spans="1:47" ht="14.4" x14ac:dyDescent="0.3">
      <c r="A30" s="19"/>
      <c r="B30"/>
      <c r="C30"/>
      <c r="D30"/>
      <c r="E30"/>
      <c r="F30"/>
      <c r="G30"/>
      <c r="H30"/>
      <c r="I30"/>
      <c r="J30"/>
      <c r="K30"/>
      <c r="L30"/>
      <c r="M30"/>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row>
    <row r="31" spans="1:47" ht="14.4" x14ac:dyDescent="0.3">
      <c r="A31" s="19"/>
      <c r="B31"/>
      <c r="C31"/>
      <c r="D31"/>
      <c r="E31"/>
      <c r="F31"/>
      <c r="G31"/>
      <c r="H31"/>
      <c r="I31"/>
      <c r="J31"/>
      <c r="K31"/>
      <c r="L31"/>
      <c r="M31"/>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row>
    <row r="32" spans="1:47" ht="14.4" x14ac:dyDescent="0.3">
      <c r="A32" s="19"/>
      <c r="B32"/>
      <c r="C32"/>
      <c r="D32"/>
      <c r="E32"/>
      <c r="F32"/>
      <c r="G32"/>
      <c r="H32"/>
      <c r="I32"/>
      <c r="J32"/>
      <c r="K32"/>
      <c r="L32"/>
      <c r="M32"/>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row>
    <row r="33" spans="1:47" ht="14.4" x14ac:dyDescent="0.3">
      <c r="A33" s="19"/>
      <c r="B33"/>
      <c r="C33"/>
      <c r="D33"/>
      <c r="E33"/>
      <c r="F33"/>
      <c r="G33"/>
      <c r="H33"/>
      <c r="I33"/>
      <c r="J33"/>
      <c r="K33"/>
      <c r="L33"/>
      <c r="M33"/>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row>
    <row r="34" spans="1:47" ht="14.4" x14ac:dyDescent="0.3">
      <c r="A34" s="19"/>
      <c r="B34"/>
      <c r="C34"/>
      <c r="D34"/>
      <c r="E34"/>
      <c r="F34"/>
      <c r="G34"/>
      <c r="H34"/>
      <c r="I34"/>
      <c r="J34"/>
      <c r="K34"/>
      <c r="L34"/>
      <c r="M34"/>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row>
    <row r="35" spans="1:47" x14ac:dyDescent="0.25">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row>
    <row r="36" spans="1:47" x14ac:dyDescent="0.25">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row>
    <row r="37" spans="1:47" x14ac:dyDescent="0.25">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row>
    <row r="38" spans="1:47" x14ac:dyDescent="0.25">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row>
    <row r="39" spans="1:47" x14ac:dyDescent="0.25">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row>
    <row r="40" spans="1:47" x14ac:dyDescent="0.2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row>
    <row r="41" spans="1:47" x14ac:dyDescent="0.25">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row>
    <row r="42" spans="1:47" x14ac:dyDescent="0.25">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row>
    <row r="43" spans="1:47" x14ac:dyDescent="0.25">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row>
    <row r="44" spans="1:47" x14ac:dyDescent="0.25">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row>
    <row r="45" spans="1:47" x14ac:dyDescent="0.25">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row>
    <row r="46" spans="1:47" x14ac:dyDescent="0.25">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row>
    <row r="47" spans="1:47" x14ac:dyDescent="0.25">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row>
    <row r="48" spans="1:47" x14ac:dyDescent="0.25">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row>
    <row r="49" spans="1:47" x14ac:dyDescent="0.25">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row>
    <row r="50" spans="1:47" x14ac:dyDescent="0.25">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row>
    <row r="51" spans="1:47" x14ac:dyDescent="0.25">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row>
    <row r="52" spans="1:47" x14ac:dyDescent="0.25">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row>
    <row r="53" spans="1:47" x14ac:dyDescent="0.25">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row>
    <row r="54" spans="1:47" x14ac:dyDescent="0.25">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row>
    <row r="55" spans="1:47" x14ac:dyDescent="0.25">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row>
    <row r="56" spans="1:47" x14ac:dyDescent="0.25">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row>
    <row r="57" spans="1:47" x14ac:dyDescent="0.25">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row>
    <row r="58" spans="1:47" x14ac:dyDescent="0.25">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row>
    <row r="59" spans="1:47" x14ac:dyDescent="0.25">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row>
    <row r="60" spans="1:47" x14ac:dyDescent="0.25">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row>
    <row r="61" spans="1:47" x14ac:dyDescent="0.25">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row>
    <row r="62" spans="1:47" x14ac:dyDescent="0.25">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row>
    <row r="63" spans="1:47" x14ac:dyDescent="0.25">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row>
  </sheetData>
  <sheetProtection algorithmName="SHA-512" hashValue="lnLcLlvYqqtKwy47GH/CWwXWQaxkSkPkO2I1TxMYCkxzap5jLSkIm7w5tZixjJk4M5sH5RX8Tv/bekx+lpLoDA==" saltValue="OAU/gMVQA9gjNiDW0cRwaw==" spinCount="100000" sheet="1" objects="1" scenarios="1" selectLockedCells="1" selectUnlockedCells="1"/>
  <mergeCells count="4">
    <mergeCell ref="B3:C3"/>
    <mergeCell ref="B10:F10"/>
    <mergeCell ref="G10:M10"/>
    <mergeCell ref="B12:M12"/>
  </mergeCells>
  <hyperlinks>
    <hyperlink ref="B1" location="Contents!A1" display="Back to Contents" xr:uid="{30B53F43-F880-4A1A-B507-6D8ADDA89D7B}"/>
  </hyperlinks>
  <pageMargins left="0.70000000000000007" right="0.70000000000000007" top="0.75" bottom="0.75" header="0.30000000000000004" footer="0.30000000000000004"/>
  <pageSetup paperSize="9" scale="2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B1145-1C72-4515-ABCF-2A1AC78F943A}">
  <sheetPr>
    <pageSetUpPr fitToPage="1"/>
  </sheetPr>
  <dimension ref="A1:Z71"/>
  <sheetViews>
    <sheetView zoomScale="85" zoomScaleNormal="85" workbookViewId="0"/>
  </sheetViews>
  <sheetFormatPr defaultColWidth="9.44140625" defaultRowHeight="13.8" x14ac:dyDescent="0.25"/>
  <cols>
    <col min="1" max="1" width="9.109375" style="20" customWidth="1"/>
    <col min="2" max="2" width="27.6640625" style="20" customWidth="1"/>
    <col min="3" max="3" width="29.109375" style="20" customWidth="1"/>
    <col min="4" max="5" width="21.44140625" style="20" customWidth="1"/>
    <col min="6" max="6" width="9.44140625" style="20" customWidth="1"/>
    <col min="7" max="16384" width="9.44140625" style="20"/>
  </cols>
  <sheetData>
    <row r="1" spans="1:26" s="19" customFormat="1" ht="15" customHeight="1" x14ac:dyDescent="0.25">
      <c r="B1" s="24" t="s">
        <v>42</v>
      </c>
    </row>
    <row r="2" spans="1:26" ht="15" customHeight="1" thickBot="1" x14ac:dyDescent="0.3">
      <c r="A2" s="19"/>
      <c r="B2" s="19"/>
      <c r="C2" s="19"/>
      <c r="D2" s="19"/>
      <c r="E2" s="19"/>
      <c r="F2" s="19"/>
      <c r="G2" s="19"/>
      <c r="H2" s="19"/>
      <c r="I2" s="19"/>
      <c r="J2" s="19"/>
      <c r="K2" s="19"/>
      <c r="L2" s="19"/>
      <c r="M2" s="19"/>
      <c r="N2" s="19"/>
      <c r="O2" s="19"/>
      <c r="P2" s="19"/>
      <c r="Q2" s="19"/>
      <c r="R2" s="19"/>
      <c r="S2" s="19"/>
      <c r="T2" s="19"/>
      <c r="U2" s="19"/>
      <c r="V2" s="19"/>
      <c r="W2" s="19"/>
      <c r="X2" s="19"/>
      <c r="Y2" s="19"/>
      <c r="Z2" s="19"/>
    </row>
    <row r="3" spans="1:26" ht="20.100000000000001" customHeight="1" thickBot="1" x14ac:dyDescent="0.3">
      <c r="A3" s="19"/>
      <c r="B3" s="493" t="s">
        <v>205</v>
      </c>
      <c r="C3" s="493"/>
      <c r="D3" s="493"/>
      <c r="E3" s="19"/>
      <c r="F3" s="557" t="s">
        <v>73</v>
      </c>
      <c r="G3" s="557"/>
      <c r="H3" s="19"/>
      <c r="I3" s="19"/>
      <c r="J3" s="19"/>
      <c r="K3" s="19"/>
      <c r="L3" s="19"/>
      <c r="M3" s="19"/>
      <c r="N3" s="19"/>
      <c r="O3" s="19"/>
      <c r="P3" s="19"/>
      <c r="Q3" s="19"/>
      <c r="R3" s="19"/>
      <c r="S3" s="19"/>
      <c r="T3" s="19"/>
      <c r="U3" s="19"/>
      <c r="V3" s="19"/>
      <c r="W3" s="19"/>
      <c r="X3" s="19"/>
      <c r="Y3" s="19"/>
      <c r="Z3" s="19"/>
    </row>
    <row r="4" spans="1:26" ht="17.25" customHeight="1" thickBot="1" x14ac:dyDescent="0.3">
      <c r="A4" s="19"/>
      <c r="B4" s="66" t="s">
        <v>1</v>
      </c>
      <c r="C4" s="477" t="str">
        <f>Guidance!C4</f>
        <v>TD0057</v>
      </c>
      <c r="D4" s="477"/>
      <c r="E4" s="19"/>
      <c r="F4" s="558" t="s">
        <v>206</v>
      </c>
      <c r="G4" s="558"/>
      <c r="H4" s="19"/>
      <c r="I4" s="19"/>
      <c r="J4" s="19"/>
      <c r="K4" s="19"/>
      <c r="L4" s="19"/>
      <c r="M4" s="19"/>
      <c r="N4" s="19"/>
      <c r="O4" s="19"/>
      <c r="P4" s="19"/>
      <c r="Q4" s="19"/>
      <c r="R4" s="19"/>
      <c r="S4" s="19"/>
      <c r="T4" s="19"/>
      <c r="U4" s="19"/>
      <c r="V4" s="19"/>
      <c r="W4" s="19"/>
      <c r="X4" s="19"/>
      <c r="Y4" s="19"/>
      <c r="Z4" s="19"/>
    </row>
    <row r="5" spans="1:26" ht="15" customHeight="1" thickBot="1" x14ac:dyDescent="0.3">
      <c r="A5" s="19"/>
      <c r="B5" s="68" t="s">
        <v>3</v>
      </c>
      <c r="C5" s="478" t="str">
        <f>Guidance!C5</f>
        <v>Wrapex Ltd / Procare UK Ltd (Prowrap Group)</v>
      </c>
      <c r="D5" s="478"/>
      <c r="E5" s="19"/>
      <c r="F5" s="19"/>
      <c r="G5" s="19"/>
      <c r="H5" s="19"/>
      <c r="I5" s="19"/>
      <c r="J5" s="19"/>
      <c r="K5" s="19"/>
      <c r="L5" s="19"/>
      <c r="M5" s="19"/>
      <c r="N5" s="19"/>
      <c r="O5" s="19"/>
      <c r="P5" s="19"/>
      <c r="Q5" s="19"/>
      <c r="R5" s="19"/>
      <c r="S5" s="19"/>
      <c r="T5" s="19"/>
      <c r="U5" s="19"/>
      <c r="V5" s="19"/>
      <c r="W5" s="19"/>
      <c r="X5" s="19"/>
      <c r="Y5" s="19"/>
      <c r="Z5" s="19"/>
    </row>
    <row r="6" spans="1:26" ht="15" customHeight="1" x14ac:dyDescent="0.25">
      <c r="A6" s="19"/>
      <c r="B6" s="177"/>
      <c r="C6" s="177"/>
      <c r="D6" s="177"/>
      <c r="E6" s="19"/>
      <c r="F6" s="19"/>
      <c r="G6" s="19"/>
      <c r="H6" s="19"/>
      <c r="I6" s="19"/>
      <c r="J6" s="19"/>
      <c r="K6" s="19"/>
      <c r="L6" s="19"/>
      <c r="M6" s="19"/>
      <c r="N6" s="19"/>
      <c r="O6" s="19"/>
      <c r="P6" s="19"/>
      <c r="Q6" s="19"/>
      <c r="R6" s="19"/>
      <c r="S6" s="19"/>
      <c r="T6" s="19"/>
      <c r="U6" s="19"/>
      <c r="V6" s="19"/>
      <c r="W6" s="19"/>
      <c r="X6" s="19"/>
      <c r="Y6" s="19"/>
      <c r="Z6" s="19"/>
    </row>
    <row r="7" spans="1:26" ht="30.9" customHeight="1" x14ac:dyDescent="0.25">
      <c r="A7" s="178"/>
      <c r="B7" s="559" t="s">
        <v>207</v>
      </c>
      <c r="C7" s="559"/>
      <c r="D7" s="559"/>
      <c r="E7" s="559"/>
      <c r="F7" s="19"/>
      <c r="G7" s="19"/>
      <c r="H7" s="19"/>
      <c r="I7" s="19"/>
      <c r="J7" s="19"/>
      <c r="K7" s="19"/>
      <c r="L7" s="19"/>
      <c r="M7" s="19"/>
      <c r="N7" s="19"/>
      <c r="O7" s="19"/>
      <c r="P7" s="19"/>
      <c r="Q7" s="19"/>
      <c r="R7" s="19"/>
      <c r="S7" s="19"/>
      <c r="T7" s="19"/>
      <c r="U7" s="19"/>
      <c r="V7" s="19"/>
      <c r="W7" s="19"/>
      <c r="X7" s="19"/>
      <c r="Y7" s="19"/>
      <c r="Z7" s="19"/>
    </row>
    <row r="8" spans="1:26" ht="12.9" customHeight="1" thickBot="1" x14ac:dyDescent="0.3">
      <c r="A8" s="19"/>
      <c r="B8" s="19"/>
      <c r="C8" s="19"/>
      <c r="D8" s="19"/>
      <c r="E8" s="19"/>
      <c r="F8" s="19"/>
      <c r="G8" s="19"/>
      <c r="H8" s="19"/>
      <c r="I8" s="19"/>
      <c r="J8" s="19"/>
      <c r="K8" s="19"/>
      <c r="L8" s="19"/>
      <c r="M8" s="19"/>
      <c r="N8" s="19"/>
      <c r="O8" s="19"/>
      <c r="P8" s="19"/>
      <c r="Q8" s="19"/>
      <c r="R8" s="19"/>
      <c r="S8" s="19"/>
      <c r="T8" s="19"/>
      <c r="U8" s="19"/>
      <c r="V8" s="19"/>
      <c r="W8" s="19"/>
      <c r="X8" s="19"/>
      <c r="Y8" s="19"/>
      <c r="Z8" s="19"/>
    </row>
    <row r="9" spans="1:26" ht="42" thickBot="1" x14ac:dyDescent="0.3">
      <c r="A9" s="19"/>
      <c r="B9" s="124" t="s">
        <v>208</v>
      </c>
      <c r="C9" s="179" t="s">
        <v>209</v>
      </c>
      <c r="D9" s="179" t="s">
        <v>210</v>
      </c>
      <c r="E9" s="180" t="s">
        <v>211</v>
      </c>
      <c r="F9" s="181"/>
      <c r="G9" s="19"/>
      <c r="H9" s="19"/>
      <c r="I9" s="19"/>
      <c r="J9" s="19"/>
      <c r="K9" s="19"/>
      <c r="L9" s="19"/>
      <c r="M9" s="19"/>
      <c r="N9" s="19"/>
      <c r="O9" s="19"/>
      <c r="P9" s="19"/>
      <c r="Q9" s="19"/>
      <c r="R9" s="19"/>
      <c r="S9" s="19"/>
      <c r="T9" s="19"/>
      <c r="U9" s="19"/>
      <c r="V9" s="19"/>
      <c r="W9" s="19"/>
      <c r="X9" s="19"/>
      <c r="Y9" s="19"/>
      <c r="Z9" s="19"/>
    </row>
    <row r="10" spans="1:26" ht="14.1" customHeight="1" x14ac:dyDescent="0.25">
      <c r="A10" s="556"/>
      <c r="B10" s="182">
        <v>2020</v>
      </c>
      <c r="C10" s="145"/>
      <c r="D10" s="145">
        <f>SUM(D11:D12)</f>
        <v>0</v>
      </c>
      <c r="E10" s="145">
        <f>SUM(E11:E12)</f>
        <v>0</v>
      </c>
      <c r="F10" s="19"/>
      <c r="G10" s="19"/>
      <c r="H10" s="19"/>
      <c r="I10" s="19"/>
      <c r="J10" s="19"/>
      <c r="K10" s="19"/>
      <c r="L10" s="19"/>
      <c r="M10" s="19"/>
      <c r="N10" s="19"/>
      <c r="O10" s="19"/>
      <c r="P10" s="19"/>
      <c r="Q10" s="19"/>
      <c r="R10" s="19"/>
      <c r="S10" s="19"/>
      <c r="T10" s="19"/>
      <c r="U10" s="19"/>
      <c r="V10" s="19"/>
      <c r="W10" s="19"/>
      <c r="X10" s="19"/>
      <c r="Y10" s="19"/>
      <c r="Z10" s="19"/>
    </row>
    <row r="11" spans="1:26" x14ac:dyDescent="0.25">
      <c r="A11" s="556"/>
      <c r="B11" s="183" t="s">
        <v>212</v>
      </c>
      <c r="C11" s="184">
        <v>0</v>
      </c>
      <c r="D11" s="184">
        <v>0</v>
      </c>
      <c r="E11" s="184">
        <v>0</v>
      </c>
      <c r="F11" s="19"/>
      <c r="G11" s="19"/>
      <c r="H11" s="19"/>
      <c r="I11" s="19"/>
      <c r="J11" s="19"/>
      <c r="K11" s="19"/>
      <c r="L11" s="19"/>
      <c r="M11" s="19"/>
      <c r="N11" s="19"/>
      <c r="O11" s="19"/>
      <c r="P11" s="19"/>
      <c r="Q11" s="19"/>
      <c r="R11" s="19"/>
      <c r="S11" s="19"/>
      <c r="T11" s="19"/>
      <c r="U11" s="19"/>
      <c r="V11" s="19"/>
      <c r="W11" s="19"/>
      <c r="X11" s="19"/>
      <c r="Y11" s="19"/>
      <c r="Z11" s="19"/>
    </row>
    <row r="12" spans="1:26" x14ac:dyDescent="0.25">
      <c r="A12" s="556"/>
      <c r="B12" s="183" t="s">
        <v>213</v>
      </c>
      <c r="C12" s="184">
        <v>0</v>
      </c>
      <c r="D12" s="184">
        <v>0</v>
      </c>
      <c r="E12" s="184">
        <v>0</v>
      </c>
      <c r="F12" s="19"/>
      <c r="G12" s="19"/>
      <c r="H12" s="19"/>
      <c r="I12" s="19"/>
      <c r="J12" s="19"/>
      <c r="K12" s="19"/>
      <c r="L12" s="19"/>
      <c r="M12" s="19"/>
      <c r="N12" s="19"/>
      <c r="O12" s="19"/>
      <c r="P12" s="19"/>
      <c r="Q12" s="19"/>
      <c r="R12" s="19"/>
      <c r="S12" s="19"/>
      <c r="T12" s="19"/>
      <c r="U12" s="19"/>
      <c r="V12" s="19"/>
      <c r="W12" s="19"/>
      <c r="X12" s="19"/>
      <c r="Y12" s="19"/>
      <c r="Z12" s="19"/>
    </row>
    <row r="13" spans="1:26" x14ac:dyDescent="0.25">
      <c r="A13" s="556"/>
      <c r="B13" s="182">
        <v>2021</v>
      </c>
      <c r="C13" s="145"/>
      <c r="D13" s="145">
        <f>SUM(D14:D15)</f>
        <v>0</v>
      </c>
      <c r="E13" s="145">
        <f>SUM(E14:E15)</f>
        <v>0</v>
      </c>
      <c r="F13" s="19"/>
      <c r="G13" s="19"/>
      <c r="H13" s="19"/>
      <c r="I13" s="19"/>
      <c r="J13" s="19"/>
      <c r="K13" s="19"/>
      <c r="L13" s="19"/>
      <c r="M13" s="19"/>
      <c r="N13" s="19"/>
      <c r="O13" s="19"/>
      <c r="P13" s="19"/>
      <c r="Q13" s="19"/>
      <c r="R13" s="19"/>
      <c r="S13" s="19"/>
      <c r="T13" s="19"/>
      <c r="U13" s="19"/>
      <c r="V13" s="19"/>
      <c r="W13" s="19"/>
      <c r="X13" s="19"/>
      <c r="Y13" s="19"/>
      <c r="Z13" s="19"/>
    </row>
    <row r="14" spans="1:26" x14ac:dyDescent="0.25">
      <c r="A14" s="556"/>
      <c r="B14" s="183" t="s">
        <v>212</v>
      </c>
      <c r="C14" s="184">
        <v>0</v>
      </c>
      <c r="D14" s="184">
        <v>0</v>
      </c>
      <c r="E14" s="184">
        <v>0</v>
      </c>
      <c r="F14" s="19"/>
      <c r="G14" s="19"/>
      <c r="H14" s="19"/>
      <c r="I14" s="19"/>
      <c r="J14" s="19"/>
      <c r="K14" s="19"/>
      <c r="L14" s="19"/>
      <c r="M14" s="19"/>
      <c r="N14" s="19"/>
      <c r="O14" s="19"/>
      <c r="P14" s="19"/>
      <c r="Q14" s="19"/>
      <c r="R14" s="19"/>
      <c r="S14" s="19"/>
      <c r="T14" s="19"/>
      <c r="U14" s="19"/>
      <c r="V14" s="19"/>
      <c r="W14" s="19"/>
      <c r="X14" s="19"/>
      <c r="Y14" s="19"/>
      <c r="Z14" s="19"/>
    </row>
    <row r="15" spans="1:26" x14ac:dyDescent="0.25">
      <c r="A15" s="556"/>
      <c r="B15" s="183" t="s">
        <v>213</v>
      </c>
      <c r="C15" s="184">
        <v>0</v>
      </c>
      <c r="D15" s="184">
        <v>0</v>
      </c>
      <c r="E15" s="184">
        <v>0</v>
      </c>
      <c r="F15" s="19"/>
      <c r="G15" s="19"/>
      <c r="H15" s="19"/>
      <c r="I15" s="19"/>
      <c r="J15" s="19"/>
      <c r="K15" s="19"/>
      <c r="L15" s="19"/>
      <c r="M15" s="19"/>
      <c r="N15" s="19"/>
      <c r="O15" s="19"/>
      <c r="P15" s="19"/>
      <c r="Q15" s="19"/>
      <c r="R15" s="19"/>
      <c r="S15" s="19"/>
      <c r="T15" s="19"/>
      <c r="U15" s="19"/>
      <c r="V15" s="19"/>
      <c r="W15" s="19"/>
      <c r="X15" s="19"/>
      <c r="Y15" s="19"/>
      <c r="Z15" s="19"/>
    </row>
    <row r="16" spans="1:26" x14ac:dyDescent="0.25">
      <c r="A16" s="556"/>
      <c r="B16" s="182">
        <v>2022</v>
      </c>
      <c r="C16" s="145"/>
      <c r="D16" s="145">
        <f>SUM(D17:D18)</f>
        <v>0</v>
      </c>
      <c r="E16" s="145">
        <f>SUM(E17:E18)</f>
        <v>0</v>
      </c>
      <c r="F16" s="19"/>
      <c r="G16" s="19"/>
      <c r="H16" s="19"/>
      <c r="I16" s="19"/>
      <c r="J16" s="19"/>
      <c r="K16" s="19"/>
      <c r="L16" s="19"/>
      <c r="M16" s="19"/>
      <c r="N16" s="19"/>
      <c r="O16" s="19"/>
      <c r="P16" s="19"/>
      <c r="Q16" s="19"/>
      <c r="R16" s="19"/>
      <c r="S16" s="19"/>
      <c r="T16" s="19"/>
      <c r="U16" s="19"/>
      <c r="V16" s="19"/>
      <c r="W16" s="19"/>
      <c r="X16" s="19"/>
      <c r="Y16" s="19"/>
      <c r="Z16" s="19"/>
    </row>
    <row r="17" spans="1:26" x14ac:dyDescent="0.25">
      <c r="A17" s="556"/>
      <c r="B17" s="183" t="s">
        <v>212</v>
      </c>
      <c r="C17" s="184">
        <v>0</v>
      </c>
      <c r="D17" s="184">
        <v>0</v>
      </c>
      <c r="E17" s="184">
        <v>0</v>
      </c>
      <c r="F17" s="19"/>
      <c r="G17" s="19"/>
      <c r="H17" s="19"/>
      <c r="I17" s="19"/>
      <c r="J17" s="19"/>
      <c r="K17" s="19"/>
      <c r="L17" s="19"/>
      <c r="M17" s="19"/>
      <c r="N17" s="19"/>
      <c r="O17" s="19"/>
      <c r="P17" s="19"/>
      <c r="Q17" s="19"/>
      <c r="R17" s="19"/>
      <c r="S17" s="19"/>
      <c r="T17" s="19"/>
      <c r="U17" s="19"/>
      <c r="V17" s="19"/>
      <c r="W17" s="19"/>
      <c r="X17" s="19"/>
      <c r="Y17" s="19"/>
      <c r="Z17" s="19"/>
    </row>
    <row r="18" spans="1:26" x14ac:dyDescent="0.25">
      <c r="A18" s="556"/>
      <c r="B18" s="183" t="s">
        <v>213</v>
      </c>
      <c r="C18" s="184">
        <v>0</v>
      </c>
      <c r="D18" s="184">
        <v>0</v>
      </c>
      <c r="E18" s="184">
        <v>0</v>
      </c>
      <c r="F18" s="19"/>
      <c r="G18" s="19"/>
      <c r="H18" s="19"/>
      <c r="I18" s="19"/>
      <c r="J18" s="19"/>
      <c r="K18" s="19"/>
      <c r="L18" s="19"/>
      <c r="M18" s="19"/>
      <c r="N18" s="19"/>
      <c r="O18" s="19"/>
      <c r="P18" s="19"/>
      <c r="Q18" s="19"/>
      <c r="R18" s="19"/>
      <c r="S18" s="19"/>
      <c r="T18" s="19"/>
      <c r="U18" s="19"/>
      <c r="V18" s="19"/>
      <c r="W18" s="19"/>
      <c r="X18" s="19"/>
      <c r="Y18" s="19"/>
      <c r="Z18" s="19"/>
    </row>
    <row r="19" spans="1:26" x14ac:dyDescent="0.25">
      <c r="A19" s="556"/>
      <c r="B19" s="182">
        <v>2023</v>
      </c>
      <c r="C19" s="145"/>
      <c r="D19" s="145">
        <f>SUM(D20:D21)</f>
        <v>0</v>
      </c>
      <c r="E19" s="145">
        <f>SUM(E20:E21)</f>
        <v>0</v>
      </c>
      <c r="F19" s="19"/>
      <c r="G19" s="19"/>
      <c r="H19" s="19"/>
      <c r="I19" s="19"/>
      <c r="J19" s="19"/>
      <c r="K19" s="19"/>
      <c r="L19" s="19"/>
      <c r="M19" s="19"/>
      <c r="N19" s="19"/>
      <c r="O19" s="19"/>
      <c r="P19" s="19"/>
      <c r="Q19" s="19"/>
      <c r="R19" s="19"/>
      <c r="S19" s="19"/>
      <c r="T19" s="19"/>
      <c r="U19" s="19"/>
      <c r="V19" s="19"/>
      <c r="W19" s="19"/>
      <c r="X19" s="19"/>
      <c r="Y19" s="19"/>
      <c r="Z19" s="19"/>
    </row>
    <row r="20" spans="1:26" x14ac:dyDescent="0.25">
      <c r="A20" s="556"/>
      <c r="B20" s="183" t="s">
        <v>212</v>
      </c>
      <c r="C20" s="184">
        <v>0</v>
      </c>
      <c r="D20" s="184">
        <v>0</v>
      </c>
      <c r="E20" s="184">
        <v>0</v>
      </c>
      <c r="F20" s="19"/>
      <c r="G20" s="19"/>
      <c r="H20" s="19"/>
      <c r="I20" s="19"/>
      <c r="J20" s="19"/>
      <c r="K20" s="19"/>
      <c r="L20" s="19"/>
      <c r="M20" s="19"/>
      <c r="N20" s="19"/>
      <c r="O20" s="19"/>
      <c r="P20" s="19"/>
      <c r="Q20" s="19"/>
      <c r="R20" s="19"/>
      <c r="S20" s="19"/>
      <c r="T20" s="19"/>
      <c r="U20" s="19"/>
      <c r="V20" s="19"/>
      <c r="W20" s="19"/>
      <c r="X20" s="19"/>
      <c r="Y20" s="19"/>
      <c r="Z20" s="19"/>
    </row>
    <row r="21" spans="1:26" ht="14.4" thickBot="1" x14ac:dyDescent="0.3">
      <c r="A21" s="556"/>
      <c r="B21" s="185" t="s">
        <v>213</v>
      </c>
      <c r="C21" s="186">
        <v>0</v>
      </c>
      <c r="D21" s="186">
        <v>0</v>
      </c>
      <c r="E21" s="186">
        <v>0</v>
      </c>
      <c r="F21" s="19"/>
      <c r="G21" s="19"/>
      <c r="H21" s="19"/>
      <c r="I21" s="19"/>
      <c r="J21" s="19"/>
      <c r="K21" s="19"/>
      <c r="L21" s="19"/>
      <c r="M21" s="19"/>
      <c r="N21" s="19"/>
      <c r="O21" s="19"/>
      <c r="P21" s="19"/>
      <c r="Q21" s="19"/>
      <c r="R21" s="19"/>
      <c r="S21" s="19"/>
      <c r="T21" s="19"/>
      <c r="U21" s="19"/>
      <c r="V21" s="19"/>
      <c r="W21" s="19"/>
      <c r="X21" s="19"/>
      <c r="Y21" s="19"/>
      <c r="Z21" s="19"/>
    </row>
    <row r="22" spans="1:26" x14ac:dyDescent="0.25">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row>
    <row r="23" spans="1:26" x14ac:dyDescent="0.25">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row>
    <row r="24" spans="1:26" x14ac:dyDescent="0.25">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row>
    <row r="25" spans="1:26" x14ac:dyDescent="0.25">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row>
    <row r="26" spans="1:26" x14ac:dyDescent="0.25">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row>
    <row r="27" spans="1:26" x14ac:dyDescent="0.25">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row>
    <row r="28" spans="1:26" x14ac:dyDescent="0.25">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row>
    <row r="29" spans="1:26" x14ac:dyDescent="0.25">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row>
    <row r="30" spans="1:26" x14ac:dyDescent="0.25">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row>
    <row r="31" spans="1:26" x14ac:dyDescent="0.25">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row>
    <row r="32" spans="1:26" x14ac:dyDescent="0.2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row>
    <row r="33" spans="1:26" x14ac:dyDescent="0.25">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row>
    <row r="34" spans="1:26" x14ac:dyDescent="0.25">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row>
    <row r="35" spans="1:26" x14ac:dyDescent="0.25">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row>
    <row r="36" spans="1:26" x14ac:dyDescent="0.25">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row>
    <row r="37" spans="1:26" x14ac:dyDescent="0.25">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row>
    <row r="38" spans="1:26" x14ac:dyDescent="0.25">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row>
    <row r="39" spans="1:26" x14ac:dyDescent="0.25">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row>
    <row r="40" spans="1:26" x14ac:dyDescent="0.2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row>
    <row r="41" spans="1:26" x14ac:dyDescent="0.25">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row>
    <row r="42" spans="1:26" x14ac:dyDescent="0.25">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row>
    <row r="43" spans="1:26" x14ac:dyDescent="0.25">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row>
    <row r="44" spans="1:26" x14ac:dyDescent="0.25">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row>
    <row r="45" spans="1:26" x14ac:dyDescent="0.25">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row>
    <row r="46" spans="1:26" x14ac:dyDescent="0.25">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row>
    <row r="47" spans="1:26" x14ac:dyDescent="0.25">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row>
    <row r="48" spans="1:26" x14ac:dyDescent="0.25">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row>
    <row r="49" spans="1:26" x14ac:dyDescent="0.25">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row>
    <row r="50" spans="1:26" x14ac:dyDescent="0.25">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row>
    <row r="51" spans="1:26" x14ac:dyDescent="0.25">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row>
    <row r="52" spans="1:26" x14ac:dyDescent="0.25">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row>
    <row r="53" spans="1:26" x14ac:dyDescent="0.25">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row>
    <row r="54" spans="1:26" x14ac:dyDescent="0.25">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26" x14ac:dyDescent="0.25">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26" x14ac:dyDescent="0.25">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26" x14ac:dyDescent="0.25">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26" x14ac:dyDescent="0.25">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26" x14ac:dyDescent="0.25">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26" x14ac:dyDescent="0.25">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26" x14ac:dyDescent="0.25">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26" x14ac:dyDescent="0.25">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26" x14ac:dyDescent="0.25">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26" x14ac:dyDescent="0.25">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x14ac:dyDescent="0.25">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x14ac:dyDescent="0.25">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x14ac:dyDescent="0.25">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x14ac:dyDescent="0.25">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x14ac:dyDescent="0.25">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x14ac:dyDescent="0.25">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x14ac:dyDescent="0.25">
      <c r="A71" s="19"/>
      <c r="B71" s="19"/>
      <c r="C71" s="19"/>
      <c r="D71" s="19"/>
      <c r="E71" s="19"/>
      <c r="F71" s="19"/>
    </row>
  </sheetData>
  <mergeCells count="7">
    <mergeCell ref="A10:A21"/>
    <mergeCell ref="B3:D3"/>
    <mergeCell ref="F3:G3"/>
    <mergeCell ref="C4:D4"/>
    <mergeCell ref="F4:G4"/>
    <mergeCell ref="C5:D5"/>
    <mergeCell ref="B7:E7"/>
  </mergeCells>
  <conditionalFormatting sqref="B10:E10 B13:E13 B16:E16 B19:E19">
    <cfRule type="cellIs" dxfId="1" priority="1" stopIfTrue="1" operator="notEqual">
      <formula>0</formula>
    </cfRule>
  </conditionalFormatting>
  <hyperlinks>
    <hyperlink ref="B1" location="Contents!A1" display="Back to Contents" xr:uid="{6101F0B6-A30B-4D78-9705-082608482AF3}"/>
  </hyperlinks>
  <pageMargins left="0.70000000000000007" right="0.70000000000000007" top="0.75" bottom="0.75" header="0.30000000000000004" footer="0.30000000000000004"/>
  <pageSetup paperSize="9" scale="43"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65BF5-E757-4A25-89DB-293542B1373B}">
  <dimension ref="A1:AU47"/>
  <sheetViews>
    <sheetView zoomScaleNormal="100" workbookViewId="0"/>
  </sheetViews>
  <sheetFormatPr defaultColWidth="9.44140625" defaultRowHeight="13.8" x14ac:dyDescent="0.25"/>
  <cols>
    <col min="1" max="1" width="9.109375" style="20" customWidth="1"/>
    <col min="2" max="4" width="21.44140625" style="20" customWidth="1"/>
    <col min="5" max="6" width="16.33203125" style="20" customWidth="1"/>
    <col min="7" max="7" width="18.44140625" style="20" customWidth="1"/>
    <col min="8" max="8" width="17.44140625" style="20" customWidth="1"/>
    <col min="9" max="10" width="16.33203125" style="20" customWidth="1"/>
    <col min="11" max="11" width="18.44140625" style="20" customWidth="1"/>
    <col min="12" max="13" width="16.33203125" style="20" customWidth="1"/>
    <col min="14" max="14" width="18.6640625" style="20" customWidth="1"/>
    <col min="15" max="28" width="17.5546875" style="20" customWidth="1"/>
    <col min="29" max="29" width="9.44140625" style="20" customWidth="1"/>
    <col min="30" max="16384" width="9.44140625" style="20"/>
  </cols>
  <sheetData>
    <row r="1" spans="1:47" s="19" customFormat="1" x14ac:dyDescent="0.25">
      <c r="B1" s="24" t="s">
        <v>42</v>
      </c>
    </row>
    <row r="2" spans="1:47" ht="14.4" thickBot="1" x14ac:dyDescent="0.3">
      <c r="A2" s="19"/>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row>
    <row r="3" spans="1:47" ht="36.75" customHeight="1" thickBot="1" x14ac:dyDescent="0.3">
      <c r="A3" s="19"/>
      <c r="B3" s="565" t="s">
        <v>214</v>
      </c>
      <c r="C3" s="565"/>
      <c r="D3" s="565"/>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row>
    <row r="4" spans="1:47" ht="14.4" x14ac:dyDescent="0.25">
      <c r="A4" s="19"/>
      <c r="B4" s="187" t="s">
        <v>1</v>
      </c>
      <c r="C4" s="566" t="str">
        <f>Guidance!C4</f>
        <v>TD0057</v>
      </c>
      <c r="D4" s="566"/>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row>
    <row r="5" spans="1:47" ht="15" thickBot="1" x14ac:dyDescent="0.3">
      <c r="A5" s="19"/>
      <c r="B5" s="68" t="s">
        <v>3</v>
      </c>
      <c r="C5" s="478" t="str">
        <f>Guidance!C5</f>
        <v>Wrapex Ltd / Procare UK Ltd (Prowrap Group)</v>
      </c>
      <c r="D5" s="478"/>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row>
    <row r="6" spans="1:47" ht="15" thickBot="1" x14ac:dyDescent="0.3">
      <c r="A6" s="19"/>
      <c r="B6" s="188"/>
      <c r="C6" s="177"/>
      <c r="D6" s="177"/>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row>
    <row r="7" spans="1:47" ht="14.4" x14ac:dyDescent="0.25">
      <c r="A7" s="19"/>
      <c r="B7" s="166" t="s">
        <v>215</v>
      </c>
      <c r="C7" s="189"/>
      <c r="D7" s="189"/>
      <c r="E7" s="37"/>
      <c r="F7" s="37"/>
      <c r="G7" s="37"/>
      <c r="H7" s="37"/>
      <c r="I7" s="37"/>
      <c r="J7" s="37"/>
      <c r="K7" s="37"/>
      <c r="L7" s="38"/>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row>
    <row r="8" spans="1:47" ht="14.4" x14ac:dyDescent="0.25">
      <c r="A8" s="19"/>
      <c r="B8" s="190" t="s">
        <v>216</v>
      </c>
      <c r="C8" s="191"/>
      <c r="D8" s="191"/>
      <c r="E8" s="192"/>
      <c r="F8" s="192"/>
      <c r="G8" s="192"/>
      <c r="H8" s="192"/>
      <c r="I8" s="192"/>
      <c r="J8" s="192"/>
      <c r="K8" s="192"/>
      <c r="L8" s="193"/>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row>
    <row r="9" spans="1:47" x14ac:dyDescent="0.25">
      <c r="A9" s="19"/>
      <c r="B9" s="190" t="s">
        <v>217</v>
      </c>
      <c r="C9" s="191"/>
      <c r="D9" s="191"/>
      <c r="E9" s="192"/>
      <c r="F9" s="192"/>
      <c r="G9" s="192"/>
      <c r="H9" s="192"/>
      <c r="I9" s="192"/>
      <c r="J9" s="192"/>
      <c r="K9" s="192"/>
      <c r="L9" s="193"/>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row>
    <row r="10" spans="1:47" x14ac:dyDescent="0.25">
      <c r="A10" s="19"/>
      <c r="B10" s="190" t="s">
        <v>218</v>
      </c>
      <c r="C10" s="191"/>
      <c r="D10" s="191"/>
      <c r="E10" s="192"/>
      <c r="F10" s="192"/>
      <c r="G10" s="192"/>
      <c r="H10" s="192"/>
      <c r="I10" s="192"/>
      <c r="J10" s="192"/>
      <c r="K10" s="192"/>
      <c r="L10" s="193"/>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row>
    <row r="11" spans="1:47" ht="15" thickBot="1" x14ac:dyDescent="0.3">
      <c r="A11" s="19"/>
      <c r="B11" s="170" t="s">
        <v>53</v>
      </c>
      <c r="C11" s="194"/>
      <c r="D11" s="194"/>
      <c r="E11" s="40"/>
      <c r="F11" s="40"/>
      <c r="G11" s="40"/>
      <c r="H11" s="40"/>
      <c r="I11" s="40"/>
      <c r="J11" s="40"/>
      <c r="K11" s="40"/>
      <c r="L11" s="41"/>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row>
    <row r="12" spans="1:47" ht="14.4" x14ac:dyDescent="0.25">
      <c r="A12" s="19"/>
      <c r="B12" s="195"/>
      <c r="C12" s="177"/>
      <c r="D12" s="177"/>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row>
    <row r="13" spans="1:47" ht="15" thickBot="1" x14ac:dyDescent="0.3">
      <c r="A13" s="19"/>
      <c r="B13" s="195"/>
      <c r="C13" s="177"/>
      <c r="D13" s="177"/>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row>
    <row r="14" spans="1:47" s="199" customFormat="1" ht="14.4" thickBot="1" x14ac:dyDescent="0.3">
      <c r="A14" s="19"/>
      <c r="B14" s="504" t="s">
        <v>219</v>
      </c>
      <c r="C14" s="504"/>
      <c r="D14" s="504"/>
      <c r="E14" s="563" t="s">
        <v>220</v>
      </c>
      <c r="F14" s="563"/>
      <c r="G14" s="563"/>
      <c r="H14" s="563"/>
      <c r="I14" s="563"/>
      <c r="J14" s="563"/>
      <c r="K14" s="563"/>
      <c r="L14" s="563" t="s">
        <v>221</v>
      </c>
      <c r="M14" s="563"/>
      <c r="N14" s="563"/>
      <c r="O14" s="563"/>
      <c r="P14" s="563"/>
      <c r="Q14" s="563" t="s">
        <v>222</v>
      </c>
      <c r="R14" s="563"/>
      <c r="S14" s="563"/>
      <c r="T14" s="563"/>
      <c r="U14" s="563"/>
      <c r="V14" s="563"/>
      <c r="W14" s="563"/>
      <c r="X14" s="564" t="s">
        <v>223</v>
      </c>
      <c r="Y14" s="564"/>
      <c r="Z14" s="564"/>
      <c r="AA14" s="564"/>
      <c r="AB14" s="564"/>
      <c r="AC14" s="198"/>
      <c r="AD14" s="198"/>
      <c r="AE14" s="198"/>
      <c r="AF14" s="198"/>
      <c r="AG14" s="198"/>
      <c r="AH14" s="198"/>
      <c r="AI14" s="198"/>
      <c r="AJ14" s="198"/>
      <c r="AK14" s="198"/>
      <c r="AL14" s="198"/>
      <c r="AM14" s="198"/>
      <c r="AN14" s="198"/>
      <c r="AO14" s="198"/>
      <c r="AP14" s="198"/>
      <c r="AQ14" s="198"/>
      <c r="AR14" s="198"/>
    </row>
    <row r="15" spans="1:47" customFormat="1" ht="55.8" thickBot="1" x14ac:dyDescent="0.35">
      <c r="A15" s="52"/>
      <c r="B15" s="175" t="s">
        <v>224</v>
      </c>
      <c r="C15" s="176" t="s">
        <v>83</v>
      </c>
      <c r="D15" s="176" t="s">
        <v>225</v>
      </c>
      <c r="E15" s="176" t="s">
        <v>226</v>
      </c>
      <c r="F15" s="176" t="s">
        <v>227</v>
      </c>
      <c r="G15" s="176" t="s">
        <v>228</v>
      </c>
      <c r="H15" s="176" t="s">
        <v>229</v>
      </c>
      <c r="I15" s="176" t="s">
        <v>230</v>
      </c>
      <c r="J15" s="176" t="s">
        <v>231</v>
      </c>
      <c r="K15" s="176" t="s">
        <v>232</v>
      </c>
      <c r="L15" s="176" t="s">
        <v>202</v>
      </c>
      <c r="M15" s="176" t="s">
        <v>233</v>
      </c>
      <c r="N15" s="176" t="s">
        <v>234</v>
      </c>
      <c r="O15" s="176" t="s">
        <v>235</v>
      </c>
      <c r="P15" s="176" t="s">
        <v>236</v>
      </c>
      <c r="Q15" s="176" t="s">
        <v>237</v>
      </c>
      <c r="R15" s="176" t="s">
        <v>238</v>
      </c>
      <c r="S15" s="176" t="s">
        <v>239</v>
      </c>
      <c r="T15" s="176" t="s">
        <v>240</v>
      </c>
      <c r="U15" s="196" t="s">
        <v>241</v>
      </c>
      <c r="V15" s="176" t="s">
        <v>242</v>
      </c>
      <c r="W15" s="176" t="s">
        <v>243</v>
      </c>
      <c r="X15" s="176" t="s">
        <v>244</v>
      </c>
      <c r="Y15" s="176" t="s">
        <v>245</v>
      </c>
      <c r="Z15" s="176" t="s">
        <v>246</v>
      </c>
      <c r="AA15" s="176" t="s">
        <v>247</v>
      </c>
      <c r="AB15" s="197" t="s">
        <v>248</v>
      </c>
      <c r="AC15" s="19"/>
      <c r="AD15" s="19"/>
      <c r="AE15" s="19"/>
      <c r="AF15" s="19"/>
      <c r="AG15" s="19"/>
      <c r="AH15" s="19"/>
      <c r="AI15" s="19"/>
      <c r="AJ15" s="19"/>
      <c r="AK15" s="19"/>
      <c r="AL15" s="19"/>
      <c r="AM15" s="19"/>
      <c r="AN15" s="19"/>
      <c r="AO15" s="19"/>
      <c r="AP15" s="19"/>
      <c r="AQ15" s="19"/>
      <c r="AR15" s="19"/>
      <c r="AS15" s="20"/>
      <c r="AT15" s="20"/>
      <c r="AU15" s="20"/>
    </row>
    <row r="16" spans="1:47" customFormat="1" ht="14.4" customHeight="1" x14ac:dyDescent="0.3">
      <c r="A16" s="20"/>
      <c r="B16" s="200" t="s">
        <v>100</v>
      </c>
      <c r="C16" s="201">
        <v>7607111119</v>
      </c>
      <c r="D16" s="201" t="s">
        <v>249</v>
      </c>
      <c r="E16" s="201" t="s">
        <v>250</v>
      </c>
      <c r="F16" s="201" t="s">
        <v>251</v>
      </c>
      <c r="G16" s="560" t="s">
        <v>102</v>
      </c>
      <c r="H16" s="201" t="s">
        <v>252</v>
      </c>
      <c r="I16" s="201" t="s">
        <v>253</v>
      </c>
      <c r="J16" s="201" t="s">
        <v>254</v>
      </c>
      <c r="K16" s="201" t="s">
        <v>255</v>
      </c>
      <c r="L16" s="201" t="s">
        <v>250</v>
      </c>
      <c r="M16" s="201" t="s">
        <v>250</v>
      </c>
      <c r="N16" s="560" t="s">
        <v>102</v>
      </c>
      <c r="O16" s="201" t="s">
        <v>13</v>
      </c>
      <c r="P16" s="560" t="s">
        <v>102</v>
      </c>
      <c r="Q16" s="560" t="s">
        <v>102</v>
      </c>
      <c r="R16" s="560" t="s">
        <v>102</v>
      </c>
      <c r="S16" s="560" t="s">
        <v>102</v>
      </c>
      <c r="T16" s="560" t="s">
        <v>102</v>
      </c>
      <c r="U16" s="560" t="s">
        <v>102</v>
      </c>
      <c r="V16" s="560" t="s">
        <v>102</v>
      </c>
      <c r="W16" s="560" t="s">
        <v>102</v>
      </c>
      <c r="X16" s="560" t="s">
        <v>102</v>
      </c>
      <c r="Y16" s="560" t="s">
        <v>102</v>
      </c>
      <c r="Z16" s="560" t="s">
        <v>102</v>
      </c>
      <c r="AA16" s="560" t="s">
        <v>102</v>
      </c>
      <c r="AB16" s="560" t="s">
        <v>102</v>
      </c>
      <c r="AC16" s="19"/>
      <c r="AD16" s="19"/>
      <c r="AE16" s="19"/>
      <c r="AF16" s="19"/>
      <c r="AG16" s="19"/>
      <c r="AH16" s="19"/>
      <c r="AI16" s="19"/>
      <c r="AJ16" s="19"/>
      <c r="AK16" s="19"/>
      <c r="AL16" s="19"/>
      <c r="AM16" s="19"/>
      <c r="AN16" s="19"/>
      <c r="AO16" s="19"/>
      <c r="AP16" s="19"/>
      <c r="AQ16" s="19"/>
      <c r="AR16" s="19"/>
      <c r="AS16" s="20"/>
      <c r="AT16" s="20"/>
      <c r="AU16" s="20"/>
    </row>
    <row r="17" spans="1:47" customFormat="1" ht="14.4" x14ac:dyDescent="0.3">
      <c r="A17" s="20"/>
      <c r="B17" s="200" t="s">
        <v>103</v>
      </c>
      <c r="C17" s="201">
        <v>7607111119</v>
      </c>
      <c r="D17" s="201" t="s">
        <v>249</v>
      </c>
      <c r="E17" s="201" t="s">
        <v>250</v>
      </c>
      <c r="F17" s="201" t="s">
        <v>251</v>
      </c>
      <c r="G17" s="561"/>
      <c r="H17" s="201" t="s">
        <v>252</v>
      </c>
      <c r="I17" s="201" t="s">
        <v>256</v>
      </c>
      <c r="J17" s="201" t="s">
        <v>254</v>
      </c>
      <c r="K17" s="201" t="s">
        <v>255</v>
      </c>
      <c r="L17" s="201" t="s">
        <v>250</v>
      </c>
      <c r="M17" s="201" t="s">
        <v>250</v>
      </c>
      <c r="N17" s="561"/>
      <c r="O17" s="201" t="s">
        <v>13</v>
      </c>
      <c r="P17" s="561"/>
      <c r="Q17" s="561"/>
      <c r="R17" s="561"/>
      <c r="S17" s="561"/>
      <c r="T17" s="561"/>
      <c r="U17" s="561"/>
      <c r="V17" s="561"/>
      <c r="W17" s="561"/>
      <c r="X17" s="561"/>
      <c r="Y17" s="561"/>
      <c r="Z17" s="561"/>
      <c r="AA17" s="561"/>
      <c r="AB17" s="561"/>
      <c r="AC17" s="19"/>
      <c r="AD17" s="19"/>
      <c r="AE17" s="19"/>
      <c r="AF17" s="19"/>
      <c r="AG17" s="19"/>
      <c r="AH17" s="19"/>
      <c r="AI17" s="19"/>
      <c r="AJ17" s="19"/>
      <c r="AK17" s="19"/>
      <c r="AL17" s="19"/>
      <c r="AM17" s="19"/>
      <c r="AN17" s="19"/>
      <c r="AO17" s="19"/>
      <c r="AP17" s="19"/>
      <c r="AQ17" s="19"/>
      <c r="AR17" s="19"/>
      <c r="AS17" s="20"/>
      <c r="AT17" s="20"/>
      <c r="AU17" s="20"/>
    </row>
    <row r="18" spans="1:47" customFormat="1" ht="14.4" x14ac:dyDescent="0.3">
      <c r="A18" s="20"/>
      <c r="B18" s="200" t="s">
        <v>105</v>
      </c>
      <c r="C18" s="201">
        <v>7607111119</v>
      </c>
      <c r="D18" s="201" t="s">
        <v>249</v>
      </c>
      <c r="E18" s="201" t="s">
        <v>250</v>
      </c>
      <c r="F18" s="201" t="s">
        <v>251</v>
      </c>
      <c r="G18" s="562"/>
      <c r="H18" s="201" t="s">
        <v>252</v>
      </c>
      <c r="I18" s="201" t="s">
        <v>257</v>
      </c>
      <c r="J18" s="201" t="s">
        <v>254</v>
      </c>
      <c r="K18" s="201" t="s">
        <v>255</v>
      </c>
      <c r="L18" s="201" t="s">
        <v>250</v>
      </c>
      <c r="M18" s="201" t="s">
        <v>250</v>
      </c>
      <c r="N18" s="562"/>
      <c r="O18" s="201" t="s">
        <v>13</v>
      </c>
      <c r="P18" s="562"/>
      <c r="Q18" s="562"/>
      <c r="R18" s="562"/>
      <c r="S18" s="562"/>
      <c r="T18" s="562"/>
      <c r="U18" s="562"/>
      <c r="V18" s="562"/>
      <c r="W18" s="562"/>
      <c r="X18" s="562"/>
      <c r="Y18" s="562"/>
      <c r="Z18" s="562"/>
      <c r="AA18" s="562"/>
      <c r="AB18" s="562"/>
      <c r="AC18" s="19"/>
      <c r="AD18" s="19"/>
      <c r="AE18" s="19"/>
      <c r="AF18" s="19"/>
      <c r="AG18" s="19"/>
      <c r="AH18" s="19"/>
      <c r="AI18" s="19"/>
      <c r="AJ18" s="19"/>
      <c r="AK18" s="19"/>
      <c r="AL18" s="19"/>
      <c r="AM18" s="19"/>
      <c r="AN18" s="19"/>
      <c r="AO18" s="19"/>
      <c r="AP18" s="19"/>
      <c r="AQ18" s="19"/>
      <c r="AR18" s="19"/>
      <c r="AS18" s="20"/>
      <c r="AT18" s="20"/>
      <c r="AU18" s="20"/>
    </row>
    <row r="19" spans="1:47" customFormat="1" ht="15" thickBot="1" x14ac:dyDescent="0.35">
      <c r="A19" s="19"/>
      <c r="B19" s="202"/>
      <c r="C19" s="203"/>
      <c r="D19" s="203"/>
      <c r="E19" s="203"/>
      <c r="F19" s="203"/>
      <c r="G19" s="203"/>
      <c r="H19" s="203"/>
      <c r="I19" s="203"/>
      <c r="J19" s="203"/>
      <c r="K19" s="203"/>
      <c r="L19" s="203"/>
      <c r="M19" s="203"/>
      <c r="N19" s="203"/>
      <c r="O19" s="203"/>
      <c r="P19" s="203"/>
      <c r="Q19" s="203"/>
      <c r="R19" s="203"/>
      <c r="S19" s="203"/>
      <c r="T19" s="337"/>
      <c r="U19" s="338"/>
      <c r="V19" s="203"/>
      <c r="W19" s="339"/>
      <c r="X19" s="203"/>
      <c r="Y19" s="203"/>
      <c r="Z19" s="203"/>
      <c r="AA19" s="203"/>
      <c r="AB19" s="340"/>
      <c r="AC19" s="19"/>
      <c r="AD19" s="19"/>
      <c r="AE19" s="19"/>
      <c r="AF19" s="19"/>
      <c r="AG19" s="19"/>
      <c r="AH19" s="19"/>
      <c r="AI19" s="19"/>
      <c r="AJ19" s="19"/>
      <c r="AK19" s="19"/>
      <c r="AL19" s="19"/>
      <c r="AM19" s="19"/>
      <c r="AN19" s="19"/>
      <c r="AO19" s="19"/>
      <c r="AP19" s="19"/>
      <c r="AQ19" s="19"/>
      <c r="AR19" s="19"/>
      <c r="AS19" s="19"/>
      <c r="AT19" s="19"/>
      <c r="AU19" s="19"/>
    </row>
    <row r="20" spans="1:47" customFormat="1" ht="14.4" x14ac:dyDescent="0.3">
      <c r="A20" s="19"/>
      <c r="B20" s="19"/>
      <c r="C20" s="19"/>
      <c r="D20" s="19"/>
      <c r="E20" s="19"/>
      <c r="F20" s="19"/>
      <c r="G20" s="19"/>
      <c r="H20" s="19"/>
      <c r="I20" s="19"/>
      <c r="J20" s="19"/>
      <c r="K20" s="19"/>
      <c r="L20" s="19"/>
      <c r="M20" s="19"/>
      <c r="N20" s="19"/>
      <c r="O20" s="19"/>
      <c r="P20" s="19"/>
      <c r="Q20" s="19"/>
      <c r="R20" s="19"/>
      <c r="S20" s="20"/>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row>
    <row r="21" spans="1:47" customFormat="1" ht="14.4" x14ac:dyDescent="0.3">
      <c r="A21" s="19"/>
      <c r="B21" s="19"/>
      <c r="C21" s="218" t="s">
        <v>258</v>
      </c>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row>
    <row r="22" spans="1:47" customFormat="1" ht="14.4" x14ac:dyDescent="0.3">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row>
    <row r="23" spans="1:47" customFormat="1" ht="14.4" x14ac:dyDescent="0.3">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row>
    <row r="24" spans="1:47" customFormat="1" ht="14.4" x14ac:dyDescent="0.3">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row>
    <row r="25" spans="1:47" customFormat="1" ht="14.4" x14ac:dyDescent="0.3">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row>
    <row r="26" spans="1:47" customFormat="1" ht="14.4" x14ac:dyDescent="0.3">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row>
    <row r="27" spans="1:47" customFormat="1" ht="14.4" x14ac:dyDescent="0.3">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row>
    <row r="28" spans="1:47" customFormat="1" ht="14.4" x14ac:dyDescent="0.3">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row>
    <row r="29" spans="1:47" customFormat="1" ht="14.4" x14ac:dyDescent="0.3">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row>
    <row r="30" spans="1:47" customFormat="1" ht="14.4" x14ac:dyDescent="0.3">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row>
    <row r="31" spans="1:47" customFormat="1" ht="14.4" x14ac:dyDescent="0.3">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row>
    <row r="32" spans="1:47" customFormat="1" ht="14.4" x14ac:dyDescent="0.3">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row>
    <row r="33" spans="1:47" customFormat="1" ht="14.4" x14ac:dyDescent="0.3">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row>
    <row r="34" spans="1:47" customFormat="1" ht="14.4" x14ac:dyDescent="0.3">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row>
    <row r="35" spans="1:47" customFormat="1" ht="14.4" x14ac:dyDescent="0.3">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row>
    <row r="36" spans="1:47" customFormat="1" ht="14.4" x14ac:dyDescent="0.3">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row>
    <row r="37" spans="1:47" customFormat="1" ht="14.4" x14ac:dyDescent="0.3">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row>
    <row r="38" spans="1:47" customFormat="1" ht="14.4" x14ac:dyDescent="0.3">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row>
    <row r="39" spans="1:47" customFormat="1" ht="14.4" x14ac:dyDescent="0.3">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row>
    <row r="40" spans="1:47" customFormat="1" ht="14.4" x14ac:dyDescent="0.3">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row>
    <row r="41" spans="1:47" customFormat="1" ht="14.4" x14ac:dyDescent="0.3">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row>
    <row r="42" spans="1:47" customFormat="1" ht="14.4" x14ac:dyDescent="0.3">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row>
    <row r="43" spans="1:47" customFormat="1" ht="14.4" x14ac:dyDescent="0.3">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row>
    <row r="44" spans="1:47" customFormat="1" ht="14.4" x14ac:dyDescent="0.3">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row>
    <row r="45" spans="1:47" customFormat="1" ht="14.4" x14ac:dyDescent="0.3">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row>
    <row r="46" spans="1:47" customFormat="1" ht="14.4" x14ac:dyDescent="0.3">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row>
    <row r="47" spans="1:47" customFormat="1" ht="14.4" x14ac:dyDescent="0.3">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row>
  </sheetData>
  <sheetProtection algorithmName="SHA-512" hashValue="9h49S+awjMILNv20wVzjCspUdtSLJALc9pV5ZlPOIYizL1ED2TmnIOBnIJEe2+PY7PX61x5okXBsG3V1RkJ1Ow==" saltValue="SXTlfuzAd35t6usgyV4kDw==" spinCount="100000" sheet="1" objects="1" scenarios="1"/>
  <mergeCells count="23">
    <mergeCell ref="Q14:W14"/>
    <mergeCell ref="X14:AB14"/>
    <mergeCell ref="B3:D3"/>
    <mergeCell ref="C4:D4"/>
    <mergeCell ref="C5:D5"/>
    <mergeCell ref="G16:G18"/>
    <mergeCell ref="N16:N18"/>
    <mergeCell ref="B14:D14"/>
    <mergeCell ref="E14:K14"/>
    <mergeCell ref="L14:P14"/>
    <mergeCell ref="P16:P18"/>
    <mergeCell ref="Q16:Q18"/>
    <mergeCell ref="R16:R18"/>
    <mergeCell ref="S16:S18"/>
    <mergeCell ref="T16:T18"/>
    <mergeCell ref="Z16:Z18"/>
    <mergeCell ref="AA16:AA18"/>
    <mergeCell ref="AB16:AB18"/>
    <mergeCell ref="U16:U18"/>
    <mergeCell ref="V16:V18"/>
    <mergeCell ref="W16:W18"/>
    <mergeCell ref="X16:X18"/>
    <mergeCell ref="Y16:Y18"/>
  </mergeCells>
  <hyperlinks>
    <hyperlink ref="B1" location="Contents!A1" display="Back to Contents" xr:uid="{A8B55E67-40B5-4551-8591-4991C579D9A6}"/>
  </hyperlinks>
  <pageMargins left="0.70866141732283472" right="0.70866141732283472" top="0.74803149606299213" bottom="0.74803149606299213" header="0.31496062992125984" footer="0.31496062992125984"/>
  <pageSetup paperSize="9" scale="25" fitToHeight="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2" ma:contentTypeDescription="Create a new document." ma:contentTypeScope="" ma:versionID="56950577f264f632766a75cb3b9aba8c">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aa30e3010c7aed7f30ac38113d41b4b5"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roperties xmlns="http://www.imanage.com/work/xmlschema">
  <documentid>Legal!143232283.1</documentid>
  <senderid>ED011</senderid>
  <senderemail>EMMA.DAVEY@CLARKEWILLMOTT.COM</senderemail>
  <lastmodified>2025-01-16T13:44:43.0000000+00:00</lastmodified>
  <database>Legal</database>
</properties>
</file>

<file path=customXml/item3.xml><?xml version="1.0" encoding="utf-8"?>
<?mso-contentType ?>
<SharedContentType xmlns="Microsoft.SharePoint.Taxonomy.ContentTypeSync" SourceId="6e40df2b-c156-4e70-b773-96d34ab3705a" ContentTypeId="0x010100BD08157E53159745B5B23790F58509580C"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TaxCatchAll xmlns="e30f7a5d-8fa8-41c9-ac7a-9b097ed4b6af" xsi:nil="true"/>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302B2977-1863-4CE6-B45A-7A3A2BAD949A}"/>
</file>

<file path=customXml/itemProps2.xml><?xml version="1.0" encoding="utf-8"?>
<ds:datastoreItem xmlns:ds="http://schemas.openxmlformats.org/officeDocument/2006/customXml" ds:itemID="{785A298A-AA72-4323-9AB9-EA243820F6D2}">
  <ds:schemaRefs>
    <ds:schemaRef ds:uri="http://www.imanage.com/work/xmlschema"/>
  </ds:schemaRefs>
</ds:datastoreItem>
</file>

<file path=customXml/itemProps3.xml><?xml version="1.0" encoding="utf-8"?>
<ds:datastoreItem xmlns:ds="http://schemas.openxmlformats.org/officeDocument/2006/customXml" ds:itemID="{D7ADD690-F9BD-4164-980F-492FBBADBB47}">
  <ds:schemaRefs>
    <ds:schemaRef ds:uri="Microsoft.SharePoint.Taxonomy.ContentTypeSync"/>
  </ds:schemaRefs>
</ds:datastoreItem>
</file>

<file path=customXml/itemProps4.xml><?xml version="1.0" encoding="utf-8"?>
<ds:datastoreItem xmlns:ds="http://schemas.openxmlformats.org/officeDocument/2006/customXml" ds:itemID="{49449BB7-8F70-41E3-882A-EB96211F9FCE}">
  <ds:schemaRefs>
    <ds:schemaRef ds:uri="http://schemas.microsoft.com/sharepoint/v3/contenttype/forms"/>
  </ds:schemaRefs>
</ds:datastoreItem>
</file>

<file path=customXml/itemProps5.xml><?xml version="1.0" encoding="utf-8"?>
<ds:datastoreItem xmlns:ds="http://schemas.openxmlformats.org/officeDocument/2006/customXml" ds:itemID="{39264D1A-F03F-4EA6-A841-297DCB1F9054}">
  <ds:schemaRefs>
    <ds:schemaRef ds:uri="http://www.w3.org/XML/1998/namespace"/>
    <ds:schemaRef ds:uri="http://schemas.microsoft.com/office/2006/documentManagement/types"/>
    <ds:schemaRef ds:uri="http://schemas.microsoft.com/office/2006/metadata/properties"/>
    <ds:schemaRef ds:uri="a933a4ec-650a-4d5f-a231-7b141c4967d1"/>
    <ds:schemaRef ds:uri="http://schemas.openxmlformats.org/package/2006/metadata/core-properties"/>
    <ds:schemaRef ds:uri="http://purl.org/dc/dcmitype/"/>
    <ds:schemaRef ds:uri="http://purl.org/dc/elements/1.1/"/>
    <ds:schemaRef ds:uri="http://schemas.microsoft.com/office/infopath/2007/PartnerControls"/>
    <ds:schemaRef ds:uri="ca3a8e5f-87ae-44bc-a796-b11748aeb6fc"/>
    <ds:schemaRef ds:uri="c14de8ec-1bbe-45d0-9da6-488d8f109529"/>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Guidance</vt:lpstr>
      <vt:lpstr>Contents</vt:lpstr>
      <vt:lpstr>1)_Associated_companies</vt:lpstr>
      <vt:lpstr>2)_Product_comparison</vt:lpstr>
      <vt:lpstr>3)_Cost_to_make_and_sell</vt:lpstr>
      <vt:lpstr>4)_Cost_reconciliation</vt:lpstr>
      <vt:lpstr>5)_Raw_materials_and_input</vt:lpstr>
      <vt:lpstr>6)_Purchases_of_like_goods_</vt:lpstr>
      <vt:lpstr>7)_T_by_T_domestic_sales</vt:lpstr>
      <vt:lpstr>8)_Sales_reconciliation</vt:lpstr>
      <vt:lpstr>9)_Injury</vt:lpstr>
      <vt:lpstr>10)_Investments</vt:lpstr>
      <vt:lpstr>11)_Forward_sales_contracts</vt:lpstr>
      <vt:lpstr>12)_EIT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2019-07-24T08:21:43Z</dcterms:created>
  <dcterms:modified xsi:type="dcterms:W3CDTF">2025-10-04T08:57:28Z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ensitivity">
    <vt:lpwstr>OFFICIAL</vt:lpwstr>
  </property>
  <property fmtid="{D5CDD505-2E9C-101B-9397-08002B2CF9AE}" pid="3" name="ContentTypeId">
    <vt:lpwstr>0x010100C9280E48E807ED4AA4BA7BE40CA69573</vt:lpwstr>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y fmtid="{D5CDD505-2E9C-101B-9397-08002B2CF9AE}" pid="7" name="ComplianceAssetId">
    <vt:lpwstr/>
  </property>
  <property fmtid="{D5CDD505-2E9C-101B-9397-08002B2CF9AE}" pid="8" name="Order">
    <vt:r8>2282500</vt:r8>
  </property>
  <property fmtid="{D5CDD505-2E9C-101B-9397-08002B2CF9AE}" pid="9" name="SharedWithUsers">
    <vt:lpwstr/>
  </property>
  <property fmtid="{D5CDD505-2E9C-101B-9397-08002B2CF9AE}" pid="10" name="_ExtendedDescription">
    <vt:lpwstr/>
  </property>
  <property fmtid="{D5CDD505-2E9C-101B-9397-08002B2CF9AE}" pid="11" name="OperationalTheme">
    <vt:lpwstr/>
  </property>
  <property fmtid="{D5CDD505-2E9C-101B-9397-08002B2CF9AE}" pid="12" name="InvestigationType">
    <vt:lpwstr>65;#Templates|e2efe624-fe4f-432e-ae05-8257c17f4e34</vt:lpwstr>
  </property>
  <property fmtid="{D5CDD505-2E9C-101B-9397-08002B2CF9AE}" pid="13" name="InvestigationArea">
    <vt:lpwstr>71;#Questionnaire|f72e2d00-ee3e-472e-ad03-52ff1dd36cc6</vt:lpwstr>
  </property>
  <property fmtid="{D5CDD505-2E9C-101B-9397-08002B2CF9AE}" pid="14" name="DocumentType">
    <vt:lpwstr>147;#Questionnaire Annex|a425c1fb-4081-427e-a294-aed5e93c47ec</vt:lpwstr>
  </property>
  <property fmtid="{D5CDD505-2E9C-101B-9397-08002B2CF9AE}" pid="15" name="TaxKeyword">
    <vt:lpwstr/>
  </property>
  <property fmtid="{D5CDD505-2E9C-101B-9397-08002B2CF9AE}" pid="16" name="Document type">
    <vt:lpwstr/>
  </property>
  <property fmtid="{D5CDD505-2E9C-101B-9397-08002B2CF9AE}" pid="17" name="CaseType">
    <vt:lpwstr>30</vt:lpwstr>
  </property>
  <property fmtid="{D5CDD505-2E9C-101B-9397-08002B2CF9AE}" pid="18" name="RelatedCountry">
    <vt:lpwstr>226;#Egypt|7bebcf6a-9b35-49fe-bd92-1db41e721742</vt:lpwstr>
  </property>
  <property fmtid="{D5CDD505-2E9C-101B-9397-08002B2CF9AE}" pid="19" name="CaseProduct">
    <vt:lpwstr>243</vt:lpwstr>
  </property>
  <property fmtid="{D5CDD505-2E9C-101B-9397-08002B2CF9AE}" pid="20" name="CaseCountry">
    <vt:lpwstr>31;#China|450f57c4-d239-451b-a905-81825d5a728d</vt:lpwstr>
  </property>
  <property fmtid="{D5CDD505-2E9C-101B-9397-08002B2CF9AE}" pid="21" name="Reconsideration Phase">
    <vt:lpwstr/>
  </property>
  <property fmtid="{D5CDD505-2E9C-101B-9397-08002B2CF9AE}" pid="22" name="QC Gate">
    <vt:lpwstr/>
  </property>
  <property fmtid="{D5CDD505-2E9C-101B-9397-08002B2CF9AE}" pid="23" name="MediaServiceImageTags">
    <vt:lpwstr/>
  </property>
  <property fmtid="{D5CDD505-2E9C-101B-9397-08002B2CF9AE}" pid="24" name="lcf76f155ced4ddcb4097134ff3c332f">
    <vt:lpwstr/>
  </property>
  <property fmtid="{D5CDD505-2E9C-101B-9397-08002B2CF9AE}" pid="25" name="Reconsideration_x0020_Phase">
    <vt:lpwstr/>
  </property>
  <property fmtid="{D5CDD505-2E9C-101B-9397-08002B2CF9AE}" pid="26" name="QC_x0020_Gate">
    <vt:lpwstr/>
  </property>
  <property fmtid="{D5CDD505-2E9C-101B-9397-08002B2CF9AE}" pid="27" name="_docset_NoMedatataSyncRequired">
    <vt:lpwstr>False</vt:lpwstr>
  </property>
</Properties>
</file>