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traderemedies-my.sharepoint.com/personal/david_griffiths_traderemedies_gov_uk/Documents/Bicycles/Questionnaires/"/>
    </mc:Choice>
  </mc:AlternateContent>
  <xr:revisionPtr revIDLastSave="0" documentId="8_{C1EA0DF5-104E-47DB-8F82-A83D54AC93D4}" xr6:coauthVersionLast="47" xr6:coauthVersionMax="47" xr10:uidLastSave="{00000000-0000-0000-0000-000000000000}"/>
  <bookViews>
    <workbookView xWindow="-90" yWindow="-90" windowWidth="19380" windowHeight="10380" firstSheet="10" activeTab="13" xr2:uid="{E8FA932D-DE2B-4BEB-BFFA-B5F7D2D73682}"/>
  </bookViews>
  <sheets>
    <sheet name="Guidance" sheetId="17" r:id="rId1"/>
    <sheet name="Contents" sheetId="20" r:id="rId2"/>
    <sheet name="1) Associated companies" sheetId="11" r:id="rId3"/>
    <sheet name="2) Product comparison" sheetId="4" r:id="rId4"/>
    <sheet name="3) Cost to make and sell" sheetId="21" r:id="rId5"/>
    <sheet name="4) Cost reconciliation" sheetId="15" r:id="rId6"/>
    <sheet name="5) Raw materials and input" sheetId="16" r:id="rId7"/>
    <sheet name="6 Purchases of like goods " sheetId="8" r:id="rId8"/>
    <sheet name="7) T by T domestic sales" sheetId="1" r:id="rId9"/>
    <sheet name="8) Sales reconciliation" sheetId="25" r:id="rId10"/>
    <sheet name="9) Injury" sheetId="3" r:id="rId11"/>
    <sheet name="10) Investments" sheetId="10" r:id="rId12"/>
    <sheet name="11) Forward sales contracts" sheetId="19" r:id="rId13"/>
    <sheet name="12) EIT" sheetId="27" r:id="rId14"/>
  </sheets>
  <definedNames>
    <definedName name="_xlnm.Print_Area" localSheetId="10">'9) Injury'!$A$1:$AB$28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 i="8" l="1"/>
  <c r="C26" i="15"/>
  <c r="C42" i="21"/>
  <c r="C5" i="27"/>
  <c r="C5" i="19"/>
  <c r="C5" i="10"/>
  <c r="C5" i="3"/>
  <c r="C5" i="25"/>
  <c r="C5" i="1"/>
  <c r="C5" i="16"/>
  <c r="C5" i="15"/>
  <c r="C5" i="21"/>
  <c r="C5" i="4"/>
  <c r="C5" i="11"/>
  <c r="C4" i="11"/>
  <c r="E27" i="25"/>
  <c r="E21" i="25" s="1"/>
  <c r="E20" i="25" s="1"/>
  <c r="E18" i="25" s="1"/>
  <c r="D19" i="8"/>
  <c r="D16" i="8"/>
  <c r="D13" i="8"/>
  <c r="D10" i="8"/>
  <c r="K14" i="25"/>
  <c r="E32" i="15"/>
  <c r="E26" i="15"/>
  <c r="E25" i="15" s="1"/>
  <c r="E23" i="15" s="1"/>
  <c r="V15" i="1"/>
  <c r="G40" i="21"/>
  <c r="V16" i="1"/>
  <c r="V17" i="1"/>
  <c r="V18" i="1"/>
  <c r="V19" i="1"/>
  <c r="V20" i="1"/>
  <c r="V21" i="1"/>
  <c r="V22" i="1"/>
  <c r="V23" i="1"/>
  <c r="V24" i="1"/>
  <c r="V25" i="1"/>
  <c r="G36" i="21"/>
  <c r="F19" i="8" l="1"/>
  <c r="E19" i="8"/>
  <c r="F16" i="8"/>
  <c r="E16" i="8"/>
  <c r="F13" i="8"/>
  <c r="E13" i="8"/>
  <c r="F10" i="8"/>
  <c r="E10" i="8"/>
  <c r="C38" i="21" l="1"/>
  <c r="D28" i="21"/>
  <c r="C28" i="21"/>
  <c r="C39" i="21" s="1"/>
  <c r="D32" i="15"/>
  <c r="D26" i="15" s="1"/>
  <c r="D25" i="15" s="1"/>
  <c r="D23" i="15" s="1"/>
  <c r="C32" i="15"/>
  <c r="C25" i="15" s="1"/>
  <c r="C23" i="15" s="1"/>
  <c r="C19" i="15"/>
  <c r="C18" i="15" s="1"/>
  <c r="C14" i="15"/>
  <c r="C13" i="15" s="1"/>
  <c r="D27" i="25"/>
  <c r="D21" i="25" s="1"/>
  <c r="D20" i="25" s="1"/>
  <c r="D18" i="25" s="1"/>
  <c r="C27" i="25"/>
  <c r="C21" i="25" s="1"/>
  <c r="C20" i="25" s="1"/>
  <c r="J14" i="25"/>
  <c r="I14" i="25"/>
  <c r="C14" i="25"/>
  <c r="C13" i="25" s="1"/>
  <c r="C18" i="25" l="1"/>
  <c r="H36" i="21"/>
  <c r="G43" i="21" l="1"/>
  <c r="H40" i="21"/>
  <c r="H29" i="21"/>
  <c r="G29" i="21"/>
  <c r="H23" i="21"/>
  <c r="G23" i="21"/>
  <c r="D42" i="21"/>
  <c r="G37" i="21" l="1"/>
  <c r="H43" i="21"/>
  <c r="H37" i="21"/>
  <c r="D38" i="21"/>
  <c r="D3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T10" authorId="0" shapeId="0" xr:uid="{B015C63F-E037-4DA8-BF07-D8898DFC5B95}">
      <text>
        <r>
          <rPr>
            <sz val="9"/>
            <color indexed="81"/>
            <rFont val="Tahoma"/>
            <family val="2"/>
          </rPr>
          <t xml:space="preserve">The figues below should be the total export sales by product.  It is not necessary to provide a spliy by country.
</t>
        </r>
      </text>
    </comment>
    <comment ref="Q11" authorId="0" shapeId="0" xr:uid="{2E2F5C0A-C4A9-458B-BF28-6FD8AA199EC8}">
      <text>
        <r>
          <rPr>
            <sz val="9"/>
            <color indexed="81"/>
            <rFont val="Tahoma"/>
            <family val="2"/>
          </rPr>
          <t xml:space="preserve">This should include all transfers of the like good within your own legal entity which is used in the production of other goods.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Alexandra Donaldson</author>
    <author>tc={575DD964-547B-4ECB-B2BD-DEB59C061498}</author>
  </authors>
  <commentList>
    <comment ref="C17" authorId="0" shapeId="0" xr:uid="{726298D6-5661-455A-ABAD-B7D36CDB2C28}">
      <text>
        <r>
          <rPr>
            <sz val="9"/>
            <color indexed="81"/>
            <rFont val="Tahoma"/>
            <family val="2"/>
          </rPr>
          <t xml:space="preserve">Please provide the total cost of production for all goods produced by your company during the POI
</t>
        </r>
      </text>
    </comment>
    <comment ref="D17" authorId="0" shapeId="0" xr:uid="{0B0B8F71-0218-4B8B-B8EC-F08D7144919F}">
      <text>
        <r>
          <rPr>
            <sz val="9"/>
            <color indexed="81"/>
            <rFont val="Tahoma"/>
            <family val="2"/>
          </rPr>
          <t>Please provide the cost of production for the like goods produced and sold into the UK market by your company during the POI</t>
        </r>
      </text>
    </comment>
    <comment ref="G17" authorId="0" shapeId="0" xr:uid="{09ED9799-3023-4462-B0F4-C5D7BB008307}">
      <text>
        <r>
          <rPr>
            <sz val="9"/>
            <color indexed="81"/>
            <rFont val="Tahoma"/>
            <family val="2"/>
          </rPr>
          <t xml:space="preserve">Please provide the total AS&amp;G costs  for all goods sold by your company during the POI
</t>
        </r>
      </text>
    </comment>
    <comment ref="H17" authorId="0" shapeId="0" xr:uid="{A3065245-B723-410C-906E-82BF82C77302}">
      <text>
        <r>
          <rPr>
            <sz val="9"/>
            <color indexed="81"/>
            <rFont val="Tahoma"/>
            <family val="2"/>
          </rPr>
          <t>Please provide the AS&amp;G costs for the like goods sold into the UK market by your company during the POI</t>
        </r>
      </text>
    </comment>
    <comment ref="B19" authorId="1" shapeId="0" xr:uid="{575DD964-547B-4ECB-B2BD-DEB59C061498}">
      <text>
        <t>[Threaded comment]
Your version of Excel allows you to read this threaded comment; however, any edits to it will get removed if the file is opened in a newer version of Excel. Learn more: https://go.microsoft.com/fwlink/?linkid=870924
Comment:
    Parts?</t>
      </text>
    </comment>
    <comment ref="B20" authorId="0" shapeId="0" xr:uid="{454D1EED-5D96-4CEB-A723-5AF5714B50B4}">
      <text>
        <r>
          <rPr>
            <sz val="9"/>
            <color indexed="81"/>
            <rFont val="Tahoma"/>
            <family val="2"/>
          </rPr>
          <t xml:space="preserve">Please adapt the headings to reflect the name of the relevant raw material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21353EDA-C9BC-41E1-A28D-5A19802D3006}">
      <text>
        <r>
          <rPr>
            <sz val="9"/>
            <color indexed="81"/>
            <rFont val="Tahoma"/>
            <family val="2"/>
          </rPr>
          <t xml:space="preserve">This figure should match to the total cost of sales as reported in your latest financial statements
</t>
        </r>
      </text>
    </comment>
    <comment ref="B13" authorId="0" shapeId="0" xr:uid="{3265D43C-04BA-4584-8502-E68D89477CE3}">
      <text>
        <r>
          <rPr>
            <sz val="9"/>
            <color indexed="81"/>
            <rFont val="Tahoma"/>
            <family val="2"/>
          </rPr>
          <t>This cell should reflect any adjustments made between the management accounts and the financial statements</t>
        </r>
        <r>
          <rPr>
            <sz val="9"/>
            <color indexed="81"/>
            <rFont val="Tahoma"/>
            <family val="2"/>
          </rPr>
          <t xml:space="preserve">
</t>
        </r>
      </text>
    </comment>
    <comment ref="B14" authorId="0" shapeId="0" xr:uid="{7C7DDD1E-5B80-437A-BA66-0F728C456ED6}">
      <text>
        <r>
          <rPr>
            <sz val="9"/>
            <color indexed="81"/>
            <rFont val="Tahoma"/>
            <family val="2"/>
          </rPr>
          <t xml:space="preserve">This figure should match back to the cost of sales figure as reported in your management accounts for the latest accounting period (should be the same period as the financial statement period used above)
</t>
        </r>
      </text>
    </comment>
    <comment ref="B17" authorId="0" shapeId="0" xr:uid="{5C20E53A-2E5C-4DF5-89F2-8C422EBA97CE}">
      <text>
        <r>
          <rPr>
            <sz val="9"/>
            <color indexed="81"/>
            <rFont val="Tahoma"/>
            <family val="2"/>
          </rPr>
          <t xml:space="preserve">This figure should match your cost of sales as reported in your management accounts for the POI
</t>
        </r>
      </text>
    </comment>
    <comment ref="B20" authorId="0" shapeId="0" xr:uid="{929ADF62-5B72-4886-8EAE-887BE01EB88C}">
      <text>
        <r>
          <rPr>
            <sz val="9"/>
            <color indexed="81"/>
            <rFont val="Tahoma"/>
            <family val="2"/>
          </rPr>
          <t>Please give the change in finished goods inventory over the period. 
An increase in inventory should be reflected as a negative figure, a decrease in inventory as a positive figure</t>
        </r>
      </text>
    </comment>
    <comment ref="B22" authorId="0" shapeId="0" xr:uid="{A08180FA-07C4-41C4-AACB-C2E8054C7EEC}">
      <text>
        <r>
          <rPr>
            <sz val="9"/>
            <color indexed="81"/>
            <rFont val="Tahoma"/>
            <family val="2"/>
          </rPr>
          <t xml:space="preserve">Please provide the company’s total cost of production over the POI as shown on your management accounts.
 </t>
        </r>
      </text>
    </comment>
    <comment ref="B23" authorId="0" shapeId="0" xr:uid="{5E138A50-4E0D-47C8-80C4-BAB867377B34}">
      <text>
        <r>
          <rPr>
            <sz val="9"/>
            <color indexed="81"/>
            <rFont val="Tahoma"/>
            <family val="2"/>
          </rPr>
          <t xml:space="preserve">If there are any variances between your production  costs as input below and that reported in your management accounts for the POI then the variance should reflect here.  Please provide an explanation of this variance in the notes to the worksheet.
</t>
        </r>
      </text>
    </comment>
    <comment ref="B25" authorId="0" shapeId="0" xr:uid="{85F2E1D1-39A1-45E5-8080-0B22F040657E}">
      <text>
        <r>
          <rPr>
            <sz val="9"/>
            <color indexed="81"/>
            <rFont val="Tahoma"/>
            <family val="2"/>
          </rPr>
          <t xml:space="preserve">This figure should match the cost of production of all goods for the POI
</t>
        </r>
      </text>
    </comment>
    <comment ref="B27" authorId="0" shapeId="0" xr:uid="{1C2014CD-ED9B-46FC-BA25-8B9E52A560CD}">
      <text>
        <r>
          <rPr>
            <sz val="9"/>
            <color indexed="81"/>
            <rFont val="Tahoma"/>
            <family val="2"/>
          </rPr>
          <t xml:space="preserve">These headings should be adapted to suit the names of your goods which are not the like goods.  Add additional lines if necessary
</t>
        </r>
      </text>
    </comment>
    <comment ref="B33" authorId="0" shapeId="0" xr:uid="{7E59380C-88F6-406D-962E-13DD03BAFB94}">
      <text>
        <r>
          <rPr>
            <sz val="9"/>
            <color indexed="81"/>
            <rFont val="Tahoma"/>
            <family val="2"/>
          </rPr>
          <t xml:space="preserve">This figure should equal the total like goods figure as shown in annex 3 - Cost to make and sell.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I14" authorId="0" shapeId="0" xr:uid="{1F27112D-718A-4B26-BE53-3D87191A72D2}">
      <text>
        <r>
          <rPr>
            <sz val="9"/>
            <color indexed="81"/>
            <rFont val="Tahoma"/>
            <family val="2"/>
          </rPr>
          <t xml:space="preserve">Please use one of the following:  Retailer, Wholesaler, Distributor, End-User, Other
</t>
        </r>
      </text>
    </comment>
    <comment ref="J14" authorId="0" shapeId="0" xr:uid="{B3E41F08-29DF-471D-B01A-36E5B4056385}">
      <text>
        <r>
          <rPr>
            <sz val="9"/>
            <color indexed="81"/>
            <rFont val="Tahoma"/>
            <family val="2"/>
          </rPr>
          <t xml:space="preserve">Please include the date relating to when the revenue is recognised in your accounting system:  this will normally be the despatch or invoice date.
</t>
        </r>
      </text>
    </comment>
    <comment ref="K14" authorId="0" shapeId="0" xr:uid="{90AAD5D0-3AAC-41B1-AE68-69F61DF0FE45}">
      <text>
        <r>
          <rPr>
            <sz val="9"/>
            <color indexed="81"/>
            <rFont val="Tahoma"/>
            <family val="2"/>
          </rPr>
          <t xml:space="preserve">Please specify the type of document used for revenue recognition e.g. invoice, delivery note etc
</t>
        </r>
      </text>
    </comment>
    <comment ref="Q14" authorId="0" shapeId="0" xr:uid="{5B6720EB-CB16-4E39-8096-F27B03A1AE7B}">
      <text>
        <r>
          <rPr>
            <sz val="9"/>
            <color indexed="81"/>
            <rFont val="Tahoma"/>
            <family val="2"/>
          </rPr>
          <t xml:space="preserve">This should show recoverable tax e.g. VAT included in your gross value
</t>
        </r>
      </text>
    </comment>
    <comment ref="R14" authorId="0" shapeId="0" xr:uid="{A6CDF93F-BC4A-42B9-9706-4B9671C1B42C}">
      <text>
        <r>
          <rPr>
            <sz val="9"/>
            <color theme="1"/>
            <rFont val="Tahoma"/>
            <family val="2"/>
          </rPr>
          <t xml:space="preserve">Please include any discounts not already included in your gross value e.g. early payment discounts.  Include additional columns if there are multiple discounts, showing one type of discount per column. </t>
        </r>
        <r>
          <rPr>
            <sz val="11"/>
            <color theme="1"/>
            <rFont val="Calibri"/>
            <family val="2"/>
            <scheme val="minor"/>
          </rPr>
          <t xml:space="preserve"> 
</t>
        </r>
      </text>
    </comment>
    <comment ref="S14" authorId="0" shapeId="0" xr:uid="{7D7D8197-7772-479A-B249-70FD8439AA03}">
      <text>
        <r>
          <rPr>
            <sz val="9"/>
            <color indexed="81"/>
            <rFont val="Tahoma"/>
            <family val="2"/>
          </rPr>
          <t xml:space="preserve">Please include any rebates paid / or due to be paid which are not reflected in the invoice value
</t>
        </r>
      </text>
    </comment>
    <comment ref="T14" authorId="0" shapeId="0" xr:uid="{EE6BFF36-FB8E-425C-B600-DE067B3801F8}">
      <text>
        <r>
          <rPr>
            <sz val="9"/>
            <color indexed="81"/>
            <rFont val="Tahoma"/>
            <family val="2"/>
          </rPr>
          <t xml:space="preserve">Please include any freight costs incurred by your company to ship the goods to the customer.  If the goods are shipped Ex Works, then no adjustment is required
</t>
        </r>
      </text>
    </comment>
    <comment ref="W14" authorId="0" shapeId="0" xr:uid="{02820461-681C-4970-80F1-3E1330E82065}">
      <text>
        <r>
          <rPr>
            <sz val="9"/>
            <color indexed="81"/>
            <rFont val="Tahoma"/>
            <family val="2"/>
          </rPr>
          <t xml:space="preserve">Please include any packing costs included in the net value.  Please provide an explanation of how you calculated the figure in the questionnaire. 
</t>
        </r>
      </text>
    </comment>
    <comment ref="X14" authorId="0" shapeId="0" xr:uid="{C58E557A-ED24-498D-B588-674C5AD038AB}">
      <text>
        <r>
          <rPr>
            <sz val="9"/>
            <color indexed="81"/>
            <rFont val="Tahoma"/>
            <family val="2"/>
          </rPr>
          <t>Credit looks at the cost of financing sales through differing payment terms.  Please estimate the interest cost of "funding" customers.  Please provide details on interest rates used in the questionanire.</t>
        </r>
      </text>
    </comment>
    <comment ref="Y14" authorId="0" shapeId="0" xr:uid="{9A91F665-F760-4D93-9A45-F9EDC14CFCE9}">
      <text>
        <r>
          <rPr>
            <sz val="9"/>
            <color indexed="81"/>
            <rFont val="Tahoma"/>
            <family val="2"/>
          </rPr>
          <t xml:space="preserve">Please provide any after sales costs included in the selling price
</t>
        </r>
      </text>
    </comment>
    <comment ref="Z14" authorId="0" shapeId="0" xr:uid="{B0E6CDB2-B86F-42F2-9367-730D027E4173}">
      <text>
        <r>
          <rPr>
            <sz val="9"/>
            <color indexed="81"/>
            <rFont val="Tahoma"/>
            <family val="2"/>
          </rPr>
          <t xml:space="preserve">Please include any commissions paid to external parties included in the selling price.  Provide an explanation of how this has been calculated in the questionnaire.
</t>
        </r>
      </text>
    </comment>
    <comment ref="AA14" authorId="0" shapeId="0" xr:uid="{6DDEBC65-5D03-4012-8360-77343EFCBBB5}">
      <text>
        <r>
          <rPr>
            <sz val="9"/>
            <color indexed="81"/>
            <rFont val="Tahoma"/>
            <family val="2"/>
          </rPr>
          <t xml:space="preserve">Please provide any other adjustments to the selling price which may not allow a fair comparison with the goods subject to review.  Add additional columns if necessary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FF065199-36AE-4840-AA75-8AEF81A2B9D3}">
      <text>
        <r>
          <rPr>
            <sz val="9"/>
            <color indexed="81"/>
            <rFont val="Tahoma"/>
            <family val="2"/>
          </rPr>
          <t>This figure should match to the total  sales as reported in your latest financial statements</t>
        </r>
        <r>
          <rPr>
            <sz val="9"/>
            <color indexed="81"/>
            <rFont val="Tahoma"/>
            <family val="2"/>
          </rPr>
          <t xml:space="preserve">
</t>
        </r>
      </text>
    </comment>
    <comment ref="B13" authorId="0" shapeId="0" xr:uid="{FCE0EE2C-4BFE-4079-B1B3-8C0D87B0477E}">
      <text>
        <r>
          <rPr>
            <sz val="9"/>
            <color indexed="81"/>
            <rFont val="Tahoma"/>
            <family val="2"/>
          </rPr>
          <t xml:space="preserve">This cell should reflect any adjustments made between the management accounts and the financial statements
</t>
        </r>
      </text>
    </comment>
    <comment ref="B14" authorId="0" shapeId="0" xr:uid="{3D7F3402-1420-417B-AF5C-DB9260E3C43C}">
      <text>
        <r>
          <rPr>
            <sz val="9"/>
            <color indexed="81"/>
            <rFont val="Tahoma"/>
            <family val="2"/>
          </rPr>
          <t xml:space="preserve">This figure should match back to the sales figure as reported in your management accounts for the latest accounting period (should be the same period as the financial statement period used above)
</t>
        </r>
      </text>
    </comment>
    <comment ref="B17" authorId="0" shapeId="0" xr:uid="{1D4F6D48-E610-47E0-95E5-B69EBD8D24D8}">
      <text>
        <r>
          <rPr>
            <sz val="9"/>
            <color indexed="81"/>
            <rFont val="Tahoma"/>
            <family val="2"/>
          </rPr>
          <t xml:space="preserve">This figure should match your sales as reported in your management accounts for the POI
</t>
        </r>
      </text>
    </comment>
    <comment ref="B22" authorId="0" shapeId="0" xr:uid="{8C585BA6-177A-48C7-810C-B31356526709}">
      <text>
        <r>
          <rPr>
            <sz val="9"/>
            <color indexed="81"/>
            <rFont val="Tahoma"/>
            <family val="2"/>
          </rPr>
          <t xml:space="preserve">Please provide details of the products you manufacture which are not the like good. The headings (e.g. Sales revenue/quantity of good A during the POI, etc.) should be adapted to suit the names of your goods which are not the like goods
</t>
        </r>
      </text>
    </comment>
    <comment ref="B28" authorId="0" shapeId="0" xr:uid="{0E5D8311-473D-4BB1-8C71-7E2E46DAF0C5}">
      <text>
        <r>
          <rPr>
            <sz val="9"/>
            <color indexed="81"/>
            <rFont val="Tahoma"/>
            <family val="2"/>
          </rPr>
          <t xml:space="preserve">For your like goods, enter the sales revenue and quantity for domestic  sales during the POI as reported in Annex 7 and Annex 2. </t>
        </r>
      </text>
    </comment>
    <comment ref="B29" authorId="0" shapeId="0" xr:uid="{D9F3F159-A7DF-4B9B-8DA9-DE5C6A72B8C1}">
      <text>
        <r>
          <rPr>
            <sz val="9"/>
            <color indexed="81"/>
            <rFont val="Tahoma"/>
            <family val="2"/>
          </rPr>
          <t xml:space="preserve">For your like goods, enter the sales revenue and quantity for export sales during the POI as reported in Annex 2. </t>
        </r>
      </text>
    </comment>
  </commentList>
</comments>
</file>

<file path=xl/sharedStrings.xml><?xml version="1.0" encoding="utf-8"?>
<sst xmlns="http://schemas.openxmlformats.org/spreadsheetml/2006/main" count="494" uniqueCount="361">
  <si>
    <t>Guidance</t>
  </si>
  <si>
    <t>Case no.:</t>
  </si>
  <si>
    <t>Company name:</t>
  </si>
  <si>
    <t>Please complete this Annex in conjunction with the corresponding sections in the Questionnaire</t>
  </si>
  <si>
    <t>The years relevant to this investigation are as follows:</t>
  </si>
  <si>
    <t>Period of Investigation (POI)</t>
  </si>
  <si>
    <t xml:space="preserve">The accounting currency is: </t>
  </si>
  <si>
    <t xml:space="preserve">The unit for volume is: </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</si>
  <si>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</si>
  <si>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</si>
  <si>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</si>
  <si>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</si>
  <si>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</si>
  <si>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</si>
  <si>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</si>
  <si>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</si>
  <si>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</si>
  <si>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</si>
  <si>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</si>
  <si>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</si>
  <si>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</si>
  <si>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</si>
  <si>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</si>
  <si>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</si>
  <si>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 Associated companies</t>
  </si>
  <si>
    <t>2)   - Product Comparison</t>
  </si>
  <si>
    <t>3)   - Cost to make and sell</t>
  </si>
  <si>
    <t>4)   - Cost reconciliation</t>
  </si>
  <si>
    <t>5)   - Raw materials and input purchases</t>
  </si>
  <si>
    <t>6)   - Purchaes of like goods</t>
  </si>
  <si>
    <t>7)   - T by T domestice sales</t>
  </si>
  <si>
    <t>8)   - Sales reconciliation</t>
  </si>
  <si>
    <t>9)   - Injury</t>
  </si>
  <si>
    <t>10) - Investments</t>
  </si>
  <si>
    <t>11)  - Forward sales contracts</t>
  </si>
  <si>
    <t>12)  - Economic Interest Test</t>
  </si>
  <si>
    <t>Back to Contents</t>
  </si>
  <si>
    <t>Annex 1 - Related Companies</t>
  </si>
  <si>
    <t>If your company is the subsidiary of another company, complete this table below</t>
  </si>
  <si>
    <t>Parent Company</t>
  </si>
  <si>
    <t>Ultimate Controlling Company</t>
  </si>
  <si>
    <t>Name</t>
  </si>
  <si>
    <t>Registration number / Country of Registration</t>
  </si>
  <si>
    <t>General Information</t>
  </si>
  <si>
    <t>Activities</t>
  </si>
  <si>
    <t>Shareholding</t>
  </si>
  <si>
    <t>Company name</t>
  </si>
  <si>
    <t>Address</t>
  </si>
  <si>
    <t xml:space="preserve">Email </t>
  </si>
  <si>
    <t>Telephone number (Include country code in parenthesis)</t>
  </si>
  <si>
    <t>Relationship</t>
  </si>
  <si>
    <r>
      <t xml:space="preserve">List activities </t>
    </r>
    <r>
      <rPr>
        <b/>
        <sz val="11"/>
        <rFont val="Arial"/>
        <family val="2"/>
      </rPr>
      <t>(e.g. manufacture, administration, sales)</t>
    </r>
  </si>
  <si>
    <t>Percentage shareholding in the associated company</t>
  </si>
  <si>
    <t>Percentage shareholding of related company in your company</t>
  </si>
  <si>
    <t>E.g. - Plantagenet Industries</t>
  </si>
  <si>
    <t>12 Black Prince Road, South Yorkshire YOR 123, United Kingdom</t>
  </si>
  <si>
    <t>edward.king@plantagenet.co.uk</t>
  </si>
  <si>
    <t>(+44) 1234567890</t>
  </si>
  <si>
    <t>Subsidiary</t>
  </si>
  <si>
    <t>Yes - Activity 1, Activity 2, Activity 3</t>
  </si>
  <si>
    <t>Annex 2 - Product Comparison</t>
  </si>
  <si>
    <t>Domestic Sales During POI</t>
  </si>
  <si>
    <t>Export Sales During POI</t>
  </si>
  <si>
    <t>Goods transferred for Internal Use</t>
  </si>
  <si>
    <t>Internal Product / Model Number</t>
  </si>
  <si>
    <t>Essential characteristics of the product / model</t>
  </si>
  <si>
    <t>Commercial likeness? (Y/N) </t>
  </si>
  <si>
    <t>Functional likeness? (Y/N)</t>
  </si>
  <si>
    <t>Production process likeness? (Y/N)</t>
  </si>
  <si>
    <t>Physical likeness? (Y/N)</t>
  </si>
  <si>
    <t>Estimated production cost differences (£)</t>
  </si>
  <si>
    <t>Estimated sales price difference (£)</t>
  </si>
  <si>
    <t>Value of Sales exported outside the UK Market</t>
  </si>
  <si>
    <t>Annex 3 - Cost to make and sell</t>
  </si>
  <si>
    <t>Cost to make:</t>
  </si>
  <si>
    <t>Cost to sell:</t>
  </si>
  <si>
    <t>(I) Cost of production for POI</t>
  </si>
  <si>
    <t>(II) Administration, Selling &amp; General (AS&amp;G) costs incurred in POI</t>
  </si>
  <si>
    <t>All Goods</t>
  </si>
  <si>
    <t>(A) Direct costs</t>
  </si>
  <si>
    <t>(A) Selling costs (please breakdown)</t>
  </si>
  <si>
    <t>Sales commissions</t>
  </si>
  <si>
    <t>Material 1</t>
  </si>
  <si>
    <t xml:space="preserve">Supply and client </t>
  </si>
  <si>
    <t>Material 2</t>
  </si>
  <si>
    <t>Others (specify)</t>
  </si>
  <si>
    <t>Material 3</t>
  </si>
  <si>
    <t>-</t>
  </si>
  <si>
    <t>Material 4</t>
  </si>
  <si>
    <t>Total for (A)</t>
  </si>
  <si>
    <t>Direct labour</t>
  </si>
  <si>
    <t>(B) Administrative &amp; general costs (please breakdown)</t>
  </si>
  <si>
    <t xml:space="preserve">Non-production staff salaries </t>
  </si>
  <si>
    <t>Marketing and advertising</t>
  </si>
  <si>
    <t>(B) Manufacturing overheads</t>
  </si>
  <si>
    <t>Total for (B)</t>
  </si>
  <si>
    <t>Indirect labour</t>
  </si>
  <si>
    <t>(C) Others</t>
  </si>
  <si>
    <t>Rent/lease</t>
  </si>
  <si>
    <t>Financial costs (e.g. interest)</t>
  </si>
  <si>
    <t>Maintenance &amp; repairs</t>
  </si>
  <si>
    <t>R&amp;D and innovation</t>
  </si>
  <si>
    <t>Energy costs</t>
  </si>
  <si>
    <t>Depreciation</t>
  </si>
  <si>
    <t>Total for (C)</t>
  </si>
  <si>
    <t>Total cost to sell (A+B+C)</t>
  </si>
  <si>
    <t>(C) Total of manufacturing cost (A+B)</t>
  </si>
  <si>
    <t>Cost to sell per unit</t>
  </si>
  <si>
    <t>Manufacturing cost per unit made</t>
  </si>
  <si>
    <t>Total cost to make and sell per unit</t>
  </si>
  <si>
    <t>Annex 4 - Cost reconciliation</t>
  </si>
  <si>
    <t>Currency</t>
  </si>
  <si>
    <t>GBP</t>
  </si>
  <si>
    <r>
      <rPr>
        <sz val="11"/>
        <color theme="1"/>
        <rFont val="Calibri"/>
        <family val="2"/>
      </rPr>
      <t>•</t>
    </r>
    <r>
      <rPr>
        <i/>
        <sz val="8.8000000000000007"/>
        <color theme="1"/>
        <rFont val="Arial"/>
        <family val="2"/>
      </rPr>
      <t xml:space="preserve"> </t>
    </r>
    <r>
      <rPr>
        <i/>
        <sz val="11"/>
        <color theme="1"/>
        <rFont val="Arial"/>
        <family val="2"/>
      </rPr>
      <t>Please fill in the white cells only - except where explanations to veriances are required</t>
    </r>
  </si>
  <si>
    <r>
      <rPr>
        <sz val="11"/>
        <color theme="1"/>
        <rFont val="Calibri"/>
        <family val="2"/>
      </rPr>
      <t>•</t>
    </r>
    <r>
      <rPr>
        <i/>
        <sz val="8.8000000000000007"/>
        <color theme="1"/>
        <rFont val="Arial"/>
        <family val="2"/>
      </rPr>
      <t xml:space="preserve"> </t>
    </r>
    <r>
      <rPr>
        <i/>
        <sz val="11"/>
        <color theme="1"/>
        <rFont val="Arial"/>
        <family val="2"/>
      </rPr>
      <t>Please reference source documents used where applicable</t>
    </r>
  </si>
  <si>
    <t>Cost reconciliation:</t>
  </si>
  <si>
    <t>Description</t>
  </si>
  <si>
    <t>Source Documents</t>
  </si>
  <si>
    <r>
      <t xml:space="preserve">Total cost of </t>
    </r>
    <r>
      <rPr>
        <b/>
        <u/>
        <sz val="11"/>
        <color theme="1"/>
        <rFont val="Arial"/>
        <family val="2"/>
      </rPr>
      <t>all goods sold</t>
    </r>
    <r>
      <rPr>
        <b/>
        <sz val="11"/>
        <color theme="1"/>
        <rFont val="Arial"/>
        <family val="2"/>
      </rPr>
      <t xml:space="preserve"> as per Income Statement</t>
    </r>
  </si>
  <si>
    <t>Variance</t>
  </si>
  <si>
    <t>Please provide an explanation of the variance here</t>
  </si>
  <si>
    <r>
      <t xml:space="preserve">Total cost of </t>
    </r>
    <r>
      <rPr>
        <b/>
        <u/>
        <sz val="11"/>
        <color theme="0" tint="-0.34998626667073579"/>
        <rFont val="Arial"/>
        <family val="2"/>
      </rPr>
      <t>all goods sold</t>
    </r>
    <r>
      <rPr>
        <b/>
        <sz val="11"/>
        <color theme="0" tint="-0.34998626667073579"/>
        <rFont val="Arial"/>
        <family val="2"/>
      </rPr>
      <t xml:space="preserve"> during the accounting period</t>
    </r>
  </si>
  <si>
    <r>
      <t xml:space="preserve">Difference in total cost of </t>
    </r>
    <r>
      <rPr>
        <u/>
        <sz val="11"/>
        <color theme="1"/>
        <rFont val="Arial"/>
        <family val="2"/>
      </rPr>
      <t>all goods sold</t>
    </r>
    <r>
      <rPr>
        <sz val="11"/>
        <color theme="1"/>
        <rFont val="Arial"/>
        <family val="2"/>
      </rPr>
      <t xml:space="preserve"> between POI and accounting period</t>
    </r>
  </si>
  <si>
    <r>
      <t xml:space="preserve">Total of cost of </t>
    </r>
    <r>
      <rPr>
        <b/>
        <u/>
        <sz val="11"/>
        <color theme="1"/>
        <rFont val="Arial"/>
        <family val="2"/>
      </rPr>
      <t>all goods sold</t>
    </r>
    <r>
      <rPr>
        <b/>
        <sz val="11"/>
        <color theme="1"/>
        <rFont val="Arial"/>
        <family val="2"/>
      </rPr>
      <t xml:space="preserve"> during the POI as stated in your management accounts</t>
    </r>
  </si>
  <si>
    <r>
      <t xml:space="preserve">Total cost of </t>
    </r>
    <r>
      <rPr>
        <b/>
        <u/>
        <sz val="11"/>
        <color theme="0" tint="-0.34998626667073579"/>
        <rFont val="Arial"/>
        <family val="2"/>
      </rPr>
      <t>all goods sold</t>
    </r>
    <r>
      <rPr>
        <b/>
        <sz val="11"/>
        <color theme="0" tint="-0.34998626667073579"/>
        <rFont val="Arial"/>
        <family val="2"/>
      </rPr>
      <t xml:space="preserve"> during the POI</t>
    </r>
  </si>
  <si>
    <r>
      <t xml:space="preserve">Change in finished goods inventory of </t>
    </r>
    <r>
      <rPr>
        <u/>
        <sz val="11"/>
        <rFont val="Arial"/>
        <family val="2"/>
      </rPr>
      <t>all goods</t>
    </r>
    <r>
      <rPr>
        <sz val="11"/>
        <rFont val="Arial"/>
        <family val="2"/>
      </rPr>
      <t xml:space="preserve"> during the POI</t>
    </r>
  </si>
  <si>
    <r>
      <t xml:space="preserve">Total cost of production/quantity of </t>
    </r>
    <r>
      <rPr>
        <b/>
        <u/>
        <sz val="11"/>
        <color theme="1"/>
        <rFont val="Arial"/>
        <family val="2"/>
      </rPr>
      <t>all goods</t>
    </r>
    <r>
      <rPr>
        <b/>
        <sz val="11"/>
        <color theme="1"/>
        <rFont val="Arial"/>
        <family val="2"/>
      </rPr>
      <t xml:space="preserve"> during the POI as stated in your management accounts</t>
    </r>
  </si>
  <si>
    <r>
      <t xml:space="preserve">Total cost of production/quantity of </t>
    </r>
    <r>
      <rPr>
        <b/>
        <u/>
        <sz val="11"/>
        <color theme="0" tint="-0.34998626667073579"/>
        <rFont val="Arial"/>
        <family val="2"/>
      </rPr>
      <t>all goods</t>
    </r>
    <r>
      <rPr>
        <b/>
        <sz val="11"/>
        <color theme="0" tint="-0.34998626667073579"/>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</si>
  <si>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</si>
  <si>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</si>
  <si>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</si>
  <si>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</si>
  <si>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t>Annex 5 - Raw materials and input purchases</t>
  </si>
  <si>
    <t>(I) Supplier information</t>
  </si>
  <si>
    <t>Material type</t>
  </si>
  <si>
    <t>Supplier</t>
  </si>
  <si>
    <t>Contact name of supplier</t>
  </si>
  <si>
    <t>Address of supplier</t>
  </si>
  <si>
    <t>Country of manufacture</t>
  </si>
  <si>
    <t>Total Purchase price (excl. VAT) in the POI</t>
  </si>
  <si>
    <t>Unit price (excl. VAT)</t>
  </si>
  <si>
    <t>Delivery terms</t>
  </si>
  <si>
    <t>Discounted price and/or other preferential price? (Y/N)</t>
  </si>
  <si>
    <t>If purchase is imported, explain the reason</t>
  </si>
  <si>
    <t>Edward Black</t>
  </si>
  <si>
    <t>No. 123 Flower Road
London</t>
  </si>
  <si>
    <t>UK</t>
  </si>
  <si>
    <t>CIF</t>
  </si>
  <si>
    <t>N.A.</t>
  </si>
  <si>
    <t>Year</t>
  </si>
  <si>
    <t>Country like goods purchased from</t>
  </si>
  <si>
    <t>Value purchased (£)</t>
  </si>
  <si>
    <t>Country A</t>
  </si>
  <si>
    <t>Country B</t>
  </si>
  <si>
    <t>POI</t>
  </si>
  <si>
    <r>
      <rPr>
        <sz val="11"/>
        <color theme="1"/>
        <rFont val="Calibri"/>
        <family val="2"/>
      </rPr>
      <t xml:space="preserve">• </t>
    </r>
    <r>
      <rPr>
        <sz val="11"/>
        <color theme="1"/>
        <rFont val="Arial"/>
        <family val="2"/>
      </rPr>
      <t>Ensure you categorise each sale by commodity code. For transactions or invoices that consist of multiple commodity codes, the same invoice number should be referenced</t>
    </r>
  </si>
  <si>
    <t xml:space="preserve">• For fair comparison adjustments enter figures which reduce domestic price as positive and those that increase domestic price as negative.						</t>
  </si>
  <si>
    <r>
      <rPr>
        <sz val="11"/>
        <color theme="1"/>
        <rFont val="Calibri"/>
        <family val="2"/>
      </rPr>
      <t>•</t>
    </r>
    <r>
      <rPr>
        <sz val="9.9"/>
        <color theme="1"/>
        <rFont val="Arial"/>
        <family val="2"/>
      </rPr>
      <t xml:space="preserve"> </t>
    </r>
    <r>
      <rPr>
        <sz val="11"/>
        <color theme="1"/>
        <rFont val="Arial"/>
        <family val="2"/>
      </rPr>
      <t>The first row has been entered as an example - please delete before submission</t>
    </r>
  </si>
  <si>
    <t>Goods information</t>
  </si>
  <si>
    <t>Customer information</t>
  </si>
  <si>
    <t>Terms &amp; measurements</t>
  </si>
  <si>
    <t>Invoice value</t>
  </si>
  <si>
    <t>Fair Comparison Adjustments</t>
  </si>
  <si>
    <t>Internal Product Number/Model</t>
  </si>
  <si>
    <t>Source (Own Product/Purchased)</t>
  </si>
  <si>
    <t>Customer name</t>
  </si>
  <si>
    <t>Customer link (Independent/
Associated)</t>
  </si>
  <si>
    <t>Invoice Number</t>
  </si>
  <si>
    <t>Customer type</t>
  </si>
  <si>
    <t>Revenue Recognition Date</t>
  </si>
  <si>
    <t>Document Based On (Invoice/Despatch Note etc)</t>
  </si>
  <si>
    <t>Payment terms</t>
  </si>
  <si>
    <t>Gross invoice value (£ GBP)</t>
  </si>
  <si>
    <t>Taxes</t>
  </si>
  <si>
    <t>Discounts</t>
  </si>
  <si>
    <t>Rebates</t>
  </si>
  <si>
    <t>Domestic freight</t>
  </si>
  <si>
    <t>Other charges (specify)</t>
  </si>
  <si>
    <t>Net invoice value (£ GBP)</t>
  </si>
  <si>
    <t>Packing</t>
  </si>
  <si>
    <t>Credit</t>
  </si>
  <si>
    <t>After sales costs</t>
  </si>
  <si>
    <t>Commissions</t>
  </si>
  <si>
    <t>Other (Please specify)</t>
  </si>
  <si>
    <t>Version 10X</t>
  </si>
  <si>
    <t>Own product</t>
  </si>
  <si>
    <t>Lancaster Industries</t>
  </si>
  <si>
    <t xml:space="preserve">Independent </t>
  </si>
  <si>
    <t>ABC-12345D</t>
  </si>
  <si>
    <t>External</t>
  </si>
  <si>
    <t>Retailer</t>
  </si>
  <si>
    <t>Invoice</t>
  </si>
  <si>
    <t>Annex 8 - Sales reconciliation</t>
  </si>
  <si>
    <r>
      <rPr>
        <sz val="11"/>
        <color theme="1"/>
        <rFont val="Calibri"/>
        <family val="2"/>
      </rPr>
      <t>•</t>
    </r>
    <r>
      <rPr>
        <sz val="8.8000000000000007"/>
        <color theme="1"/>
        <rFont val="Arial"/>
        <family val="2"/>
      </rPr>
      <t xml:space="preserve"> </t>
    </r>
    <r>
      <rPr>
        <sz val="11"/>
        <color theme="1"/>
        <rFont val="Arial"/>
        <family val="2"/>
      </rPr>
      <t>Please provide an estimate of your sales for value and volume</t>
    </r>
  </si>
  <si>
    <t>Sales reconciliation:</t>
  </si>
  <si>
    <t>Sales forecasts: 2020 - 2024</t>
  </si>
  <si>
    <r>
      <t xml:space="preserve">Total sales revenue of </t>
    </r>
    <r>
      <rPr>
        <b/>
        <u/>
        <sz val="11"/>
        <color theme="1"/>
        <rFont val="Arial"/>
        <family val="2"/>
      </rPr>
      <t>all goods</t>
    </r>
    <r>
      <rPr>
        <b/>
        <sz val="11"/>
        <color theme="1"/>
        <rFont val="Arial"/>
        <family val="2"/>
      </rPr>
      <t xml:space="preserve"> as per Income Statement for your most recent acoutning period</t>
    </r>
  </si>
  <si>
    <t>Please provide explanation of the variance here</t>
  </si>
  <si>
    <r>
      <t xml:space="preserve">Total sales of </t>
    </r>
    <r>
      <rPr>
        <u/>
        <sz val="11"/>
        <color theme="1"/>
        <rFont val="Arial"/>
        <family val="2"/>
      </rPr>
      <t>all other goods</t>
    </r>
    <r>
      <rPr>
        <sz val="11"/>
        <color theme="1"/>
        <rFont val="Arial"/>
        <family val="2"/>
      </rPr>
      <t xml:space="preserve"> to the domestic market</t>
    </r>
  </si>
  <si>
    <r>
      <t xml:space="preserve">Total sales revenue of </t>
    </r>
    <r>
      <rPr>
        <b/>
        <u/>
        <sz val="11"/>
        <color theme="2" tint="-0.249977111117893"/>
        <rFont val="Arial"/>
        <family val="2"/>
      </rPr>
      <t>all goods</t>
    </r>
    <r>
      <rPr>
        <b/>
        <sz val="11"/>
        <color theme="2" tint="-0.249977111117893"/>
        <rFont val="Arial"/>
        <family val="2"/>
      </rPr>
      <t xml:space="preserve"> during the most recent accounting period as stated in your mangement accounts</t>
    </r>
  </si>
  <si>
    <r>
      <t xml:space="preserve">Total sales of </t>
    </r>
    <r>
      <rPr>
        <b/>
        <u/>
        <sz val="11"/>
        <color theme="0" tint="-0.34998626667073579"/>
        <rFont val="Arial"/>
        <family val="2"/>
      </rPr>
      <t>all goods</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</si>
  <si>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</si>
  <si>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</si>
  <si>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t>Please provide explanation of any differences here</t>
  </si>
  <si>
    <r>
      <t xml:space="preserve">Total sales revenue/quantity of </t>
    </r>
    <r>
      <rPr>
        <b/>
        <u/>
        <sz val="11"/>
        <color theme="0" tint="-0.34998626667073579"/>
        <rFont val="Arial"/>
        <family val="2"/>
      </rPr>
      <t>all goods</t>
    </r>
    <r>
      <rPr>
        <b/>
        <sz val="11"/>
        <color theme="0" tint="-0.34998626667073579"/>
        <rFont val="Arial"/>
        <family val="2"/>
      </rPr>
      <t xml:space="preserve"> sold during the POI</t>
    </r>
  </si>
  <si>
    <t>Sales revenue/quantity of good A during the POI</t>
  </si>
  <si>
    <t>Sales revenue/quantity of good B during the POI</t>
  </si>
  <si>
    <t>Sales revenue/quantity of good C during the POI</t>
  </si>
  <si>
    <t>Sales revenue/quantity of good D during the POI
(add new lines if required)</t>
  </si>
  <si>
    <t>Annex 9 - Injury</t>
  </si>
  <si>
    <t>Turnover</t>
  </si>
  <si>
    <t>Profitability</t>
  </si>
  <si>
    <t>Market share (%)</t>
  </si>
  <si>
    <t>Productivity</t>
  </si>
  <si>
    <t>Capacity</t>
  </si>
  <si>
    <t>Cashflow</t>
  </si>
  <si>
    <t>Total turnover of whole company (£)</t>
  </si>
  <si>
    <t>Turnover related to other goods (£)</t>
  </si>
  <si>
    <t>Export sales by value (£)</t>
  </si>
  <si>
    <t>Domestic sales by value (£)</t>
  </si>
  <si>
    <t>Total net operating profit after tax (NOPAT) for whole company (£)</t>
  </si>
  <si>
    <t>Total interest expense incurred for whole company (£)</t>
  </si>
  <si>
    <t>Output by value (£)</t>
  </si>
  <si>
    <t>Stocks at year end, total value (£)</t>
  </si>
  <si>
    <t>Stocks at year end, total value manufactured by you in UK (£)</t>
  </si>
  <si>
    <t>Stocks at year end, total value purchased (£)</t>
  </si>
  <si>
    <t>Total number of employees (FTE)</t>
  </si>
  <si>
    <t>Net Cash Flow for all goods</t>
  </si>
  <si>
    <t>Annex 10 - Investments and Return on Investments</t>
  </si>
  <si>
    <r>
      <rPr>
        <i/>
        <sz val="11"/>
        <color rgb="FF000000"/>
        <rFont val="Calibri"/>
        <family val="2"/>
      </rPr>
      <t>•</t>
    </r>
    <r>
      <rPr>
        <i/>
        <sz val="11"/>
        <color rgb="FF000000"/>
        <rFont val="Arial"/>
        <family val="2"/>
      </rPr>
      <t xml:space="preserve"> Please provide figures for your investments in the table below as well as your return on Investment (ROI) in column M</t>
    </r>
  </si>
  <si>
    <t>Company wide:</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</si>
  <si>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</si>
  <si>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</si>
  <si>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</si>
  <si>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</si>
  <si>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</si>
  <si>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</si>
  <si>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</si>
  <si>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</si>
  <si>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Total investments (£)</t>
  </si>
  <si>
    <t>Expansion / capcity 
related investments (£)</t>
  </si>
  <si>
    <t>Annex 11 - Forward sales contracts</t>
  </si>
  <si>
    <t>PCN</t>
  </si>
  <si>
    <t>Delivery terms (Incoterms)</t>
  </si>
  <si>
    <t>Expected sale date(s)</t>
  </si>
  <si>
    <t>Sale frequency</t>
  </si>
  <si>
    <t>Unit price (£)</t>
  </si>
  <si>
    <t>Total number of employees (FTE*)</t>
  </si>
  <si>
    <t>All sites</t>
  </si>
  <si>
    <t>Total</t>
  </si>
  <si>
    <t>Breakdown by site</t>
  </si>
  <si>
    <t>&lt;Site name&gt;</t>
  </si>
  <si>
    <t>* Full Time Equivalent</t>
  </si>
  <si>
    <r>
      <rPr>
        <sz val="11"/>
        <color theme="1"/>
        <rFont val="Calibri"/>
        <family val="2"/>
      </rPr>
      <t>•</t>
    </r>
    <r>
      <rPr>
        <sz val="9.9"/>
        <color theme="1"/>
        <rFont val="Arial"/>
        <family val="2"/>
      </rPr>
      <t xml:space="preserve"> </t>
    </r>
    <r>
      <rPr>
        <sz val="11"/>
        <color theme="1"/>
        <rFont val="Arial"/>
        <family val="2"/>
      </rPr>
      <t>Please complete the table below for any associated companies.</t>
    </r>
  </si>
  <si>
    <r>
      <rPr>
        <sz val="11"/>
        <color theme="1"/>
        <rFont val="Calibri"/>
        <family val="2"/>
      </rPr>
      <t>•</t>
    </r>
    <r>
      <rPr>
        <sz val="9.9"/>
        <color theme="1"/>
        <rFont val="Arial"/>
        <family val="2"/>
      </rPr>
      <t xml:space="preserve"> </t>
    </r>
    <r>
      <rPr>
        <sz val="11"/>
        <color theme="1"/>
        <rFont val="Arial"/>
        <family val="2"/>
      </rPr>
      <t>Please complete the table below, by product, for all like goods that you sold during the POI</t>
    </r>
  </si>
  <si>
    <r>
      <rPr>
        <sz val="11"/>
        <color theme="1"/>
        <rFont val="Calibri"/>
        <family val="2"/>
      </rPr>
      <t>•</t>
    </r>
    <r>
      <rPr>
        <sz val="11"/>
        <color theme="1"/>
        <rFont val="Arial"/>
        <family val="2"/>
      </rPr>
      <t xml:space="preserve"> Include the total cost to make and sell for all goods produced/sold during the POI - this should match back to the figures reported in annex 4) Cost Reconciliation</t>
    </r>
  </si>
  <si>
    <r>
      <rPr>
        <sz val="11"/>
        <color theme="1"/>
        <rFont val="Calibri"/>
        <family val="2"/>
      </rPr>
      <t>•</t>
    </r>
    <r>
      <rPr>
        <sz val="11"/>
        <color theme="1"/>
        <rFont val="Arial"/>
        <family val="2"/>
      </rPr>
      <t xml:space="preserve"> Include the total cost to make and sell for the like goods produced/sold during the POI - this should match back to the figures reported in annex 4) Cost Reconciliation</t>
    </r>
  </si>
  <si>
    <r>
      <rPr>
        <sz val="11"/>
        <color theme="1"/>
        <rFont val="Calibri"/>
        <family val="2"/>
      </rPr>
      <t>•</t>
    </r>
    <r>
      <rPr>
        <sz val="11"/>
        <color theme="1"/>
        <rFont val="Arial"/>
        <family val="2"/>
      </rPr>
      <t xml:space="preserve"> Include the cost for all domestic products including those for internal use and captive sales</t>
    </r>
  </si>
  <si>
    <r>
      <rPr>
        <sz val="11"/>
        <color theme="1"/>
        <rFont val="Calibri"/>
        <family val="2"/>
      </rPr>
      <t>•</t>
    </r>
    <r>
      <rPr>
        <sz val="11"/>
        <color theme="1"/>
        <rFont val="Arial"/>
        <family val="2"/>
      </rPr>
      <t xml:space="preserve"> Input figures into the whilte cells only - the yellow cells contain formulas</t>
    </r>
  </si>
  <si>
    <r>
      <rPr>
        <sz val="11"/>
        <color theme="1"/>
        <rFont val="Calibri"/>
        <family val="2"/>
      </rPr>
      <t>•</t>
    </r>
    <r>
      <rPr>
        <sz val="11"/>
        <color theme="1"/>
        <rFont val="Arial"/>
        <family val="2"/>
      </rPr>
      <t xml:space="preserve"> All figures should be reported net of recoverable tax</t>
    </r>
  </si>
  <si>
    <r>
      <rPr>
        <sz val="11"/>
        <color theme="1"/>
        <rFont val="Calibri"/>
        <family val="2"/>
      </rPr>
      <t>•</t>
    </r>
    <r>
      <rPr>
        <sz val="11"/>
        <color theme="1"/>
        <rFont val="Arial"/>
        <family val="2"/>
      </rPr>
      <t xml:space="preserve"> Add additional lines where necessary e.g. additional material costs</t>
    </r>
  </si>
  <si>
    <r>
      <rPr>
        <sz val="11"/>
        <color theme="1"/>
        <rFont val="Calibri"/>
        <family val="2"/>
      </rPr>
      <t xml:space="preserve">• </t>
    </r>
    <r>
      <rPr>
        <sz val="11"/>
        <color theme="1"/>
        <rFont val="Arial"/>
        <family val="2"/>
      </rPr>
      <t>Adapt the headings of each row (e.g., raw materials, energy)  to suit the naming conventions of your own cost accounting system</t>
    </r>
  </si>
  <si>
    <r>
      <rPr>
        <sz val="11"/>
        <color theme="1"/>
        <rFont val="Calibri"/>
        <family val="2"/>
      </rPr>
      <t>•</t>
    </r>
    <r>
      <rPr>
        <sz val="8.8000000000000007"/>
        <color theme="1"/>
        <rFont val="Arial"/>
        <family val="2"/>
      </rPr>
      <t xml:space="preserve"> </t>
    </r>
    <r>
      <rPr>
        <sz val="11"/>
        <color theme="1"/>
        <rFont val="Arial"/>
        <family val="2"/>
      </rPr>
      <t>Please fill in the white cells only - except where explanations to veriances are required</t>
    </r>
  </si>
  <si>
    <r>
      <rPr>
        <sz val="11"/>
        <color theme="1"/>
        <rFont val="Calibri"/>
        <family val="2"/>
      </rPr>
      <t>•</t>
    </r>
    <r>
      <rPr>
        <sz val="8.8000000000000007"/>
        <color theme="1"/>
        <rFont val="Arial"/>
        <family val="2"/>
      </rPr>
      <t xml:space="preserve"> </t>
    </r>
    <r>
      <rPr>
        <sz val="11"/>
        <color theme="1"/>
        <rFont val="Arial"/>
        <family val="2"/>
      </rPr>
      <t>Please reference source documents used where applicable</t>
    </r>
  </si>
  <si>
    <r>
      <rPr>
        <sz val="11"/>
        <color theme="1"/>
        <rFont val="Calibri"/>
        <family val="2"/>
      </rPr>
      <t>•</t>
    </r>
    <r>
      <rPr>
        <sz val="9.9"/>
        <color theme="1"/>
        <rFont val="Arial"/>
        <family val="2"/>
      </rPr>
      <t xml:space="preserve"> </t>
    </r>
    <r>
      <rPr>
        <sz val="10"/>
        <color theme="1"/>
        <rFont val="Arial"/>
        <family val="2"/>
      </rPr>
      <t>Please provide total purchases by supplier made during the POI for inputs which account for &gt;5% of total cost to make and sell during the POI (&gt;1% for energy)</t>
    </r>
  </si>
  <si>
    <r>
      <rPr>
        <sz val="11"/>
        <color theme="1"/>
        <rFont val="Calibri"/>
        <family val="2"/>
      </rPr>
      <t>•</t>
    </r>
    <r>
      <rPr>
        <sz val="10"/>
        <color theme="1"/>
        <rFont val="Arial"/>
        <family val="2"/>
      </rPr>
      <t xml:space="preserve"> The first row has been entered as an example - please delete before submission</t>
    </r>
  </si>
  <si>
    <r>
      <rPr>
        <sz val="11"/>
        <color theme="1"/>
        <rFont val="Calibri"/>
        <family val="2"/>
      </rPr>
      <t>•</t>
    </r>
    <r>
      <rPr>
        <sz val="11"/>
        <color theme="1"/>
        <rFont val="Arial"/>
        <family val="2"/>
      </rPr>
      <t xml:space="preserve"> Please provide the information by country where applicable - add in additional lines if necessary</t>
    </r>
  </si>
  <si>
    <t>• Input adjustments to invoice value (tax, discounts, rebates, domestic freight) as positive figures</t>
  </si>
  <si>
    <t>E1 - Economic Interest Test</t>
  </si>
  <si>
    <r>
      <t>•</t>
    </r>
    <r>
      <rPr>
        <sz val="9.9"/>
        <rFont val="Arial"/>
        <family val="2"/>
      </rPr>
      <t xml:space="preserve"> </t>
    </r>
    <r>
      <rPr>
        <sz val="11"/>
        <rFont val="Arial"/>
        <family val="2"/>
      </rPr>
      <t>Please complete the table for the POI</t>
    </r>
  </si>
  <si>
    <r>
      <t>•</t>
    </r>
    <r>
      <rPr>
        <sz val="9.9"/>
        <rFont val="Arial"/>
        <family val="2"/>
      </rPr>
      <t xml:space="preserve"> </t>
    </r>
    <r>
      <rPr>
        <sz val="11"/>
        <rFont val="Arial"/>
        <family val="2"/>
      </rPr>
      <t>Add additional lines under breakdown by site if required</t>
    </r>
  </si>
  <si>
    <t>Continue as required</t>
  </si>
  <si>
    <t>TD0061</t>
  </si>
  <si>
    <t xml:space="preserve">01/07/2023 – 30/06/2024 </t>
  </si>
  <si>
    <t>01/07/2020 - 30/06/2021</t>
  </si>
  <si>
    <t>01/07/2021 - 30/06/2022</t>
  </si>
  <si>
    <t>01/07/2022 - 30/07/2023</t>
  </si>
  <si>
    <t>Kg &amp; Units</t>
  </si>
  <si>
    <t>Injury period</t>
  </si>
  <si>
    <t>Sales to UK Market</t>
  </si>
  <si>
    <t>Value of Sales</t>
  </si>
  <si>
    <t>Parts/Raw materials</t>
  </si>
  <si>
    <t>Weight (kg)</t>
  </si>
  <si>
    <t>01/07/2020-30/06/2024</t>
  </si>
  <si>
    <t>GBP (£)</t>
  </si>
  <si>
    <t>Volume of Sales within the UK Market - Independent Customers (kg)</t>
  </si>
  <si>
    <t>Volume of Sales within the UK Market - Associated Customers (Kg)</t>
  </si>
  <si>
    <t xml:space="preserve">Value of Sales within the UK Market - Independent Customers </t>
  </si>
  <si>
    <t>Volume of Sales (Kg)</t>
  </si>
  <si>
    <t>Cost (£)</t>
  </si>
  <si>
    <t>Quantity (Kg)</t>
  </si>
  <si>
    <t>Quantity (Units)</t>
  </si>
  <si>
    <t>Revenue (£)</t>
  </si>
  <si>
    <r>
      <t>Domestic sales by</t>
    </r>
    <r>
      <rPr>
        <b/>
        <sz val="11"/>
        <rFont val="Arial"/>
        <family val="2"/>
      </rPr>
      <t xml:space="preserve"> volume (units)</t>
    </r>
  </si>
  <si>
    <t>Stocks at year end, total volume (Kg)</t>
  </si>
  <si>
    <t>Stocks at year end, total volume (Units)</t>
  </si>
  <si>
    <t>Stocks at year end, volume manufactured by you in UK (Kg)</t>
  </si>
  <si>
    <t>Stocks at year end, volume manufactured by you in UK (Units)</t>
  </si>
  <si>
    <t>Stocks at year end, total volume purchased (Kg)</t>
  </si>
  <si>
    <t>Stocks at year end, total volume purchased (Units)</t>
  </si>
  <si>
    <t xml:space="preserve">Quantity sold (Units) </t>
  </si>
  <si>
    <t>Quantity sold (Kg)</t>
  </si>
  <si>
    <t>Quantity sold (Units)</t>
  </si>
  <si>
    <t>Total Quantity Purchased in POI (Units)</t>
  </si>
  <si>
    <t>Total Quantity Purchased in (Kg)</t>
  </si>
  <si>
    <t>Total Volume purchased (Kg)</t>
  </si>
  <si>
    <t>Total Volume purchased (Units)</t>
  </si>
  <si>
    <t>Invoice quantity (Units)</t>
  </si>
  <si>
    <t>Volume of Sales within the UK Market - Independent Customers (units)</t>
  </si>
  <si>
    <t>Volume of Sales within the UK Market - Associated Customers (units)</t>
  </si>
  <si>
    <t xml:space="preserve">Value of Sales within the UK Market - Associated Customers </t>
  </si>
  <si>
    <t>Volume of Sales (units)</t>
  </si>
  <si>
    <t>Volume of Sales exported outside the UK Market (kg)</t>
  </si>
  <si>
    <t>Volume of Sales exported outside the UK Market (units)</t>
  </si>
  <si>
    <t>GT24TR</t>
  </si>
  <si>
    <t>Steel framed road bike with hydraulic brakes</t>
  </si>
  <si>
    <t>R0SSDH</t>
  </si>
  <si>
    <t>Quantity produced (kg)</t>
  </si>
  <si>
    <t>Annex 6 - Purchases of like goods/goods subject to review (bicycles)</t>
  </si>
  <si>
    <t>Annex 7 - Transaction by transaction (T by T) domestic sales (bicycles)</t>
  </si>
  <si>
    <r>
      <rPr>
        <sz val="11"/>
        <color rgb="FF000000"/>
        <rFont val="Calibri"/>
        <family val="2"/>
      </rPr>
      <t>•</t>
    </r>
    <r>
      <rPr>
        <sz val="9.9"/>
        <color rgb="FF000000"/>
        <rFont val="Arial"/>
        <family val="2"/>
      </rPr>
      <t xml:space="preserve"> </t>
    </r>
    <r>
      <rPr>
        <sz val="11"/>
        <color rgb="FF000000"/>
        <rFont val="Arial"/>
        <family val="2"/>
      </rPr>
      <t xml:space="preserve">Include all your domestic sales net of returns of the like goods (bicycles) for the POI. Include the like goods you have produced, purchased and resold and/or goods concerned (category 1 - bicycles) that you have purchased and resold. </t>
    </r>
  </si>
  <si>
    <r>
      <t xml:space="preserve">Sales revenue/quantity of </t>
    </r>
    <r>
      <rPr>
        <b/>
        <u/>
        <sz val="11"/>
        <color theme="0" tint="-0.34998626667073579"/>
        <rFont val="Arial"/>
        <family val="2"/>
      </rPr>
      <t>like goods</t>
    </r>
    <r>
      <rPr>
        <b/>
        <sz val="11"/>
        <color theme="0" tint="-0.34998626667073579"/>
        <rFont val="Arial"/>
        <family val="2"/>
      </rPr>
      <t xml:space="preserve"> (Bicycles) during the POI</t>
    </r>
  </si>
  <si>
    <r>
      <t xml:space="preserve">Total sales revenue/quantity of </t>
    </r>
    <r>
      <rPr>
        <b/>
        <u/>
        <sz val="11"/>
        <color theme="0" tint="-0.34998626667073579"/>
        <rFont val="Arial"/>
        <family val="2"/>
      </rPr>
      <t>like goods</t>
    </r>
    <r>
      <rPr>
        <b/>
        <sz val="11"/>
        <color theme="0" tint="-0.34998626667073579"/>
        <rFont val="Arial"/>
        <family val="2"/>
      </rPr>
      <t xml:space="preserve"> (bicycles) during the POI</t>
    </r>
  </si>
  <si>
    <r>
      <t xml:space="preserve">Sales revenue/quantity  of the </t>
    </r>
    <r>
      <rPr>
        <u/>
        <sz val="11"/>
        <color theme="1"/>
        <rFont val="Arial"/>
        <family val="2"/>
      </rPr>
      <t>like goods</t>
    </r>
    <r>
      <rPr>
        <sz val="11"/>
        <color theme="1"/>
        <rFont val="Arial"/>
        <family val="2"/>
      </rPr>
      <t xml:space="preserve"> (bicycles) on the UK market during the POI</t>
    </r>
  </si>
  <si>
    <r>
      <t xml:space="preserve">Sales revenue/quantity of the </t>
    </r>
    <r>
      <rPr>
        <u/>
        <sz val="11"/>
        <color theme="1"/>
        <rFont val="Arial"/>
        <family val="2"/>
      </rPr>
      <t>like goods (bicycles)</t>
    </r>
    <r>
      <rPr>
        <sz val="11"/>
        <color theme="1"/>
        <rFont val="Arial"/>
        <family val="2"/>
      </rPr>
      <t xml:space="preserve"> on export markets during the POI</t>
    </r>
  </si>
  <si>
    <r>
      <t xml:space="preserve">Total sales of </t>
    </r>
    <r>
      <rPr>
        <u/>
        <sz val="11"/>
        <rFont val="Arial"/>
        <family val="2"/>
      </rPr>
      <t>like goods</t>
    </r>
    <r>
      <rPr>
        <sz val="11"/>
        <rFont val="Arial"/>
        <family val="2"/>
      </rPr>
      <t xml:space="preserve"> (bicycles) on the domestic market</t>
    </r>
  </si>
  <si>
    <t>Turnover related to like goods (category 1 - bicycles) (£)</t>
  </si>
  <si>
    <t>Export sales by volume (kg)</t>
  </si>
  <si>
    <t>Export sales of like goods (category 1 - bicycles)</t>
  </si>
  <si>
    <r>
      <t>Export sales by volum</t>
    </r>
    <r>
      <rPr>
        <b/>
        <sz val="11"/>
        <rFont val="Arial"/>
        <family val="2"/>
      </rPr>
      <t>e (units)</t>
    </r>
  </si>
  <si>
    <t>Domestic sales of like goods (category 1 - bicycles)</t>
  </si>
  <si>
    <t>Domestic sales by volume (kg)</t>
  </si>
  <si>
    <t>Net operating profit after tax (NOPAT) from like goods (category 1 - bicycles) (£)</t>
  </si>
  <si>
    <t>Average net operating profit after tax (NOPAT) margin of like goods (category 1 - bicycles) (%)</t>
  </si>
  <si>
    <t>Finance costs (e.g. interest) incurred for like goods (category 1 - bicycles) (GBP)</t>
  </si>
  <si>
    <t>Output by volume (kg)</t>
  </si>
  <si>
    <t>Output (category 1 - bicycles)</t>
  </si>
  <si>
    <r>
      <t>Output by volum</t>
    </r>
    <r>
      <rPr>
        <b/>
        <sz val="11"/>
        <rFont val="Arial"/>
        <family val="2"/>
      </rPr>
      <t>e (units)</t>
    </r>
  </si>
  <si>
    <t>For like goods (category 1 - bicycles), the percentage of UK market total sales that are manufactured by you</t>
  </si>
  <si>
    <t>Stocks (category 1 - bicycles)</t>
  </si>
  <si>
    <t>Number of employees for like goods (category 1 - bicycles) (FTE)</t>
  </si>
  <si>
    <t>Average output in volume per employee for like goods (category 1 - bicycles) (FTE)</t>
  </si>
  <si>
    <t>Median wage for FTE engaged in activites related to the like goods (category 1 - bicycles) (GBP)</t>
  </si>
  <si>
    <t>Production capacity for like goods (category 1 - bicycles) (kg)</t>
  </si>
  <si>
    <t>Production capacity for like goods (category 1 - bicycles) (units)</t>
  </si>
  <si>
    <t>Production capacity utilisation for like goods (category 1 - bicycles) (%)</t>
  </si>
  <si>
    <t>Net Cash Flow for like goods (category 1 - bicycles)</t>
  </si>
  <si>
    <t>In relation to like goods (category 1 - bicycles):</t>
  </si>
  <si>
    <t>Quantity (kg)</t>
  </si>
  <si>
    <t>Number of employees working with the like goods (category 1 - bicycles) (FTE)</t>
  </si>
  <si>
    <t>External/Internal</t>
  </si>
  <si>
    <t>Please insert</t>
  </si>
  <si>
    <t>Front Fork</t>
  </si>
  <si>
    <t>Urban Parts</t>
  </si>
  <si>
    <t>Cat 1 Like Goods (bicycles) sold by your company during the POI</t>
  </si>
  <si>
    <t>Like Goods (bicycles)</t>
  </si>
  <si>
    <t>Cost of production/quantity of bicycles during the POI</t>
  </si>
  <si>
    <r>
      <t xml:space="preserve">Total cost of production/quantity of </t>
    </r>
    <r>
      <rPr>
        <b/>
        <u/>
        <sz val="11"/>
        <color theme="0" tint="-0.34998626667073579"/>
        <rFont val="Arial"/>
        <family val="2"/>
      </rPr>
      <t xml:space="preserve">bicycles </t>
    </r>
    <r>
      <rPr>
        <b/>
        <sz val="11"/>
        <color theme="0" tint="-0.34998626667073579"/>
        <rFont val="Arial"/>
        <family val="2"/>
      </rPr>
      <t>during the POI</t>
    </r>
  </si>
  <si>
    <r>
      <t xml:space="preserve">Cost of production/quantity of </t>
    </r>
    <r>
      <rPr>
        <u/>
        <sz val="11"/>
        <rFont val="Arial"/>
        <family val="2"/>
      </rPr>
      <t>bicycles</t>
    </r>
    <r>
      <rPr>
        <sz val="11"/>
        <rFont val="Arial"/>
        <family val="2"/>
      </rPr>
      <t xml:space="preserve"> for sales on the UK market during the POI</t>
    </r>
  </si>
  <si>
    <r>
      <t xml:space="preserve">Cost of production/quantity of </t>
    </r>
    <r>
      <rPr>
        <u/>
        <sz val="11"/>
        <rFont val="Arial"/>
        <family val="2"/>
      </rPr>
      <t>bicycles</t>
    </r>
    <r>
      <rPr>
        <sz val="11"/>
        <rFont val="Arial"/>
        <family val="2"/>
      </rPr>
      <t xml:space="preserve"> for export during the POI</t>
    </r>
  </si>
  <si>
    <t>In relation to like goods (bicycles):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</si>
</sst>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9" x14ac:knownFonts="1">
    <font>
      <sz val="11"/>
      <color theme="1"/>
      <name val="Calibri"/>
      <family val="2"/>
      <scheme val="minor"/>
    </font>
    <font>
      <sz val="11"/>
      <color rgb="FFFFFFFF"/>
      <name val="Calibri"/>
      <family val="2"/>
      <scheme val="minor"/>
    </font>
    <font>
      <b/>
      <sz val="11"/>
      <color theme="1"/>
      <name val="Arial"/>
      <family val="2"/>
    </font>
    <font>
      <sz val="11"/>
      <color theme="1"/>
      <name val="Arial"/>
      <family val="2"/>
    </font>
    <font>
      <sz val="11"/>
      <color rgb="FFFF0000"/>
      <name val="Arial"/>
      <family val="2"/>
    </font>
    <font>
      <b/>
      <i/>
      <sz val="11"/>
      <color rgb="FFFFFFFF"/>
      <name val="Arial"/>
      <family val="2"/>
    </font>
    <font>
      <u/>
      <sz val="11"/>
      <color theme="10"/>
      <name val="Calibri"/>
      <family val="2"/>
      <scheme val="minor"/>
    </font>
    <font>
      <sz val="10"/>
      <name val="Arial"/>
      <family val="2"/>
    </font>
    <font>
      <i/>
      <sz val="11"/>
      <color rgb="FFFF0000"/>
      <name val="Arial"/>
      <family val="2"/>
    </font>
    <font>
      <i/>
      <sz val="11"/>
      <color theme="1"/>
      <name val="Arial"/>
      <family val="2"/>
    </font>
    <font>
      <b/>
      <sz val="14"/>
      <color rgb="FFFFFFFF"/>
      <name val="Arial"/>
      <family val="2"/>
    </font>
    <font>
      <i/>
      <sz val="11"/>
      <color rgb="FFFFFFFF"/>
      <name val="Arial"/>
      <family val="2"/>
    </font>
    <font>
      <i/>
      <u/>
      <sz val="11"/>
      <color rgb="FFFF0000"/>
      <name val="Arial"/>
      <family val="2"/>
    </font>
    <font>
      <b/>
      <sz val="11"/>
      <color rgb="FF000000"/>
      <name val="Arial"/>
      <family val="2"/>
    </font>
    <font>
      <b/>
      <sz val="11"/>
      <color rgb="FFFF0000"/>
      <name val="Arial"/>
      <family val="2"/>
    </font>
    <font>
      <b/>
      <i/>
      <sz val="11"/>
      <color theme="1"/>
      <name val="Arial"/>
      <family val="2"/>
    </font>
    <font>
      <b/>
      <u/>
      <sz val="11"/>
      <color theme="10"/>
      <name val="Arial"/>
      <family val="2"/>
    </font>
    <font>
      <sz val="11"/>
      <color theme="1"/>
      <name val="Arial"/>
      <family val="2"/>
    </font>
    <font>
      <b/>
      <u/>
      <sz val="11"/>
      <color theme="1"/>
      <name val="Arial"/>
      <family val="2"/>
    </font>
    <font>
      <b/>
      <sz val="14"/>
      <color theme="0"/>
      <name val="Arial"/>
      <family val="2"/>
    </font>
    <font>
      <b/>
      <sz val="11"/>
      <color theme="0"/>
      <name val="Arial"/>
      <family val="2"/>
    </font>
    <font>
      <b/>
      <i/>
      <sz val="11"/>
      <color theme="0"/>
      <name val="Arial"/>
      <family val="2"/>
    </font>
    <font>
      <sz val="11"/>
      <color theme="1"/>
      <name val="Calibri"/>
      <family val="2"/>
      <scheme val="minor"/>
    </font>
    <font>
      <i/>
      <sz val="8"/>
      <color rgb="FFFF0000"/>
      <name val="Arial"/>
      <family val="2"/>
    </font>
    <font>
      <b/>
      <sz val="11"/>
      <color rgb="FFFFFFFF"/>
      <name val="Arial"/>
      <family val="2"/>
    </font>
    <font>
      <sz val="11"/>
      <name val="Arial"/>
      <family val="2"/>
    </font>
    <font>
      <b/>
      <i/>
      <sz val="14"/>
      <color theme="1"/>
      <name val="Arial"/>
      <family val="2"/>
    </font>
    <font>
      <b/>
      <i/>
      <sz val="12"/>
      <color theme="0"/>
      <name val="Arial"/>
      <family val="2"/>
    </font>
    <font>
      <u/>
      <sz val="11"/>
      <name val="Arial"/>
      <family val="2"/>
    </font>
    <font>
      <sz val="11"/>
      <color theme="0" tint="-0.34998626667073579"/>
      <name val="Arial"/>
      <family val="2"/>
    </font>
    <font>
      <u/>
      <sz val="11"/>
      <color theme="1"/>
      <name val="Arial"/>
      <family val="2"/>
    </font>
    <font>
      <b/>
      <sz val="11"/>
      <color theme="0" tint="-0.34998626667073579"/>
      <name val="Arial"/>
      <family val="2"/>
    </font>
    <font>
      <b/>
      <u/>
      <sz val="11"/>
      <color theme="0" tint="-0.34998626667073579"/>
      <name val="Arial"/>
      <family val="2"/>
    </font>
    <font>
      <b/>
      <i/>
      <sz val="11"/>
      <color rgb="FF0070C0"/>
      <name val="Arial"/>
      <family val="2"/>
    </font>
    <font>
      <sz val="9"/>
      <color indexed="81"/>
      <name val="Tahoma"/>
      <family val="2"/>
    </font>
    <font>
      <sz val="11"/>
      <color rgb="FF000000"/>
      <name val="Arial"/>
      <family val="2"/>
    </font>
    <font>
      <i/>
      <sz val="11"/>
      <color rgb="FF000000"/>
      <name val="Arial"/>
      <family val="2"/>
    </font>
    <font>
      <sz val="12"/>
      <color rgb="FF000000"/>
      <name val="Arial"/>
      <family val="2"/>
    </font>
    <font>
      <sz val="12"/>
      <name val="Arial"/>
      <family val="2"/>
    </font>
    <font>
      <b/>
      <sz val="11"/>
      <color theme="2" tint="-0.249977111117893"/>
      <name val="Arial"/>
      <family val="2"/>
    </font>
    <font>
      <b/>
      <u/>
      <sz val="11"/>
      <color theme="2" tint="-0.249977111117893"/>
      <name val="Arial"/>
      <family val="2"/>
    </font>
    <font>
      <b/>
      <sz val="11"/>
      <name val="Arial"/>
      <family val="2"/>
    </font>
    <font>
      <sz val="11"/>
      <color theme="1"/>
      <name val="Calibri"/>
      <family val="2"/>
    </font>
    <font>
      <i/>
      <sz val="8.8000000000000007"/>
      <color theme="1"/>
      <name val="Arial"/>
      <family val="2"/>
    </font>
    <font>
      <sz val="9.9"/>
      <color theme="1"/>
      <name val="Arial"/>
      <family val="2"/>
    </font>
    <font>
      <sz val="8.8000000000000007"/>
      <color theme="1"/>
      <name val="Arial"/>
      <family val="2"/>
    </font>
    <font>
      <sz val="11"/>
      <name val="Calibri"/>
      <family val="2"/>
    </font>
    <font>
      <i/>
      <sz val="11"/>
      <name val="Arial"/>
      <family val="2"/>
    </font>
    <font>
      <sz val="9.9"/>
      <name val="Arial"/>
      <family val="2"/>
    </font>
    <font>
      <b/>
      <sz val="11"/>
      <color rgb="FF0070C0"/>
      <name val="Arial"/>
      <family val="2"/>
    </font>
    <font>
      <b/>
      <u/>
      <sz val="11"/>
      <color rgb="FF0070C0"/>
      <name val="Arial"/>
      <family val="2"/>
    </font>
    <font>
      <sz val="11"/>
      <color rgb="FF000000"/>
      <name val="Calibri"/>
      <family val="2"/>
    </font>
    <font>
      <sz val="9.9"/>
      <color rgb="FF000000"/>
      <name val="Arial"/>
      <family val="2"/>
    </font>
    <font>
      <i/>
      <sz val="11"/>
      <color rgb="FF000000"/>
      <name val="Calibri"/>
      <family val="2"/>
    </font>
    <font>
      <sz val="10"/>
      <color theme="1"/>
      <name val="Arial"/>
      <family val="2"/>
    </font>
    <font>
      <sz val="9"/>
      <color theme="1"/>
      <name val="Tahoma"/>
      <family val="2"/>
    </font>
    <font>
      <b/>
      <sz val="14"/>
      <color rgb="FF000000"/>
      <name val="Arial"/>
      <family val="2"/>
    </font>
    <font>
      <b/>
      <i/>
      <sz val="11"/>
      <name val="Arial"/>
      <family val="2"/>
    </font>
    <font>
      <i/>
      <sz val="11"/>
      <color rgb="FFC00000"/>
      <name val="Arial"/>
      <family val="2"/>
    </font>
  </fonts>
  <fills count="19">
    <fill>
      <patternFill patternType="none"/>
    </fill>
    <fill>
      <patternFill patternType="gray125"/>
    </fill>
    <fill>
      <patternFill patternType="solid">
        <fgColor rgb="FFCC0320"/>
        <bgColor indexed="64"/>
      </patternFill>
    </fill>
    <fill>
      <patternFill patternType="solid">
        <fgColor rgb="FFC00000"/>
        <bgColor indexed="64"/>
      </patternFill>
    </fill>
    <fill>
      <patternFill patternType="solid">
        <fgColor rgb="FFD9D9D9"/>
        <bgColor indexed="64"/>
      </patternFill>
    </fill>
    <fill>
      <patternFill patternType="solid">
        <fgColor rgb="FFF2F2F2"/>
        <bgColor indexed="64"/>
      </patternFill>
    </fill>
    <fill>
      <patternFill patternType="solid">
        <fgColor rgb="FFBFBFBF"/>
        <bgColor indexed="64"/>
      </patternFill>
    </fill>
    <fill>
      <patternFill patternType="solid">
        <fgColor rgb="FFE7E6E6"/>
        <bgColor indexed="64"/>
      </patternFill>
    </fill>
    <fill>
      <patternFill patternType="solid">
        <fgColor rgb="FFFFFFFF"/>
        <bgColor indexed="64"/>
      </patternFill>
    </fill>
    <fill>
      <patternFill patternType="solid">
        <fgColor rgb="FFFFF2CC"/>
        <bgColor indexed="64"/>
      </patternFill>
    </fill>
    <fill>
      <patternFill patternType="solid">
        <fgColor rgb="FFD0CECE"/>
        <bgColor indexed="64"/>
      </patternFill>
    </fill>
    <fill>
      <patternFill patternType="solid">
        <fgColor rgb="FFFA9095"/>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0CECE"/>
        <bgColor rgb="FF000000"/>
      </patternFill>
    </fill>
    <fill>
      <patternFill patternType="solid">
        <fgColor rgb="FFF6FCDA"/>
        <bgColor indexed="64"/>
      </patternFill>
    </fill>
    <fill>
      <patternFill patternType="solid">
        <fgColor rgb="FF366092"/>
        <bgColor rgb="FF000000"/>
      </patternFill>
    </fill>
    <fill>
      <patternFill patternType="solid">
        <fgColor rgb="FFF6FCDA"/>
        <bgColor rgb="FF000000"/>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right style="thin">
        <color indexed="64"/>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bottom/>
      <diagonal/>
    </border>
    <border>
      <left style="medium">
        <color indexed="64"/>
      </left>
      <right style="thin">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rgb="FF000000"/>
      </right>
      <top style="medium">
        <color rgb="FF000000"/>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rgb="FF000000"/>
      </bottom>
      <diagonal/>
    </border>
    <border>
      <left style="medium">
        <color rgb="FF000000"/>
      </left>
      <right/>
      <top/>
      <bottom/>
      <diagonal/>
    </border>
    <border>
      <left/>
      <right/>
      <top style="thin">
        <color rgb="FF000000"/>
      </top>
      <bottom style="medium">
        <color rgb="FF000000"/>
      </bottom>
      <diagonal/>
    </border>
    <border>
      <left style="medium">
        <color indexed="64"/>
      </left>
      <right style="medium">
        <color rgb="FF000000"/>
      </right>
      <top style="medium">
        <color rgb="FF000000"/>
      </top>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rgb="FF000000"/>
      </top>
      <bottom style="thin">
        <color rgb="FF000000"/>
      </bottom>
      <diagonal/>
    </border>
    <border>
      <left style="medium">
        <color indexed="64"/>
      </left>
      <right/>
      <top style="medium">
        <color indexed="64"/>
      </top>
      <bottom/>
      <diagonal/>
    </border>
    <border>
      <left style="medium">
        <color indexed="64"/>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diagonal/>
    </border>
    <border>
      <left style="medium">
        <color rgb="FF000000"/>
      </left>
      <right style="medium">
        <color rgb="FF000000"/>
      </right>
      <top style="medium">
        <color indexed="64"/>
      </top>
      <bottom style="thin">
        <color indexed="64"/>
      </bottom>
      <diagonal/>
    </border>
    <border>
      <left/>
      <right/>
      <top/>
      <bottom style="thin">
        <color rgb="FF000000"/>
      </bottom>
      <diagonal/>
    </border>
    <border>
      <left style="thin">
        <color indexed="64"/>
      </left>
      <right style="thin">
        <color rgb="FF000000"/>
      </right>
      <top style="medium">
        <color rgb="FF000000"/>
      </top>
      <bottom style="medium">
        <color rgb="FF000000"/>
      </bottom>
      <diagonal/>
    </border>
    <border>
      <left style="thin">
        <color indexed="64"/>
      </left>
      <right style="thin">
        <color rgb="FF000000"/>
      </right>
      <top style="medium">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rgb="FF000000"/>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top style="thin">
        <color indexed="64"/>
      </top>
      <bottom style="thin">
        <color indexed="64"/>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rgb="FF000000"/>
      </top>
      <bottom/>
      <diagonal/>
    </border>
    <border>
      <left style="medium">
        <color indexed="64"/>
      </left>
      <right style="medium">
        <color rgb="FF000000"/>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rgb="FF000000"/>
      </top>
      <bottom style="medium">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rgb="FF000000"/>
      </left>
      <right style="thin">
        <color indexed="64"/>
      </right>
      <top/>
      <bottom style="medium">
        <color rgb="FF000000"/>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rgb="FF000000"/>
      </left>
      <right style="thin">
        <color indexed="64"/>
      </right>
      <top style="medium">
        <color rgb="FF000000"/>
      </top>
      <bottom style="medium">
        <color rgb="FF000000"/>
      </bottom>
      <diagonal/>
    </border>
    <border>
      <left style="thin">
        <color rgb="FF000000"/>
      </left>
      <right style="thin">
        <color indexed="64"/>
      </right>
      <top style="medium">
        <color rgb="FF000000"/>
      </top>
      <bottom/>
      <diagonal/>
    </border>
    <border>
      <left style="thin">
        <color rgb="FF000000"/>
      </left>
      <right style="thin">
        <color indexed="64"/>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rgb="FF000000"/>
      </left>
      <right style="thin">
        <color rgb="FF000000"/>
      </right>
      <top style="medium">
        <color rgb="FF000000"/>
      </top>
      <bottom style="thin">
        <color indexed="64"/>
      </bottom>
      <diagonal/>
    </border>
    <border>
      <left style="medium">
        <color rgb="FF000000"/>
      </left>
      <right style="thin">
        <color rgb="FF000000"/>
      </right>
      <top style="thin">
        <color indexed="64"/>
      </top>
      <bottom style="thin">
        <color indexed="64"/>
      </bottom>
      <diagonal/>
    </border>
    <border>
      <left/>
      <right style="medium">
        <color rgb="FF000000"/>
      </right>
      <top/>
      <bottom/>
      <diagonal/>
    </border>
    <border>
      <left/>
      <right style="medium">
        <color indexed="64"/>
      </right>
      <top style="thin">
        <color indexed="64"/>
      </top>
      <bottom style="thin">
        <color indexed="64"/>
      </bottom>
      <diagonal/>
    </border>
    <border>
      <left style="medium">
        <color indexed="64"/>
      </left>
      <right style="medium">
        <color rgb="FF000000"/>
      </right>
      <top/>
      <bottom style="thin">
        <color rgb="FF000000"/>
      </bottom>
      <diagonal/>
    </border>
    <border>
      <left style="medium">
        <color indexed="64"/>
      </left>
      <right style="medium">
        <color indexed="64"/>
      </right>
      <top style="medium">
        <color indexed="64"/>
      </top>
      <bottom/>
      <diagonal/>
    </border>
    <border>
      <left style="medium">
        <color rgb="FF000000"/>
      </left>
      <right style="medium">
        <color rgb="FF000000"/>
      </right>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right/>
      <top style="medium">
        <color indexed="64"/>
      </top>
      <bottom style="medium">
        <color rgb="FF000000"/>
      </bottom>
      <diagonal/>
    </border>
    <border>
      <left style="medium">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thin">
        <color rgb="FF000000"/>
      </bottom>
      <diagonal/>
    </border>
    <border>
      <left style="medium">
        <color indexed="64"/>
      </left>
      <right style="medium">
        <color rgb="FF000000"/>
      </right>
      <top style="thin">
        <color rgb="FF000000"/>
      </top>
      <bottom style="medium">
        <color indexed="64"/>
      </bottom>
      <diagonal/>
    </border>
    <border>
      <left style="thin">
        <color indexed="64"/>
      </left>
      <right/>
      <top style="medium">
        <color indexed="64"/>
      </top>
      <bottom style="medium">
        <color indexed="64"/>
      </bottom>
      <diagonal/>
    </border>
    <border>
      <left style="thin">
        <color rgb="FF000000"/>
      </left>
      <right/>
      <top style="medium">
        <color indexed="64"/>
      </top>
      <bottom/>
      <diagonal/>
    </border>
    <border>
      <left/>
      <right/>
      <top/>
      <bottom style="medium">
        <color rgb="FF000000"/>
      </bottom>
      <diagonal/>
    </border>
    <border>
      <left/>
      <right style="medium">
        <color indexed="64"/>
      </right>
      <top/>
      <bottom style="medium">
        <color rgb="FF000000"/>
      </bottom>
      <diagonal/>
    </border>
    <border>
      <left style="medium">
        <color rgb="FF000000"/>
      </left>
      <right/>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style="thin">
        <color indexed="64"/>
      </left>
      <right style="thin">
        <color indexed="64"/>
      </right>
      <top/>
      <bottom/>
      <diagonal/>
    </border>
  </borders>
  <cellStyleXfs count="5">
    <xf numFmtId="0" fontId="0" fillId="0" borderId="0"/>
    <xf numFmtId="0" fontId="1" fillId="2" borderId="1">
      <alignment vertical="center" wrapText="1"/>
    </xf>
    <xf numFmtId="0" fontId="6" fillId="0" borderId="0" applyNumberFormat="0" applyFill="0" applyBorder="0" applyAlignment="0" applyProtection="0"/>
    <xf numFmtId="0" fontId="7" fillId="0" borderId="0"/>
    <xf numFmtId="43" fontId="22" fillId="0" borderId="0" applyFont="0" applyFill="0" applyBorder="0" applyAlignment="0" applyProtection="0"/>
  </cellStyleXfs>
  <cellXfs count="612">
    <xf numFmtId="0" fontId="0" fillId="0" borderId="0" xfId="0"/>
    <xf numFmtId="0" fontId="3" fillId="0" borderId="0" xfId="0" applyFont="1" applyAlignment="1">
      <alignment vertical="center" wrapText="1"/>
    </xf>
    <xf numFmtId="0" fontId="3" fillId="0" borderId="2" xfId="0" applyFont="1" applyBorder="1" applyAlignment="1">
      <alignment vertical="center" wrapText="1"/>
    </xf>
    <xf numFmtId="0" fontId="3" fillId="0" borderId="0" xfId="0" applyFont="1"/>
    <xf numFmtId="0" fontId="2" fillId="0" borderId="2" xfId="0" applyFont="1" applyBorder="1"/>
    <xf numFmtId="0" fontId="2" fillId="0" borderId="10" xfId="0" applyFont="1" applyBorder="1"/>
    <xf numFmtId="0" fontId="2" fillId="0" borderId="15" xfId="0" applyFont="1" applyBorder="1"/>
    <xf numFmtId="0" fontId="2" fillId="0" borderId="16" xfId="0" applyFont="1" applyBorder="1"/>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34" xfId="0" applyFont="1" applyBorder="1" applyAlignment="1">
      <alignment vertical="center" wrapText="1"/>
    </xf>
    <xf numFmtId="0" fontId="2" fillId="4" borderId="26" xfId="0" applyFont="1" applyFill="1" applyBorder="1" applyAlignment="1">
      <alignment vertical="center" wrapText="1"/>
    </xf>
    <xf numFmtId="0" fontId="3" fillId="6" borderId="26" xfId="0" applyFont="1" applyFill="1" applyBorder="1" applyAlignment="1">
      <alignment vertical="center" wrapText="1"/>
    </xf>
    <xf numFmtId="0" fontId="2" fillId="0" borderId="13" xfId="0" applyFont="1" applyBorder="1"/>
    <xf numFmtId="0" fontId="2" fillId="0" borderId="14" xfId="0" applyFont="1" applyBorder="1"/>
    <xf numFmtId="0" fontId="2" fillId="0" borderId="26" xfId="0" applyFont="1" applyBorder="1"/>
    <xf numFmtId="0" fontId="2" fillId="0" borderId="34" xfId="0" applyFont="1" applyBorder="1"/>
    <xf numFmtId="0" fontId="2" fillId="0" borderId="27" xfId="0" applyFont="1" applyBorder="1"/>
    <xf numFmtId="0" fontId="2" fillId="0" borderId="39" xfId="0" applyFont="1" applyBorder="1"/>
    <xf numFmtId="0" fontId="2" fillId="0" borderId="25" xfId="0" applyFont="1" applyBorder="1"/>
    <xf numFmtId="0" fontId="2" fillId="0" borderId="18" xfId="0" applyFont="1" applyBorder="1"/>
    <xf numFmtId="0" fontId="2" fillId="0" borderId="22" xfId="0" applyFont="1" applyBorder="1"/>
    <xf numFmtId="0" fontId="2" fillId="0" borderId="35" xfId="0" applyFont="1" applyBorder="1"/>
    <xf numFmtId="0" fontId="2" fillId="0" borderId="48" xfId="0" applyFont="1" applyBorder="1"/>
    <xf numFmtId="0" fontId="2" fillId="0" borderId="49" xfId="0" applyFont="1" applyBorder="1"/>
    <xf numFmtId="0" fontId="2" fillId="0" borderId="50" xfId="0" applyFont="1" applyBorder="1"/>
    <xf numFmtId="0" fontId="2" fillId="0" borderId="51" xfId="0" applyFont="1" applyBorder="1"/>
    <xf numFmtId="0" fontId="2" fillId="0" borderId="52" xfId="0" applyFont="1" applyBorder="1"/>
    <xf numFmtId="0" fontId="2" fillId="0" borderId="53" xfId="0" applyFont="1" applyBorder="1"/>
    <xf numFmtId="0" fontId="2" fillId="4" borderId="26" xfId="0" applyFont="1" applyFill="1" applyBorder="1" applyAlignment="1">
      <alignment vertical="center"/>
    </xf>
    <xf numFmtId="0" fontId="3" fillId="0" borderId="0" xfId="0" applyFont="1" applyAlignment="1">
      <alignment vertical="center"/>
    </xf>
    <xf numFmtId="0" fontId="2" fillId="4" borderId="29" xfId="0" applyFont="1" applyFill="1" applyBorder="1" applyAlignment="1">
      <alignment vertical="center"/>
    </xf>
    <xf numFmtId="0" fontId="2" fillId="4" borderId="29" xfId="0" applyFont="1" applyFill="1" applyBorder="1" applyAlignment="1">
      <alignment vertical="center" wrapText="1"/>
    </xf>
    <xf numFmtId="0" fontId="8" fillId="5" borderId="11" xfId="0" applyFont="1" applyFill="1" applyBorder="1" applyAlignment="1">
      <alignment vertical="center" wrapText="1"/>
    </xf>
    <xf numFmtId="0" fontId="8" fillId="5" borderId="33" xfId="0" applyFont="1" applyFill="1" applyBorder="1" applyAlignment="1">
      <alignment vertical="center" wrapText="1"/>
    </xf>
    <xf numFmtId="0" fontId="12" fillId="5" borderId="33" xfId="2" applyFont="1" applyFill="1" applyBorder="1" applyAlignment="1">
      <alignment vertical="center" wrapText="1"/>
    </xf>
    <xf numFmtId="9" fontId="8" fillId="5" borderId="12" xfId="0" applyNumberFormat="1" applyFont="1" applyFill="1" applyBorder="1" applyAlignment="1">
      <alignment vertical="center" wrapText="1"/>
    </xf>
    <xf numFmtId="0" fontId="3" fillId="0" borderId="16" xfId="0" applyFont="1" applyBorder="1" applyAlignment="1">
      <alignment vertical="center" wrapText="1"/>
    </xf>
    <xf numFmtId="0" fontId="3" fillId="0" borderId="39" xfId="0" applyFont="1" applyBorder="1" applyAlignment="1">
      <alignment vertical="center" wrapText="1"/>
    </xf>
    <xf numFmtId="0" fontId="8" fillId="5" borderId="56" xfId="0" applyFont="1" applyFill="1" applyBorder="1" applyAlignment="1">
      <alignment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8" fillId="5" borderId="45" xfId="0" applyFont="1" applyFill="1" applyBorder="1" applyAlignment="1">
      <alignment vertical="center" wrapText="1"/>
    </xf>
    <xf numFmtId="0" fontId="3" fillId="0" borderId="22" xfId="0" applyFont="1" applyBorder="1" applyAlignment="1">
      <alignment vertical="center" wrapText="1"/>
    </xf>
    <xf numFmtId="0" fontId="3" fillId="0" borderId="35" xfId="0" applyFont="1" applyBorder="1" applyAlignment="1">
      <alignment vertical="center" wrapText="1"/>
    </xf>
    <xf numFmtId="9" fontId="8" fillId="5" borderId="46" xfId="0" applyNumberFormat="1" applyFont="1" applyFill="1" applyBorder="1" applyAlignment="1">
      <alignment vertical="center" wrapText="1"/>
    </xf>
    <xf numFmtId="0" fontId="3" fillId="0" borderId="27" xfId="0" applyFont="1" applyBorder="1"/>
    <xf numFmtId="0" fontId="13" fillId="6" borderId="38" xfId="1" applyFont="1" applyFill="1" applyBorder="1" applyAlignment="1">
      <alignment horizontal="center" vertical="center" wrapText="1"/>
    </xf>
    <xf numFmtId="0" fontId="13" fillId="6" borderId="36" xfId="1" applyFont="1" applyFill="1" applyBorder="1" applyAlignment="1">
      <alignment horizontal="center" vertical="center" wrapText="1"/>
    </xf>
    <xf numFmtId="0" fontId="13" fillId="6" borderId="37" xfId="1" applyFont="1" applyFill="1" applyBorder="1" applyAlignment="1">
      <alignment horizontal="center" vertical="center" wrapText="1"/>
    </xf>
    <xf numFmtId="0" fontId="3" fillId="6" borderId="29" xfId="0" applyFont="1" applyFill="1" applyBorder="1" applyAlignment="1">
      <alignment vertical="center" wrapText="1"/>
    </xf>
    <xf numFmtId="0" fontId="3" fillId="6" borderId="29" xfId="0" applyFont="1" applyFill="1" applyBorder="1" applyAlignment="1">
      <alignment vertical="center"/>
    </xf>
    <xf numFmtId="0" fontId="3" fillId="0" borderId="2" xfId="0" applyFont="1" applyBorder="1"/>
    <xf numFmtId="0" fontId="3" fillId="0" borderId="34" xfId="0" applyFont="1" applyBorder="1"/>
    <xf numFmtId="0" fontId="3" fillId="0" borderId="13" xfId="0" applyFont="1" applyBorder="1" applyAlignment="1">
      <alignment wrapText="1"/>
    </xf>
    <xf numFmtId="0" fontId="3" fillId="0" borderId="14" xfId="0" applyFont="1" applyBorder="1" applyAlignment="1">
      <alignment wrapText="1"/>
    </xf>
    <xf numFmtId="0" fontId="3" fillId="0" borderId="2" xfId="0" applyFont="1" applyBorder="1" applyAlignment="1">
      <alignment wrapText="1"/>
    </xf>
    <xf numFmtId="0" fontId="3" fillId="0" borderId="26" xfId="0" applyFont="1" applyBorder="1" applyAlignment="1">
      <alignment wrapText="1"/>
    </xf>
    <xf numFmtId="0" fontId="3" fillId="0" borderId="27" xfId="0" applyFont="1" applyBorder="1" applyAlignment="1">
      <alignment wrapText="1"/>
    </xf>
    <xf numFmtId="0" fontId="3" fillId="0" borderId="34" xfId="0" applyFont="1" applyBorder="1" applyAlignment="1">
      <alignment wrapText="1"/>
    </xf>
    <xf numFmtId="0" fontId="13" fillId="6" borderId="40" xfId="0" applyFont="1" applyFill="1" applyBorder="1" applyAlignment="1">
      <alignment horizontal="center" vertical="center" wrapText="1"/>
    </xf>
    <xf numFmtId="0" fontId="13" fillId="6" borderId="40" xfId="3" applyFont="1" applyFill="1" applyBorder="1" applyAlignment="1">
      <alignment horizontal="center" vertical="center" wrapText="1"/>
    </xf>
    <xf numFmtId="0" fontId="13" fillId="6" borderId="4" xfId="3"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5" fillId="2" borderId="3" xfId="1" applyFont="1" applyBorder="1" applyAlignment="1">
      <alignment horizontal="center" vertical="center" wrapText="1"/>
    </xf>
    <xf numFmtId="0" fontId="5" fillId="2" borderId="40" xfId="1" applyFont="1" applyBorder="1" applyAlignment="1">
      <alignment horizontal="center" vertical="center" wrapText="1"/>
    </xf>
    <xf numFmtId="0" fontId="5" fillId="2" borderId="4" xfId="1" applyFont="1" applyBorder="1" applyAlignment="1">
      <alignment horizontal="center" vertical="center" wrapText="1"/>
    </xf>
    <xf numFmtId="0" fontId="3" fillId="6" borderId="11" xfId="0" applyFont="1" applyFill="1" applyBorder="1" applyAlignment="1">
      <alignment vertical="center" wrapText="1"/>
    </xf>
    <xf numFmtId="0" fontId="3" fillId="0" borderId="14" xfId="0" applyFont="1" applyBorder="1"/>
    <xf numFmtId="0" fontId="3" fillId="0" borderId="63" xfId="0" applyFont="1" applyBorder="1" applyAlignment="1">
      <alignment horizontal="center" wrapText="1"/>
    </xf>
    <xf numFmtId="0" fontId="3" fillId="0" borderId="62" xfId="0" applyFont="1" applyBorder="1" applyAlignment="1">
      <alignment horizontal="center" wrapText="1"/>
    </xf>
    <xf numFmtId="0" fontId="2" fillId="0" borderId="17" xfId="0" applyFont="1" applyBorder="1" applyAlignment="1">
      <alignment horizontal="right"/>
    </xf>
    <xf numFmtId="0" fontId="2" fillId="0" borderId="29" xfId="0" applyFont="1" applyBorder="1"/>
    <xf numFmtId="0" fontId="2" fillId="0" borderId="30" xfId="0" applyFont="1" applyBorder="1"/>
    <xf numFmtId="0" fontId="2" fillId="0" borderId="21" xfId="0" applyFont="1" applyBorder="1"/>
    <xf numFmtId="0" fontId="2" fillId="0" borderId="68" xfId="0" applyFont="1" applyBorder="1"/>
    <xf numFmtId="0" fontId="2" fillId="0" borderId="69" xfId="0" applyFont="1" applyBorder="1"/>
    <xf numFmtId="0" fontId="2" fillId="0" borderId="70" xfId="0" applyFont="1" applyBorder="1"/>
    <xf numFmtId="0" fontId="2" fillId="0" borderId="32" xfId="0" applyFont="1" applyBorder="1"/>
    <xf numFmtId="0" fontId="2" fillId="6" borderId="3"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3" fillId="0" borderId="17" xfId="0" applyFont="1" applyBorder="1" applyAlignment="1">
      <alignment vertical="center" wrapText="1"/>
    </xf>
    <xf numFmtId="0" fontId="3" fillId="0" borderId="71" xfId="0" applyFont="1" applyBorder="1" applyAlignment="1">
      <alignment vertical="center" wrapText="1"/>
    </xf>
    <xf numFmtId="0" fontId="2" fillId="0" borderId="11" xfId="0" applyFont="1" applyBorder="1"/>
    <xf numFmtId="0" fontId="2" fillId="0" borderId="46" xfId="0" applyFont="1" applyBorder="1"/>
    <xf numFmtId="0" fontId="2" fillId="0" borderId="33" xfId="0" applyFont="1" applyBorder="1"/>
    <xf numFmtId="0" fontId="2" fillId="0" borderId="12" xfId="0" applyFont="1" applyBorder="1"/>
    <xf numFmtId="0" fontId="3" fillId="6" borderId="19" xfId="0" applyFont="1" applyFill="1" applyBorder="1" applyAlignment="1">
      <alignment vertical="center" wrapText="1"/>
    </xf>
    <xf numFmtId="0" fontId="3" fillId="0" borderId="13" xfId="0" applyFont="1" applyBorder="1"/>
    <xf numFmtId="0" fontId="3" fillId="0" borderId="26" xfId="0" applyFont="1" applyBorder="1"/>
    <xf numFmtId="0" fontId="5" fillId="3" borderId="55" xfId="0" applyFont="1" applyFill="1" applyBorder="1" applyAlignment="1">
      <alignment horizontal="center" vertical="center"/>
    </xf>
    <xf numFmtId="0" fontId="3" fillId="8" borderId="0" xfId="0" applyFont="1" applyFill="1"/>
    <xf numFmtId="0" fontId="3" fillId="8" borderId="0" xfId="0" applyFont="1" applyFill="1" applyAlignment="1">
      <alignment vertical="center"/>
    </xf>
    <xf numFmtId="0" fontId="3" fillId="8" borderId="0" xfId="0" applyFont="1" applyFill="1" applyAlignment="1">
      <alignment horizontal="left"/>
    </xf>
    <xf numFmtId="0" fontId="3" fillId="8" borderId="0" xfId="0" applyFont="1" applyFill="1" applyAlignment="1">
      <alignment vertical="center" wrapText="1"/>
    </xf>
    <xf numFmtId="0" fontId="2" fillId="8" borderId="0" xfId="0" applyFont="1" applyFill="1" applyAlignment="1">
      <alignment vertical="center" wrapText="1"/>
    </xf>
    <xf numFmtId="0" fontId="2" fillId="8" borderId="0" xfId="0" applyFont="1" applyFill="1"/>
    <xf numFmtId="0" fontId="3" fillId="8" borderId="0" xfId="0" applyFont="1" applyFill="1" applyAlignment="1">
      <alignment horizontal="center" vertical="center"/>
    </xf>
    <xf numFmtId="0" fontId="2" fillId="8" borderId="0" xfId="0" applyFont="1" applyFill="1" applyAlignment="1">
      <alignment vertical="center"/>
    </xf>
    <xf numFmtId="0" fontId="4" fillId="8" borderId="0" xfId="0" applyFont="1" applyFill="1"/>
    <xf numFmtId="0" fontId="15" fillId="8" borderId="0" xfId="0" applyFont="1" applyFill="1" applyAlignment="1">
      <alignment vertical="center"/>
    </xf>
    <xf numFmtId="0" fontId="3" fillId="0" borderId="13" xfId="0" applyFont="1" applyBorder="1" applyAlignment="1">
      <alignment horizontal="center" wrapText="1"/>
    </xf>
    <xf numFmtId="0" fontId="3" fillId="0" borderId="2" xfId="0" applyFont="1" applyBorder="1" applyAlignment="1">
      <alignment horizontal="center" wrapText="1"/>
    </xf>
    <xf numFmtId="0" fontId="3" fillId="0" borderId="14" xfId="0" applyFont="1" applyBorder="1" applyAlignment="1">
      <alignment horizontal="center" wrapText="1"/>
    </xf>
    <xf numFmtId="0" fontId="3" fillId="0" borderId="26" xfId="0" applyFont="1" applyBorder="1" applyAlignment="1">
      <alignment horizontal="center" wrapText="1"/>
    </xf>
    <xf numFmtId="0" fontId="8" fillId="5" borderId="29" xfId="0" applyFont="1" applyFill="1" applyBorder="1" applyAlignment="1">
      <alignment horizontal="center" vertical="center" wrapText="1"/>
    </xf>
    <xf numFmtId="0" fontId="8" fillId="5" borderId="10" xfId="0" applyFont="1" applyFill="1" applyBorder="1" applyAlignment="1">
      <alignment horizontal="center" vertical="center" wrapText="1"/>
    </xf>
    <xf numFmtId="14" fontId="8" fillId="5" borderId="10" xfId="0" applyNumberFormat="1" applyFont="1" applyFill="1" applyBorder="1" applyAlignment="1">
      <alignment horizontal="center" vertical="center" wrapText="1"/>
    </xf>
    <xf numFmtId="0" fontId="8" fillId="5" borderId="30" xfId="0" applyFont="1" applyFill="1" applyBorder="1" applyAlignment="1">
      <alignment horizontal="center" vertical="center" wrapText="1"/>
    </xf>
    <xf numFmtId="3" fontId="8" fillId="5" borderId="10" xfId="0" applyNumberFormat="1" applyFont="1" applyFill="1" applyBorder="1" applyAlignment="1">
      <alignment horizontal="center" vertical="center" wrapText="1"/>
    </xf>
    <xf numFmtId="0" fontId="8" fillId="8" borderId="0" xfId="0" applyFont="1" applyFill="1"/>
    <xf numFmtId="0" fontId="4" fillId="0" borderId="0" xfId="0" applyFont="1"/>
    <xf numFmtId="0" fontId="8" fillId="8" borderId="0" xfId="0" applyFont="1" applyFill="1" applyAlignment="1">
      <alignment horizontal="left" vertical="center" wrapText="1"/>
    </xf>
    <xf numFmtId="0" fontId="4" fillId="7" borderId="13" xfId="0" applyFont="1" applyFill="1" applyBorder="1" applyAlignment="1">
      <alignment wrapText="1"/>
    </xf>
    <xf numFmtId="0" fontId="4" fillId="7" borderId="14" xfId="0" applyFont="1" applyFill="1" applyBorder="1" applyAlignment="1">
      <alignment wrapText="1"/>
    </xf>
    <xf numFmtId="0" fontId="4" fillId="7" borderId="2" xfId="0" applyFont="1" applyFill="1" applyBorder="1" applyAlignment="1">
      <alignment wrapText="1"/>
    </xf>
    <xf numFmtId="0" fontId="8" fillId="7" borderId="29" xfId="0" applyFont="1" applyFill="1" applyBorder="1"/>
    <xf numFmtId="0" fontId="4" fillId="7" borderId="10" xfId="0" applyFont="1" applyFill="1" applyBorder="1"/>
    <xf numFmtId="0" fontId="4" fillId="7" borderId="30" xfId="0" applyFont="1" applyFill="1" applyBorder="1"/>
    <xf numFmtId="0" fontId="8" fillId="8" borderId="0" xfId="0" applyFont="1" applyFill="1" applyAlignment="1">
      <alignment vertical="center" wrapText="1"/>
    </xf>
    <xf numFmtId="0" fontId="8" fillId="8" borderId="0" xfId="0" applyFont="1" applyFill="1" applyAlignment="1">
      <alignment horizontal="left" vertical="center"/>
    </xf>
    <xf numFmtId="0" fontId="16" fillId="8" borderId="0" xfId="2" applyFont="1" applyFill="1"/>
    <xf numFmtId="0" fontId="16" fillId="8" borderId="0" xfId="2" applyFont="1" applyFill="1" applyAlignment="1">
      <alignment vertical="center"/>
    </xf>
    <xf numFmtId="0" fontId="0" fillId="0" borderId="0" xfId="0" applyAlignment="1">
      <alignment vertical="center" wrapText="1"/>
    </xf>
    <xf numFmtId="0" fontId="17" fillId="0" borderId="0" xfId="0" applyFont="1" applyAlignment="1">
      <alignment horizontal="left"/>
    </xf>
    <xf numFmtId="0" fontId="17" fillId="8" borderId="0" xfId="0" applyFont="1" applyFill="1" applyAlignment="1">
      <alignment horizontal="left"/>
    </xf>
    <xf numFmtId="0" fontId="18" fillId="8" borderId="0" xfId="0" applyFont="1" applyFill="1" applyAlignment="1">
      <alignment horizontal="left"/>
    </xf>
    <xf numFmtId="0" fontId="20" fillId="3" borderId="85" xfId="0" applyFont="1" applyFill="1" applyBorder="1" applyAlignment="1">
      <alignment horizontal="center"/>
    </xf>
    <xf numFmtId="0" fontId="20" fillId="3" borderId="55" xfId="0" applyFont="1" applyFill="1" applyBorder="1" applyAlignment="1">
      <alignment horizontal="center" vertical="center"/>
    </xf>
    <xf numFmtId="0" fontId="17" fillId="12" borderId="0" xfId="0" applyFont="1" applyFill="1" applyAlignment="1">
      <alignment horizontal="left"/>
    </xf>
    <xf numFmtId="0" fontId="0" fillId="0" borderId="24" xfId="0" applyBorder="1" applyAlignment="1">
      <alignment horizontal="center"/>
    </xf>
    <xf numFmtId="0" fontId="0" fillId="0" borderId="22" xfId="0" applyBorder="1" applyAlignment="1">
      <alignment horizontal="center"/>
    </xf>
    <xf numFmtId="0" fontId="0" fillId="0" borderId="84"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0" fillId="0" borderId="35" xfId="0" applyBorder="1" applyAlignment="1">
      <alignment horizontal="center"/>
    </xf>
    <xf numFmtId="0" fontId="0" fillId="0" borderId="72" xfId="0" applyBorder="1" applyAlignment="1">
      <alignment horizontal="center"/>
    </xf>
    <xf numFmtId="0" fontId="0" fillId="0" borderId="27" xfId="0" applyBorder="1" applyAlignment="1">
      <alignment horizontal="center"/>
    </xf>
    <xf numFmtId="0" fontId="13" fillId="6" borderId="3" xfId="0" applyFont="1" applyFill="1" applyBorder="1" applyAlignment="1">
      <alignment horizontal="center" vertical="center" wrapText="1"/>
    </xf>
    <xf numFmtId="0" fontId="4" fillId="8" borderId="0" xfId="0" applyFont="1" applyFill="1" applyAlignment="1">
      <alignment wrapText="1"/>
    </xf>
    <xf numFmtId="0" fontId="4" fillId="0" borderId="0" xfId="0" applyFont="1" applyAlignment="1">
      <alignment wrapText="1"/>
    </xf>
    <xf numFmtId="0" fontId="2" fillId="6" borderId="7" xfId="0" applyFont="1" applyFill="1" applyBorder="1" applyAlignment="1">
      <alignment horizontal="center" vertical="center" wrapText="1"/>
    </xf>
    <xf numFmtId="0" fontId="2" fillId="0" borderId="92" xfId="0" applyFont="1" applyBorder="1"/>
    <xf numFmtId="0" fontId="2" fillId="0" borderId="84" xfId="0" applyFont="1" applyBorder="1"/>
    <xf numFmtId="0" fontId="2" fillId="0" borderId="72" xfId="0" applyFont="1" applyBorder="1"/>
    <xf numFmtId="0" fontId="2" fillId="6" borderId="93" xfId="0" applyFont="1" applyFill="1" applyBorder="1" applyAlignment="1">
      <alignment horizontal="center" vertical="center" wrapText="1"/>
    </xf>
    <xf numFmtId="0" fontId="2" fillId="0" borderId="94" xfId="0" applyFont="1" applyBorder="1"/>
    <xf numFmtId="0" fontId="2" fillId="0" borderId="95" xfId="0" applyFont="1" applyBorder="1"/>
    <xf numFmtId="0" fontId="2" fillId="0" borderId="96" xfId="0" applyFont="1" applyBorder="1"/>
    <xf numFmtId="0" fontId="23" fillId="8" borderId="0" xfId="0" applyFont="1" applyFill="1" applyAlignment="1">
      <alignment wrapText="1"/>
    </xf>
    <xf numFmtId="0" fontId="23" fillId="8" borderId="0" xfId="0" applyFont="1" applyFill="1" applyAlignment="1">
      <alignment vertical="center" wrapText="1"/>
    </xf>
    <xf numFmtId="0" fontId="24" fillId="3" borderId="6" xfId="0" applyFont="1" applyFill="1" applyBorder="1" applyAlignment="1">
      <alignment horizontal="center" vertical="center" wrapText="1"/>
    </xf>
    <xf numFmtId="0" fontId="24" fillId="8" borderId="0" xfId="0" applyFont="1" applyFill="1" applyAlignment="1">
      <alignment horizontal="center" vertical="center"/>
    </xf>
    <xf numFmtId="0" fontId="25" fillId="8" borderId="0" xfId="0" applyFont="1" applyFill="1" applyAlignment="1">
      <alignment horizontal="left" wrapText="1"/>
    </xf>
    <xf numFmtId="0" fontId="26" fillId="0" borderId="0" xfId="0" applyFont="1" applyAlignment="1">
      <alignment horizontal="left"/>
    </xf>
    <xf numFmtId="0" fontId="26" fillId="8" borderId="0" xfId="0" applyFont="1" applyFill="1" applyAlignment="1">
      <alignment horizontal="left"/>
    </xf>
    <xf numFmtId="0" fontId="17" fillId="0" borderId="0" xfId="0" applyFont="1" applyAlignment="1">
      <alignment horizontal="left" vertical="center"/>
    </xf>
    <xf numFmtId="0" fontId="3" fillId="8" borderId="0" xfId="0" applyFont="1" applyFill="1" applyAlignment="1">
      <alignment wrapText="1"/>
    </xf>
    <xf numFmtId="0" fontId="3" fillId="0" borderId="0" xfId="0" applyFont="1" applyAlignment="1">
      <alignment wrapText="1"/>
    </xf>
    <xf numFmtId="0" fontId="13" fillId="6" borderId="4" xfId="0" applyFont="1" applyFill="1" applyBorder="1" applyAlignment="1">
      <alignment horizontal="center" vertical="center" wrapText="1"/>
    </xf>
    <xf numFmtId="0" fontId="3" fillId="0" borderId="0" xfId="0" applyFont="1" applyAlignment="1">
      <alignment horizontal="left"/>
    </xf>
    <xf numFmtId="0" fontId="24" fillId="3" borderId="76" xfId="0" applyFont="1" applyFill="1" applyBorder="1" applyAlignment="1">
      <alignment horizontal="center" vertical="center" wrapText="1"/>
    </xf>
    <xf numFmtId="0" fontId="9" fillId="8" borderId="0" xfId="0" applyFont="1" applyFill="1" applyAlignment="1">
      <alignment horizontal="left"/>
    </xf>
    <xf numFmtId="0" fontId="25" fillId="0" borderId="5" xfId="0" applyFont="1" applyBorder="1" applyAlignment="1">
      <alignment horizontal="center" vertical="center" wrapText="1"/>
    </xf>
    <xf numFmtId="0" fontId="3" fillId="12" borderId="0" xfId="0" applyFont="1" applyFill="1"/>
    <xf numFmtId="0" fontId="2" fillId="7" borderId="105" xfId="0" applyFont="1" applyFill="1" applyBorder="1" applyAlignment="1">
      <alignment horizontal="left" vertical="center" wrapText="1"/>
    </xf>
    <xf numFmtId="0" fontId="16" fillId="8" borderId="0" xfId="2" applyFont="1" applyFill="1" applyAlignment="1">
      <alignment horizontal="left" vertical="center"/>
    </xf>
    <xf numFmtId="0" fontId="3" fillId="12" borderId="0" xfId="0" applyFont="1" applyFill="1" applyAlignment="1">
      <alignment horizontal="left"/>
    </xf>
    <xf numFmtId="0" fontId="0" fillId="12" borderId="0" xfId="0" applyFill="1" applyAlignment="1">
      <alignment vertical="center" wrapText="1"/>
    </xf>
    <xf numFmtId="0" fontId="14" fillId="12" borderId="0" xfId="0" applyFont="1" applyFill="1" applyAlignment="1">
      <alignment horizontal="left" vertical="center"/>
    </xf>
    <xf numFmtId="0" fontId="3" fillId="12" borderId="0" xfId="0" applyFont="1" applyFill="1" applyAlignment="1">
      <alignment horizontal="center" vertical="center"/>
    </xf>
    <xf numFmtId="0" fontId="0" fillId="12" borderId="0" xfId="0" applyFill="1" applyAlignment="1">
      <alignment horizontal="center" vertical="center" wrapText="1"/>
    </xf>
    <xf numFmtId="0" fontId="4" fillId="12" borderId="0" xfId="0" applyFont="1" applyFill="1" applyAlignment="1">
      <alignment horizontal="left"/>
    </xf>
    <xf numFmtId="0" fontId="4" fillId="12" borderId="0" xfId="0" applyFont="1" applyFill="1" applyAlignment="1">
      <alignment horizontal="left" wrapText="1"/>
    </xf>
    <xf numFmtId="0" fontId="2" fillId="7" borderId="113" xfId="0" applyFont="1" applyFill="1" applyBorder="1" applyAlignment="1">
      <alignment horizontal="left" vertical="center" wrapText="1"/>
    </xf>
    <xf numFmtId="0" fontId="3" fillId="0" borderId="104" xfId="0" applyFont="1" applyBorder="1" applyAlignment="1">
      <alignment horizontal="center" vertical="center"/>
    </xf>
    <xf numFmtId="0" fontId="3" fillId="8" borderId="103" xfId="0" applyFont="1" applyFill="1" applyBorder="1" applyAlignment="1">
      <alignment horizontal="left"/>
    </xf>
    <xf numFmtId="0" fontId="25" fillId="7" borderId="113" xfId="0" applyFont="1" applyFill="1" applyBorder="1" applyAlignment="1">
      <alignment horizontal="left" vertical="center" wrapText="1"/>
    </xf>
    <xf numFmtId="0" fontId="3" fillId="0" borderId="103" xfId="0" applyFont="1" applyBorder="1" applyAlignment="1">
      <alignment horizontal="center" vertical="center"/>
    </xf>
    <xf numFmtId="0" fontId="29" fillId="7" borderId="50" xfId="0" applyFont="1" applyFill="1" applyBorder="1" applyAlignment="1">
      <alignment horizontal="left" vertical="center" wrapText="1"/>
    </xf>
    <xf numFmtId="0" fontId="29" fillId="9" borderId="1" xfId="0" applyFont="1" applyFill="1" applyBorder="1" applyAlignment="1">
      <alignment horizontal="center" vertical="center"/>
    </xf>
    <xf numFmtId="0" fontId="3" fillId="13" borderId="108" xfId="0" applyFont="1" applyFill="1" applyBorder="1" applyAlignment="1">
      <alignment horizontal="left"/>
    </xf>
    <xf numFmtId="0" fontId="3" fillId="7" borderId="50" xfId="0" applyFont="1" applyFill="1" applyBorder="1" applyAlignment="1">
      <alignment horizontal="left" vertical="center" wrapText="1"/>
    </xf>
    <xf numFmtId="0" fontId="3" fillId="0" borderId="1" xfId="0" applyFont="1" applyBorder="1" applyAlignment="1">
      <alignment horizontal="center" vertical="center"/>
    </xf>
    <xf numFmtId="0" fontId="3" fillId="0" borderId="108" xfId="0" applyFont="1" applyBorder="1" applyAlignment="1">
      <alignment horizontal="center" vertical="center"/>
    </xf>
    <xf numFmtId="0" fontId="31" fillId="7" borderId="50" xfId="0" applyFont="1" applyFill="1" applyBorder="1" applyAlignment="1">
      <alignment horizontal="left" vertical="center" wrapText="1"/>
    </xf>
    <xf numFmtId="0" fontId="31" fillId="7" borderId="52" xfId="0" applyFont="1" applyFill="1" applyBorder="1" applyAlignment="1">
      <alignment horizontal="left" vertical="center" wrapText="1"/>
    </xf>
    <xf numFmtId="0" fontId="29" fillId="9" borderId="47" xfId="0" applyFont="1" applyFill="1" applyBorder="1" applyAlignment="1">
      <alignment horizontal="center" vertical="center"/>
    </xf>
    <xf numFmtId="0" fontId="29" fillId="9" borderId="111" xfId="0" applyFont="1" applyFill="1" applyBorder="1" applyAlignment="1">
      <alignment horizontal="center" vertical="center"/>
    </xf>
    <xf numFmtId="0" fontId="3" fillId="7" borderId="52" xfId="0" applyFont="1" applyFill="1" applyBorder="1" applyAlignment="1">
      <alignment horizontal="left" vertical="center" wrapText="1"/>
    </xf>
    <xf numFmtId="0" fontId="3" fillId="0" borderId="47" xfId="0" applyFont="1" applyBorder="1" applyAlignment="1">
      <alignment horizontal="center" vertical="center"/>
    </xf>
    <xf numFmtId="0" fontId="3" fillId="8" borderId="111" xfId="0" applyFont="1" applyFill="1" applyBorder="1" applyAlignment="1">
      <alignment horizontal="left"/>
    </xf>
    <xf numFmtId="0" fontId="3" fillId="12" borderId="0" xfId="0" applyFont="1" applyFill="1" applyAlignment="1">
      <alignment vertical="center"/>
    </xf>
    <xf numFmtId="0" fontId="4" fillId="8" borderId="0" xfId="0" applyFont="1" applyFill="1" applyAlignment="1">
      <alignment horizontal="left"/>
    </xf>
    <xf numFmtId="0" fontId="29" fillId="7" borderId="52" xfId="0" applyFont="1" applyFill="1" applyBorder="1" applyAlignment="1">
      <alignment horizontal="left" vertical="center" wrapText="1"/>
    </xf>
    <xf numFmtId="0" fontId="31" fillId="7" borderId="113" xfId="0" applyFont="1" applyFill="1" applyBorder="1" applyAlignment="1">
      <alignment horizontal="left" vertical="center" wrapText="1"/>
    </xf>
    <xf numFmtId="0" fontId="29" fillId="9" borderId="104" xfId="0" applyFont="1" applyFill="1" applyBorder="1" applyAlignment="1">
      <alignment horizontal="center" vertical="center"/>
    </xf>
    <xf numFmtId="0" fontId="3" fillId="13" borderId="103" xfId="0" applyFont="1" applyFill="1" applyBorder="1" applyAlignment="1">
      <alignment horizontal="left"/>
    </xf>
    <xf numFmtId="0" fontId="4" fillId="12" borderId="0" xfId="0" applyFont="1" applyFill="1" applyAlignment="1">
      <alignment horizontal="left" vertical="center"/>
    </xf>
    <xf numFmtId="0" fontId="3" fillId="8" borderId="108" xfId="0" applyFont="1" applyFill="1" applyBorder="1" applyAlignment="1">
      <alignment horizontal="left" vertical="center"/>
    </xf>
    <xf numFmtId="0" fontId="3" fillId="0" borderId="47" xfId="0" applyFont="1" applyBorder="1" applyAlignment="1">
      <alignment horizontal="left" vertical="center"/>
    </xf>
    <xf numFmtId="0" fontId="4" fillId="8" borderId="0" xfId="0" applyFont="1" applyFill="1" applyAlignment="1">
      <alignment horizontal="left" vertical="center"/>
    </xf>
    <xf numFmtId="0" fontId="31" fillId="7" borderId="114" xfId="0" applyFont="1" applyFill="1" applyBorder="1" applyAlignment="1">
      <alignment horizontal="left" vertical="center" wrapText="1"/>
    </xf>
    <xf numFmtId="0" fontId="3" fillId="7" borderId="115" xfId="0" applyFont="1" applyFill="1" applyBorder="1" applyAlignment="1">
      <alignment horizontal="left" vertical="center" wrapText="1"/>
    </xf>
    <xf numFmtId="0" fontId="3" fillId="8" borderId="108" xfId="0" applyFont="1" applyFill="1" applyBorder="1" applyAlignment="1">
      <alignment horizontal="left"/>
    </xf>
    <xf numFmtId="0" fontId="3" fillId="7" borderId="116" xfId="0" applyFont="1" applyFill="1" applyBorder="1" applyAlignment="1">
      <alignment horizontal="left" vertical="center" wrapText="1"/>
    </xf>
    <xf numFmtId="0" fontId="3" fillId="0" borderId="0" xfId="0" applyFont="1" applyAlignment="1">
      <alignment horizontal="center" vertical="center"/>
    </xf>
    <xf numFmtId="0" fontId="14" fillId="8" borderId="0" xfId="0" applyFont="1" applyFill="1" applyAlignment="1">
      <alignment horizontal="center" vertical="center" wrapText="1"/>
    </xf>
    <xf numFmtId="0" fontId="14" fillId="12" borderId="0" xfId="0" applyFont="1" applyFill="1" applyAlignment="1">
      <alignment horizontal="center" vertical="center" wrapText="1"/>
    </xf>
    <xf numFmtId="0" fontId="20" fillId="3" borderId="55" xfId="0" applyFont="1" applyFill="1" applyBorder="1" applyAlignment="1">
      <alignment horizontal="center"/>
    </xf>
    <xf numFmtId="0" fontId="3" fillId="13" borderId="104" xfId="0" applyFont="1" applyFill="1" applyBorder="1" applyAlignment="1">
      <alignment vertical="center"/>
    </xf>
    <xf numFmtId="0" fontId="3" fillId="13" borderId="1" xfId="0" applyFont="1" applyFill="1" applyBorder="1" applyAlignment="1">
      <alignment vertical="center"/>
    </xf>
    <xf numFmtId="0" fontId="3" fillId="13" borderId="108" xfId="0" applyFont="1" applyFill="1" applyBorder="1" applyAlignment="1">
      <alignment horizontal="center" vertical="center"/>
    </xf>
    <xf numFmtId="0" fontId="3" fillId="13" borderId="47" xfId="0" applyFont="1" applyFill="1" applyBorder="1" applyAlignment="1">
      <alignment vertical="center"/>
    </xf>
    <xf numFmtId="0" fontId="3" fillId="0" borderId="111" xfId="0" applyFont="1" applyBorder="1" applyAlignment="1">
      <alignment horizontal="center" vertical="center"/>
    </xf>
    <xf numFmtId="0" fontId="2" fillId="7" borderId="85" xfId="0" applyFont="1" applyFill="1" applyBorder="1" applyAlignment="1">
      <alignment horizontal="left" vertical="center" wrapText="1"/>
    </xf>
    <xf numFmtId="0" fontId="29" fillId="7" borderId="117" xfId="0" applyFont="1" applyFill="1" applyBorder="1" applyAlignment="1">
      <alignment horizontal="left" vertical="center" wrapText="1"/>
    </xf>
    <xf numFmtId="0" fontId="31" fillId="7" borderId="117" xfId="0" applyFont="1" applyFill="1" applyBorder="1" applyAlignment="1">
      <alignment horizontal="left" vertical="center" wrapText="1"/>
    </xf>
    <xf numFmtId="0" fontId="25" fillId="7" borderId="77" xfId="0" applyFont="1" applyFill="1" applyBorder="1" applyAlignment="1">
      <alignment horizontal="left" vertical="center" wrapText="1"/>
    </xf>
    <xf numFmtId="0" fontId="3" fillId="0" borderId="106" xfId="0" applyFont="1" applyBorder="1" applyAlignment="1">
      <alignment horizontal="center" vertical="center"/>
    </xf>
    <xf numFmtId="0" fontId="29" fillId="7" borderId="109" xfId="0" applyFont="1" applyFill="1" applyBorder="1" applyAlignment="1">
      <alignment horizontal="left" vertical="center" wrapText="1"/>
    </xf>
    <xf numFmtId="0" fontId="29" fillId="9" borderId="110" xfId="0" applyFont="1" applyFill="1" applyBorder="1" applyAlignment="1">
      <alignment horizontal="center" vertical="center"/>
    </xf>
    <xf numFmtId="0" fontId="29" fillId="9" borderId="118" xfId="0" applyFont="1" applyFill="1" applyBorder="1" applyAlignment="1">
      <alignment horizontal="center" vertical="center"/>
    </xf>
    <xf numFmtId="0" fontId="29" fillId="9" borderId="119" xfId="0" applyFont="1" applyFill="1" applyBorder="1" applyAlignment="1">
      <alignment horizontal="center" vertical="center"/>
    </xf>
    <xf numFmtId="0" fontId="3" fillId="13" borderId="120" xfId="0" applyFont="1" applyFill="1" applyBorder="1" applyAlignment="1">
      <alignment horizontal="center" vertical="center"/>
    </xf>
    <xf numFmtId="0" fontId="29" fillId="7" borderId="115" xfId="0" applyFont="1" applyFill="1" applyBorder="1" applyAlignment="1">
      <alignment horizontal="left" vertical="center" wrapText="1"/>
    </xf>
    <xf numFmtId="0" fontId="29" fillId="9" borderId="13" xfId="0" applyFont="1" applyFill="1" applyBorder="1" applyAlignment="1">
      <alignment horizontal="center" vertical="center"/>
    </xf>
    <xf numFmtId="0" fontId="29" fillId="9" borderId="2" xfId="0" applyFont="1" applyFill="1" applyBorder="1" applyAlignment="1">
      <alignment horizontal="center" vertical="center"/>
    </xf>
    <xf numFmtId="0" fontId="3" fillId="13" borderId="89" xfId="0" applyFont="1" applyFill="1" applyBorder="1" applyAlignment="1">
      <alignment horizontal="center" vertical="center"/>
    </xf>
    <xf numFmtId="0" fontId="25" fillId="7" borderId="115" xfId="0" applyFont="1" applyFill="1" applyBorder="1" applyAlignment="1">
      <alignment horizontal="left" vertical="center" wrapText="1"/>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89" xfId="0" applyFont="1" applyBorder="1" applyAlignment="1">
      <alignment horizontal="center" vertical="center"/>
    </xf>
    <xf numFmtId="0" fontId="25" fillId="7" borderId="116" xfId="0" applyFont="1" applyFill="1" applyBorder="1" applyAlignment="1">
      <alignment horizontal="left" vertical="center" wrapText="1"/>
    </xf>
    <xf numFmtId="0" fontId="3" fillId="0" borderId="121" xfId="0" applyFont="1" applyBorder="1" applyAlignment="1">
      <alignment horizontal="center" vertical="center"/>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25" fillId="7" borderId="124" xfId="0" applyFont="1" applyFill="1" applyBorder="1" applyAlignment="1">
      <alignment horizontal="left" vertical="center" wrapText="1"/>
    </xf>
    <xf numFmtId="0" fontId="25" fillId="7" borderId="125" xfId="0" applyFont="1" applyFill="1" applyBorder="1" applyAlignment="1">
      <alignment horizontal="left" vertical="center" wrapText="1"/>
    </xf>
    <xf numFmtId="0" fontId="3" fillId="0" borderId="34" xfId="0" applyFont="1" applyBorder="1" applyAlignment="1">
      <alignment horizontal="center" wrapText="1"/>
    </xf>
    <xf numFmtId="0" fontId="3" fillId="0" borderId="27" xfId="0" applyFont="1" applyBorder="1" applyAlignment="1">
      <alignment horizont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0" fillId="3" borderId="19" xfId="0" applyFont="1" applyFill="1" applyBorder="1" applyAlignment="1">
      <alignment horizontal="center" vertical="center"/>
    </xf>
    <xf numFmtId="0" fontId="20" fillId="3" borderId="67" xfId="0" applyFont="1" applyFill="1" applyBorder="1" applyAlignment="1">
      <alignment horizontal="center" vertical="center"/>
    </xf>
    <xf numFmtId="0" fontId="5" fillId="3" borderId="67" xfId="0" applyFont="1" applyFill="1" applyBorder="1" applyAlignment="1">
      <alignment horizontal="center" vertical="center"/>
    </xf>
    <xf numFmtId="0" fontId="2" fillId="0" borderId="126" xfId="0" applyFont="1" applyBorder="1"/>
    <xf numFmtId="0" fontId="2" fillId="0" borderId="107" xfId="0" applyFont="1" applyBorder="1"/>
    <xf numFmtId="0" fontId="2" fillId="0" borderId="110" xfId="0" applyFont="1" applyBorder="1"/>
    <xf numFmtId="0" fontId="2" fillId="6" borderId="127" xfId="0" applyFont="1" applyFill="1" applyBorder="1" applyAlignment="1">
      <alignment horizontal="center" vertical="center" wrapText="1"/>
    </xf>
    <xf numFmtId="0" fontId="14" fillId="8" borderId="0" xfId="0" applyFont="1" applyFill="1" applyAlignment="1">
      <alignment horizontal="center" wrapText="1"/>
    </xf>
    <xf numFmtId="0" fontId="2" fillId="10" borderId="71" xfId="0" applyFont="1" applyFill="1" applyBorder="1" applyAlignment="1">
      <alignment horizontal="left" vertical="center"/>
    </xf>
    <xf numFmtId="0" fontId="2" fillId="10" borderId="26" xfId="0" applyFont="1" applyFill="1" applyBorder="1" applyAlignment="1">
      <alignment horizontal="left" vertical="center"/>
    </xf>
    <xf numFmtId="0" fontId="15" fillId="8" borderId="0" xfId="0" applyFont="1" applyFill="1" applyAlignment="1">
      <alignment horizontal="left" vertical="center"/>
    </xf>
    <xf numFmtId="0" fontId="14" fillId="11" borderId="76" xfId="0" applyFont="1" applyFill="1" applyBorder="1" applyAlignment="1">
      <alignment horizontal="center"/>
    </xf>
    <xf numFmtId="0" fontId="14" fillId="8" borderId="0" xfId="0" applyFont="1" applyFill="1" applyAlignment="1">
      <alignment horizontal="left"/>
    </xf>
    <xf numFmtId="0" fontId="3" fillId="8" borderId="0" xfId="0" applyFont="1" applyFill="1" applyAlignment="1">
      <alignment horizontal="left" vertical="center"/>
    </xf>
    <xf numFmtId="0" fontId="9" fillId="8" borderId="0" xfId="0" applyFont="1" applyFill="1" applyAlignment="1">
      <alignment horizontal="left" vertical="center"/>
    </xf>
    <xf numFmtId="0" fontId="3" fillId="9" borderId="5" xfId="0" applyFont="1" applyFill="1" applyBorder="1" applyAlignment="1">
      <alignment horizontal="left"/>
    </xf>
    <xf numFmtId="0" fontId="2" fillId="10" borderId="97" xfId="0" applyFont="1" applyFill="1" applyBorder="1" applyAlignment="1">
      <alignment horizontal="left" vertical="center"/>
    </xf>
    <xf numFmtId="0" fontId="2" fillId="10" borderId="98" xfId="0" applyFont="1" applyFill="1" applyBorder="1" applyAlignment="1">
      <alignment horizontal="left" vertical="center"/>
    </xf>
    <xf numFmtId="0" fontId="15" fillId="8" borderId="0" xfId="0" applyFont="1" applyFill="1" applyAlignment="1">
      <alignment horizontal="left"/>
    </xf>
    <xf numFmtId="3" fontId="3" fillId="0" borderId="33" xfId="0" applyNumberFormat="1" applyFont="1" applyBorder="1" applyAlignment="1">
      <alignment horizontal="center" vertical="center"/>
    </xf>
    <xf numFmtId="0" fontId="3" fillId="7" borderId="31" xfId="0" applyFont="1" applyFill="1" applyBorder="1" applyAlignment="1">
      <alignment horizontal="left" vertical="center" indent="3"/>
    </xf>
    <xf numFmtId="0" fontId="3" fillId="0" borderId="29" xfId="0" applyFont="1" applyBorder="1" applyAlignment="1">
      <alignment horizontal="center" vertical="center"/>
    </xf>
    <xf numFmtId="0" fontId="3" fillId="0" borderId="15" xfId="0" applyFont="1" applyBorder="1" applyAlignment="1">
      <alignment horizontal="center" vertical="center"/>
    </xf>
    <xf numFmtId="0" fontId="3" fillId="7" borderId="88" xfId="0" applyFont="1" applyFill="1" applyBorder="1" applyAlignment="1">
      <alignment horizontal="left" indent="1"/>
    </xf>
    <xf numFmtId="0" fontId="3" fillId="0" borderId="16" xfId="0" applyFont="1" applyBorder="1" applyAlignment="1">
      <alignment horizontal="center" vertical="center"/>
    </xf>
    <xf numFmtId="3" fontId="3" fillId="0" borderId="2" xfId="0" applyNumberFormat="1" applyFont="1" applyBorder="1" applyAlignment="1">
      <alignment horizontal="center" vertical="center"/>
    </xf>
    <xf numFmtId="0" fontId="3" fillId="7" borderId="90" xfId="0" applyFont="1" applyFill="1" applyBorder="1" applyAlignment="1">
      <alignment horizontal="left" indent="1"/>
    </xf>
    <xf numFmtId="0" fontId="3" fillId="0" borderId="61" xfId="0" applyFont="1" applyBorder="1" applyAlignment="1">
      <alignment horizontal="center" vertical="center"/>
    </xf>
    <xf numFmtId="3"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2" fillId="10" borderId="99" xfId="0" applyFont="1" applyFill="1" applyBorder="1" applyAlignment="1">
      <alignment horizontal="left"/>
    </xf>
    <xf numFmtId="0" fontId="3" fillId="7" borderId="31" xfId="0" applyFont="1" applyFill="1" applyBorder="1" applyAlignment="1">
      <alignment horizontal="left" vertical="center" indent="1"/>
    </xf>
    <xf numFmtId="0" fontId="3" fillId="7" borderId="71" xfId="0" applyFont="1" applyFill="1" applyBorder="1" applyAlignment="1">
      <alignment horizontal="left" vertical="center" indent="1"/>
    </xf>
    <xf numFmtId="0" fontId="3" fillId="0" borderId="64" xfId="0" applyFont="1" applyBorder="1" applyAlignment="1">
      <alignment horizontal="center" vertical="center"/>
    </xf>
    <xf numFmtId="0" fontId="3" fillId="7" borderId="24" xfId="0" applyFont="1" applyFill="1" applyBorder="1" applyAlignment="1">
      <alignment horizontal="left" vertical="center" indent="1"/>
    </xf>
    <xf numFmtId="0" fontId="3" fillId="7" borderId="17" xfId="0" applyFont="1" applyFill="1" applyBorder="1" applyAlignment="1">
      <alignment horizontal="left" vertical="center" indent="1"/>
    </xf>
    <xf numFmtId="0" fontId="3" fillId="0" borderId="26" xfId="0" applyFont="1" applyBorder="1" applyAlignment="1">
      <alignment horizontal="center" vertical="center"/>
    </xf>
    <xf numFmtId="0" fontId="3" fillId="0" borderId="34" xfId="0" applyFont="1" applyBorder="1" applyAlignment="1">
      <alignment horizontal="center" vertical="center"/>
    </xf>
    <xf numFmtId="3" fontId="3" fillId="0" borderId="34" xfId="0" applyNumberFormat="1" applyFont="1" applyBorder="1" applyAlignment="1">
      <alignment horizontal="center" vertical="center"/>
    </xf>
    <xf numFmtId="0" fontId="3" fillId="7" borderId="88" xfId="0" applyFont="1" applyFill="1" applyBorder="1" applyAlignment="1">
      <alignment horizontal="left" vertical="center" indent="1"/>
    </xf>
    <xf numFmtId="0" fontId="3" fillId="7" borderId="57" xfId="0" applyFont="1" applyFill="1" applyBorder="1" applyAlignment="1">
      <alignment horizontal="left" indent="1"/>
    </xf>
    <xf numFmtId="0" fontId="3" fillId="7" borderId="57" xfId="0" applyFont="1" applyFill="1" applyBorder="1" applyAlignment="1">
      <alignment horizontal="left" vertical="center" indent="1"/>
    </xf>
    <xf numFmtId="0" fontId="3" fillId="7" borderId="90" xfId="0" applyFont="1" applyFill="1" applyBorder="1" applyAlignment="1">
      <alignment horizontal="left" vertical="center" indent="1"/>
    </xf>
    <xf numFmtId="0" fontId="3" fillId="9" borderId="54" xfId="0" applyFont="1" applyFill="1" applyBorder="1" applyAlignment="1">
      <alignment horizontal="center"/>
    </xf>
    <xf numFmtId="0" fontId="3" fillId="7" borderId="80" xfId="0" applyFont="1" applyFill="1" applyBorder="1" applyAlignment="1">
      <alignment horizontal="left" vertical="center" indent="1"/>
    </xf>
    <xf numFmtId="0" fontId="2" fillId="7" borderId="73" xfId="0" applyFont="1" applyFill="1" applyBorder="1" applyAlignment="1">
      <alignment horizontal="left" wrapText="1"/>
    </xf>
    <xf numFmtId="3" fontId="3" fillId="9" borderId="54" xfId="0" applyNumberFormat="1" applyFont="1" applyFill="1" applyBorder="1" applyAlignment="1">
      <alignment horizontal="center"/>
    </xf>
    <xf numFmtId="0" fontId="2" fillId="10" borderId="6" xfId="0" applyFont="1" applyFill="1" applyBorder="1" applyAlignment="1">
      <alignment horizontal="left" vertical="center"/>
    </xf>
    <xf numFmtId="0" fontId="3" fillId="9" borderId="3" xfId="0" applyFont="1" applyFill="1" applyBorder="1" applyAlignment="1">
      <alignment horizontal="center" vertical="center"/>
    </xf>
    <xf numFmtId="0" fontId="3" fillId="9" borderId="40" xfId="0" applyFont="1" applyFill="1" applyBorder="1" applyAlignment="1">
      <alignment horizontal="center" vertical="center"/>
    </xf>
    <xf numFmtId="0" fontId="3" fillId="0" borderId="54" xfId="0" applyFont="1" applyBorder="1" applyAlignment="1">
      <alignment horizontal="center"/>
    </xf>
    <xf numFmtId="0" fontId="3" fillId="0" borderId="42" xfId="0" applyFont="1" applyBorder="1" applyAlignment="1">
      <alignment horizontal="center"/>
    </xf>
    <xf numFmtId="0" fontId="2" fillId="7" borderId="71" xfId="0" applyFont="1" applyFill="1" applyBorder="1" applyAlignment="1">
      <alignment horizontal="left" vertical="center" wrapText="1"/>
    </xf>
    <xf numFmtId="0" fontId="3" fillId="9" borderId="64" xfId="0" applyFont="1" applyFill="1" applyBorder="1" applyAlignment="1">
      <alignment horizontal="center" vertical="center"/>
    </xf>
    <xf numFmtId="0" fontId="3" fillId="9" borderId="62" xfId="0" applyFont="1" applyFill="1" applyBorder="1" applyAlignment="1">
      <alignment horizontal="center" vertical="center"/>
    </xf>
    <xf numFmtId="0" fontId="2" fillId="7" borderId="100" xfId="0" applyFont="1" applyFill="1" applyBorder="1" applyAlignment="1">
      <alignment horizontal="left" vertical="center"/>
    </xf>
    <xf numFmtId="3" fontId="2" fillId="9" borderId="101" xfId="0" applyNumberFormat="1" applyFont="1" applyFill="1" applyBorder="1" applyAlignment="1">
      <alignment horizontal="center" vertical="center"/>
    </xf>
    <xf numFmtId="3" fontId="2" fillId="9" borderId="102" xfId="0" applyNumberFormat="1" applyFont="1" applyFill="1" applyBorder="1" applyAlignment="1">
      <alignment horizontal="center" vertical="center"/>
    </xf>
    <xf numFmtId="3" fontId="3" fillId="0" borderId="11" xfId="0" applyNumberFormat="1" applyFont="1" applyBorder="1" applyAlignment="1">
      <alignment horizontal="center" vertical="center"/>
    </xf>
    <xf numFmtId="3" fontId="3" fillId="0" borderId="26" xfId="0" applyNumberFormat="1" applyFont="1" applyBorder="1" applyAlignment="1">
      <alignment horizontal="center" vertical="center"/>
    </xf>
    <xf numFmtId="0" fontId="2" fillId="10" borderId="91" xfId="0" applyFont="1" applyFill="1" applyBorder="1" applyAlignment="1">
      <alignment horizontal="left" vertical="center" wrapText="1"/>
    </xf>
    <xf numFmtId="0" fontId="2" fillId="7" borderId="86" xfId="0" applyFont="1" applyFill="1" applyBorder="1" applyAlignment="1">
      <alignment horizontal="left" wrapText="1"/>
    </xf>
    <xf numFmtId="3" fontId="2" fillId="9" borderId="87" xfId="0" applyNumberFormat="1" applyFont="1" applyFill="1" applyBorder="1" applyAlignment="1">
      <alignment horizontal="center" vertical="center"/>
    </xf>
    <xf numFmtId="0" fontId="8" fillId="7" borderId="43" xfId="0" applyFont="1" applyFill="1" applyBorder="1" applyAlignment="1">
      <alignment horizontal="center" vertical="center" wrapText="1"/>
    </xf>
    <xf numFmtId="14" fontId="8" fillId="7" borderId="43" xfId="0" applyNumberFormat="1" applyFont="1" applyFill="1" applyBorder="1" applyAlignment="1">
      <alignment horizontal="center" vertical="center" wrapText="1"/>
    </xf>
    <xf numFmtId="3" fontId="8" fillId="7" borderId="43" xfId="0" applyNumberFormat="1" applyFont="1" applyFill="1" applyBorder="1" applyAlignment="1">
      <alignment horizontal="center" vertical="center" wrapText="1"/>
    </xf>
    <xf numFmtId="0" fontId="8" fillId="7" borderId="43" xfId="4" applyNumberFormat="1" applyFont="1" applyFill="1" applyBorder="1" applyAlignment="1">
      <alignment horizontal="center" vertical="center" wrapText="1"/>
    </xf>
    <xf numFmtId="9" fontId="8" fillId="7" borderId="43" xfId="4" applyNumberFormat="1" applyFont="1" applyFill="1" applyBorder="1" applyAlignment="1">
      <alignment horizontal="center" vertical="center" wrapText="1"/>
    </xf>
    <xf numFmtId="43" fontId="8" fillId="7" borderId="44" xfId="4" applyFont="1" applyFill="1" applyBorder="1" applyAlignment="1">
      <alignment horizontal="center" vertical="center" wrapText="1"/>
    </xf>
    <xf numFmtId="0" fontId="33" fillId="8" borderId="0" xfId="0" applyFont="1" applyFill="1"/>
    <xf numFmtId="0" fontId="4" fillId="7" borderId="84" xfId="0" applyFont="1" applyFill="1" applyBorder="1" applyAlignment="1">
      <alignment wrapText="1"/>
    </xf>
    <xf numFmtId="0" fontId="3" fillId="0" borderId="84" xfId="0" applyFont="1" applyBorder="1" applyAlignment="1">
      <alignment wrapText="1"/>
    </xf>
    <xf numFmtId="0" fontId="3" fillId="0" borderId="72" xfId="0" applyFont="1" applyBorder="1" applyAlignment="1">
      <alignment wrapText="1"/>
    </xf>
    <xf numFmtId="0" fontId="5" fillId="0" borderId="0" xfId="0" applyFont="1" applyAlignment="1">
      <alignment horizontal="center" vertical="center" wrapText="1"/>
    </xf>
    <xf numFmtId="0" fontId="2" fillId="0" borderId="0" xfId="0" applyFont="1"/>
    <xf numFmtId="0" fontId="2" fillId="0" borderId="80" xfId="0" applyFont="1" applyBorder="1"/>
    <xf numFmtId="0" fontId="5" fillId="0" borderId="71" xfId="0" applyFont="1" applyBorder="1" applyAlignment="1">
      <alignment horizontal="center" vertical="center" wrapText="1"/>
    </xf>
    <xf numFmtId="0" fontId="25" fillId="14" borderId="0" xfId="0" applyFont="1" applyFill="1"/>
    <xf numFmtId="0" fontId="35" fillId="14" borderId="0" xfId="0" applyFont="1" applyFill="1" applyAlignment="1">
      <alignment vertical="center"/>
    </xf>
    <xf numFmtId="0" fontId="35" fillId="14" borderId="0" xfId="0" applyFont="1" applyFill="1" applyAlignment="1">
      <alignment horizontal="left" vertical="center"/>
    </xf>
    <xf numFmtId="0" fontId="13" fillId="4" borderId="31" xfId="0" applyFont="1" applyFill="1" applyBorder="1" applyAlignment="1">
      <alignment wrapText="1"/>
    </xf>
    <xf numFmtId="0" fontId="36" fillId="0" borderId="128" xfId="0" applyFont="1" applyBorder="1" applyAlignment="1">
      <alignment horizontal="center" vertical="center"/>
    </xf>
    <xf numFmtId="0" fontId="36" fillId="0" borderId="25" xfId="0" applyFont="1" applyBorder="1" applyAlignment="1">
      <alignment horizontal="center" vertical="center" wrapText="1"/>
    </xf>
    <xf numFmtId="0" fontId="36" fillId="0" borderId="129" xfId="0" applyFont="1" applyBorder="1" applyAlignment="1">
      <alignment horizontal="left" vertical="center"/>
    </xf>
    <xf numFmtId="0" fontId="36" fillId="0" borderId="25" xfId="0" applyFont="1" applyBorder="1" applyAlignment="1">
      <alignment horizontal="left" vertical="center"/>
    </xf>
    <xf numFmtId="0" fontId="13" fillId="4" borderId="17" xfId="0" applyFont="1" applyFill="1" applyBorder="1" applyAlignment="1">
      <alignment horizontal="left" wrapText="1"/>
    </xf>
    <xf numFmtId="0" fontId="35" fillId="0" borderId="34" xfId="0" applyFont="1" applyBorder="1" applyAlignment="1">
      <alignment horizontal="center" wrapText="1"/>
    </xf>
    <xf numFmtId="0" fontId="35" fillId="0" borderId="27" xfId="0" applyFont="1" applyBorder="1" applyAlignment="1">
      <alignment horizontal="center" wrapText="1"/>
    </xf>
    <xf numFmtId="0" fontId="13" fillId="6" borderId="130" xfId="1" applyFont="1" applyFill="1" applyBorder="1" applyAlignment="1">
      <alignment horizontal="center" vertical="center" wrapText="1"/>
    </xf>
    <xf numFmtId="0" fontId="5" fillId="3" borderId="82" xfId="1" applyFont="1" applyFill="1" applyBorder="1" applyAlignment="1">
      <alignment horizontal="center" vertical="center" wrapText="1"/>
    </xf>
    <xf numFmtId="0" fontId="5" fillId="3" borderId="132" xfId="1" applyFont="1" applyFill="1" applyBorder="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wrapText="1" indent="1"/>
    </xf>
    <xf numFmtId="0" fontId="37" fillId="0" borderId="0" xfId="0" applyFont="1" applyAlignment="1">
      <alignment horizontal="left" vertical="center" wrapText="1"/>
    </xf>
    <xf numFmtId="0" fontId="13" fillId="6" borderId="59" xfId="0" applyFont="1" applyFill="1" applyBorder="1" applyAlignment="1">
      <alignment horizontal="center" vertical="center" wrapText="1"/>
    </xf>
    <xf numFmtId="0" fontId="13" fillId="6" borderId="134" xfId="0" applyFont="1" applyFill="1" applyBorder="1" applyAlignment="1">
      <alignment horizontal="center" vertical="center" wrapText="1"/>
    </xf>
    <xf numFmtId="0" fontId="8" fillId="7" borderId="135" xfId="4" applyNumberFormat="1" applyFont="1" applyFill="1" applyBorder="1" applyAlignment="1">
      <alignment horizontal="center" vertical="center" wrapText="1"/>
    </xf>
    <xf numFmtId="0" fontId="0" fillId="0" borderId="129" xfId="0" applyBorder="1" applyAlignment="1">
      <alignment horizontal="center"/>
    </xf>
    <xf numFmtId="0" fontId="0" fillId="0" borderId="136" xfId="0" applyBorder="1" applyAlignment="1">
      <alignment horizontal="center"/>
    </xf>
    <xf numFmtId="0" fontId="39" fillId="7" borderId="50" xfId="0" applyFont="1" applyFill="1" applyBorder="1" applyAlignment="1">
      <alignment horizontal="left" vertical="center" wrapText="1"/>
    </xf>
    <xf numFmtId="0" fontId="3" fillId="16" borderId="131" xfId="0" applyFont="1" applyFill="1" applyBorder="1"/>
    <xf numFmtId="0" fontId="3" fillId="16" borderId="133" xfId="0" applyFont="1" applyFill="1" applyBorder="1"/>
    <xf numFmtId="0" fontId="3" fillId="16" borderId="132" xfId="0" applyFont="1" applyFill="1" applyBorder="1"/>
    <xf numFmtId="0" fontId="3" fillId="16" borderId="79" xfId="0" applyFont="1" applyFill="1" applyBorder="1"/>
    <xf numFmtId="0" fontId="35" fillId="0" borderId="0" xfId="0" applyFont="1" applyAlignment="1">
      <alignment horizontal="center" wrapText="1"/>
    </xf>
    <xf numFmtId="0" fontId="3" fillId="16" borderId="138" xfId="0" applyFont="1" applyFill="1" applyBorder="1"/>
    <xf numFmtId="0" fontId="3" fillId="16" borderId="139" xfId="0" applyFont="1" applyFill="1" applyBorder="1"/>
    <xf numFmtId="0" fontId="3" fillId="16" borderId="141" xfId="0" applyFont="1" applyFill="1" applyBorder="1"/>
    <xf numFmtId="0" fontId="3" fillId="16" borderId="142" xfId="0" applyFont="1" applyFill="1" applyBorder="1"/>
    <xf numFmtId="0" fontId="3" fillId="16" borderId="143" xfId="0" applyFont="1" applyFill="1" applyBorder="1"/>
    <xf numFmtId="0" fontId="3" fillId="16" borderId="126" xfId="0" applyFont="1" applyFill="1" applyBorder="1"/>
    <xf numFmtId="0" fontId="3" fillId="16" borderId="131" xfId="0" applyFont="1" applyFill="1" applyBorder="1" applyAlignment="1">
      <alignment horizontal="left"/>
    </xf>
    <xf numFmtId="0" fontId="3" fillId="16" borderId="132" xfId="0" applyFont="1" applyFill="1" applyBorder="1" applyAlignment="1">
      <alignment horizontal="left"/>
    </xf>
    <xf numFmtId="0" fontId="3" fillId="16" borderId="0" xfId="0" applyFont="1" applyFill="1" applyAlignment="1">
      <alignment horizontal="left"/>
    </xf>
    <xf numFmtId="0" fontId="9" fillId="16" borderId="137" xfId="0" applyFont="1" applyFill="1" applyBorder="1" applyAlignment="1">
      <alignment horizontal="left"/>
    </xf>
    <xf numFmtId="0" fontId="2" fillId="16" borderId="0" xfId="0" applyFont="1" applyFill="1" applyAlignment="1">
      <alignment horizontal="left"/>
    </xf>
    <xf numFmtId="0" fontId="3" fillId="16" borderId="146" xfId="0" applyFont="1" applyFill="1" applyBorder="1" applyAlignment="1">
      <alignment horizontal="left"/>
    </xf>
    <xf numFmtId="0" fontId="3" fillId="16" borderId="0" xfId="0" applyFont="1" applyFill="1" applyAlignment="1">
      <alignment horizontal="center"/>
    </xf>
    <xf numFmtId="0" fontId="9" fillId="16" borderId="68" xfId="0" applyFont="1" applyFill="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8" fillId="0" borderId="0" xfId="0" applyFont="1" applyAlignment="1">
      <alignment horizontal="left" vertical="center" wrapText="1"/>
    </xf>
    <xf numFmtId="0" fontId="3" fillId="16" borderId="132" xfId="0" applyFont="1" applyFill="1" applyBorder="1" applyAlignment="1">
      <alignment horizontal="center" vertical="center"/>
    </xf>
    <xf numFmtId="0" fontId="3" fillId="16" borderId="131" xfId="0" applyFont="1" applyFill="1" applyBorder="1" applyAlignment="1">
      <alignment horizontal="center" vertical="center"/>
    </xf>
    <xf numFmtId="0" fontId="5" fillId="3" borderId="149" xfId="0" applyFont="1" applyFill="1" applyBorder="1" applyAlignment="1">
      <alignment horizontal="center" vertical="center" wrapText="1"/>
    </xf>
    <xf numFmtId="0" fontId="5" fillId="3" borderId="150" xfId="0" applyFont="1" applyFill="1" applyBorder="1" applyAlignment="1">
      <alignment horizontal="center" vertical="center" wrapText="1"/>
    </xf>
    <xf numFmtId="0" fontId="5" fillId="3" borderId="151" xfId="0" applyFont="1" applyFill="1" applyBorder="1" applyAlignment="1">
      <alignment horizontal="center" vertical="center" wrapText="1"/>
    </xf>
    <xf numFmtId="0" fontId="3" fillId="0" borderId="153" xfId="0" applyFont="1" applyBorder="1" applyAlignment="1">
      <alignment horizontal="center" wrapText="1"/>
    </xf>
    <xf numFmtId="0" fontId="3" fillId="0" borderId="155" xfId="0" applyFont="1" applyBorder="1" applyAlignment="1">
      <alignment horizontal="center" wrapText="1"/>
    </xf>
    <xf numFmtId="0" fontId="3" fillId="0" borderId="156" xfId="0" applyFont="1" applyBorder="1" applyAlignment="1">
      <alignment horizontal="center" wrapText="1"/>
    </xf>
    <xf numFmtId="0" fontId="3" fillId="0" borderId="157" xfId="0" applyFont="1" applyBorder="1" applyAlignment="1">
      <alignment horizontal="center" wrapText="1"/>
    </xf>
    <xf numFmtId="0" fontId="13" fillId="15" borderId="158" xfId="0" applyFont="1" applyFill="1" applyBorder="1" applyAlignment="1">
      <alignment vertical="center"/>
    </xf>
    <xf numFmtId="0" fontId="13" fillId="15" borderId="159" xfId="0" applyFont="1" applyFill="1" applyBorder="1" applyAlignment="1">
      <alignment vertical="center"/>
    </xf>
    <xf numFmtId="0" fontId="3" fillId="16" borderId="147" xfId="0" applyFont="1" applyFill="1" applyBorder="1" applyAlignment="1">
      <alignment vertical="center"/>
    </xf>
    <xf numFmtId="0" fontId="3" fillId="16" borderId="0" xfId="0" applyFont="1" applyFill="1"/>
    <xf numFmtId="0" fontId="3" fillId="16" borderId="148" xfId="0" applyFont="1" applyFill="1" applyBorder="1"/>
    <xf numFmtId="0" fontId="3" fillId="16" borderId="77" xfId="0" applyFont="1" applyFill="1" applyBorder="1" applyAlignment="1">
      <alignment vertical="center"/>
    </xf>
    <xf numFmtId="0" fontId="3" fillId="8" borderId="20" xfId="0" applyFont="1" applyFill="1" applyBorder="1" applyAlignment="1">
      <alignment horizontal="left"/>
    </xf>
    <xf numFmtId="0" fontId="3" fillId="16" borderId="138" xfId="0" applyFont="1" applyFill="1" applyBorder="1" applyAlignment="1">
      <alignment horizontal="left"/>
    </xf>
    <xf numFmtId="0" fontId="3" fillId="16" borderId="141" xfId="0" applyFont="1" applyFill="1" applyBorder="1" applyAlignment="1">
      <alignment horizontal="left"/>
    </xf>
    <xf numFmtId="0" fontId="3" fillId="16" borderId="142" xfId="0" applyFont="1" applyFill="1" applyBorder="1" applyAlignment="1">
      <alignment horizontal="left"/>
    </xf>
    <xf numFmtId="0" fontId="3" fillId="16" borderId="126" xfId="0" applyFont="1" applyFill="1" applyBorder="1" applyAlignment="1">
      <alignment horizontal="left"/>
    </xf>
    <xf numFmtId="0" fontId="25" fillId="0" borderId="0" xfId="0" applyFont="1" applyAlignment="1">
      <alignment horizontal="left"/>
    </xf>
    <xf numFmtId="0" fontId="25" fillId="16" borderId="48" xfId="0" applyFont="1" applyFill="1" applyBorder="1" applyAlignment="1">
      <alignment horizontal="left"/>
    </xf>
    <xf numFmtId="0" fontId="3" fillId="16" borderId="107" xfId="0" applyFont="1" applyFill="1" applyBorder="1" applyAlignment="1">
      <alignment horizontal="left"/>
    </xf>
    <xf numFmtId="0" fontId="3" fillId="16" borderId="163" xfId="0" applyFont="1" applyFill="1" applyBorder="1" applyAlignment="1">
      <alignment horizontal="left"/>
    </xf>
    <xf numFmtId="0" fontId="49" fillId="0" borderId="0" xfId="0" applyFont="1" applyAlignment="1">
      <alignment vertical="center"/>
    </xf>
    <xf numFmtId="0" fontId="49" fillId="12" borderId="0" xfId="0" applyFont="1" applyFill="1" applyAlignment="1">
      <alignment vertical="center"/>
    </xf>
    <xf numFmtId="0" fontId="50" fillId="12" borderId="0" xfId="2" quotePrefix="1" applyFont="1" applyFill="1" applyAlignment="1">
      <alignment vertical="center"/>
    </xf>
    <xf numFmtId="0" fontId="50" fillId="12" borderId="0" xfId="2" applyFont="1" applyFill="1" applyAlignment="1">
      <alignment vertical="center"/>
    </xf>
    <xf numFmtId="0" fontId="16" fillId="12" borderId="0" xfId="2" applyFont="1" applyFill="1" applyAlignment="1">
      <alignment vertical="center"/>
    </xf>
    <xf numFmtId="0" fontId="3" fillId="0" borderId="0" xfId="0" applyFont="1" applyAlignment="1">
      <alignment horizontal="left" vertical="center"/>
    </xf>
    <xf numFmtId="0" fontId="2" fillId="10" borderId="41" xfId="0" applyFont="1" applyFill="1" applyBorder="1" applyAlignment="1">
      <alignment horizontal="center" vertical="center" wrapText="1"/>
    </xf>
    <xf numFmtId="0" fontId="3" fillId="7" borderId="164" xfId="0" applyFont="1" applyFill="1" applyBorder="1" applyAlignment="1">
      <alignment horizontal="left" indent="1"/>
    </xf>
    <xf numFmtId="3" fontId="3" fillId="0" borderId="10" xfId="0" applyNumberFormat="1" applyFont="1" applyBorder="1" applyAlignment="1">
      <alignment horizontal="center" vertical="center"/>
    </xf>
    <xf numFmtId="0" fontId="2" fillId="10" borderId="165" xfId="0" applyFont="1" applyFill="1" applyBorder="1" applyAlignment="1">
      <alignment horizontal="left"/>
    </xf>
    <xf numFmtId="3" fontId="3" fillId="9" borderId="54" xfId="0" applyNumberFormat="1" applyFont="1" applyFill="1" applyBorder="1" applyAlignment="1">
      <alignment horizontal="center" vertical="center"/>
    </xf>
    <xf numFmtId="0" fontId="3" fillId="0" borderId="10" xfId="0" applyFont="1" applyBorder="1" applyAlignment="1">
      <alignment horizontal="center" vertical="center"/>
    </xf>
    <xf numFmtId="0" fontId="2" fillId="10" borderId="147" xfId="0" applyFont="1" applyFill="1" applyBorder="1" applyAlignment="1">
      <alignment horizontal="left"/>
    </xf>
    <xf numFmtId="0" fontId="3" fillId="9" borderId="63" xfId="0" applyFont="1" applyFill="1" applyBorder="1" applyAlignment="1">
      <alignment horizontal="center" vertical="center"/>
    </xf>
    <xf numFmtId="0" fontId="3" fillId="7" borderId="166" xfId="0" applyFont="1" applyFill="1" applyBorder="1" applyAlignment="1">
      <alignment horizontal="left" indent="1"/>
    </xf>
    <xf numFmtId="3" fontId="3" fillId="0" borderId="15" xfId="0" applyNumberFormat="1" applyFont="1" applyBorder="1" applyAlignment="1">
      <alignment horizontal="center" vertical="center"/>
    </xf>
    <xf numFmtId="0" fontId="3" fillId="7" borderId="31" xfId="0" applyFont="1" applyFill="1" applyBorder="1" applyAlignment="1">
      <alignment horizontal="left" indent="1"/>
    </xf>
    <xf numFmtId="3" fontId="8" fillId="9" borderId="2" xfId="4" applyNumberFormat="1" applyFont="1" applyFill="1" applyBorder="1" applyAlignment="1">
      <alignment horizontal="center" vertical="center" wrapText="1"/>
    </xf>
    <xf numFmtId="3" fontId="8" fillId="9" borderId="42" xfId="4" applyNumberFormat="1" applyFont="1" applyFill="1" applyBorder="1" applyAlignment="1">
      <alignment horizontal="center" vertical="center" wrapText="1"/>
    </xf>
    <xf numFmtId="0" fontId="35" fillId="16" borderId="85" xfId="0" applyFont="1" applyFill="1" applyBorder="1" applyAlignment="1">
      <alignment vertical="center"/>
    </xf>
    <xf numFmtId="0" fontId="9" fillId="8" borderId="0" xfId="0" applyFont="1" applyFill="1"/>
    <xf numFmtId="0" fontId="9" fillId="0" borderId="0" xfId="0" applyFont="1" applyAlignment="1">
      <alignment vertical="center" wrapText="1"/>
    </xf>
    <xf numFmtId="0" fontId="36" fillId="16" borderId="22" xfId="0" applyFont="1" applyFill="1" applyBorder="1" applyAlignment="1">
      <alignment horizontal="left"/>
    </xf>
    <xf numFmtId="0" fontId="9" fillId="16" borderId="167" xfId="0" applyFont="1" applyFill="1" applyBorder="1" applyAlignment="1">
      <alignment horizontal="left"/>
    </xf>
    <xf numFmtId="0" fontId="9" fillId="16" borderId="51" xfId="0" applyFont="1" applyFill="1" applyBorder="1" applyAlignment="1">
      <alignment horizontal="left"/>
    </xf>
    <xf numFmtId="0" fontId="47" fillId="0" borderId="0" xfId="0" applyFont="1" applyAlignment="1">
      <alignment horizontal="left"/>
    </xf>
    <xf numFmtId="0" fontId="9" fillId="0" borderId="0" xfId="0" applyFont="1"/>
    <xf numFmtId="0" fontId="41" fillId="9" borderId="50" xfId="0" applyFont="1" applyFill="1" applyBorder="1" applyAlignment="1">
      <alignment horizontal="left" vertical="center"/>
    </xf>
    <xf numFmtId="0" fontId="3" fillId="0" borderId="152" xfId="0" applyFont="1" applyBorder="1" applyAlignment="1">
      <alignment horizontal="left"/>
    </xf>
    <xf numFmtId="0" fontId="3" fillId="0" borderId="154" xfId="0" applyFont="1" applyBorder="1" applyAlignment="1">
      <alignment horizontal="left"/>
    </xf>
    <xf numFmtId="3" fontId="8" fillId="9" borderId="34" xfId="4" applyNumberFormat="1" applyFont="1" applyFill="1" applyBorder="1" applyAlignment="1">
      <alignment horizontal="center" vertical="center" wrapText="1"/>
    </xf>
    <xf numFmtId="0" fontId="8" fillId="7" borderId="19" xfId="0" applyFont="1" applyFill="1" applyBorder="1" applyAlignment="1">
      <alignment horizontal="center" vertical="center" wrapText="1"/>
    </xf>
    <xf numFmtId="0" fontId="2" fillId="0" borderId="28" xfId="0" applyFont="1" applyBorder="1" applyAlignment="1">
      <alignment horizontal="center"/>
    </xf>
    <xf numFmtId="0" fontId="3" fillId="16" borderId="85" xfId="0" applyFont="1" applyFill="1" applyBorder="1"/>
    <xf numFmtId="0" fontId="3" fillId="16" borderId="77" xfId="0" applyFont="1" applyFill="1" applyBorder="1"/>
    <xf numFmtId="0" fontId="3" fillId="16" borderId="137" xfId="0" applyFont="1" applyFill="1" applyBorder="1"/>
    <xf numFmtId="0" fontId="3" fillId="16" borderId="140" xfId="0" applyFont="1" applyFill="1" applyBorder="1"/>
    <xf numFmtId="0" fontId="3" fillId="16" borderId="68" xfId="0" applyFont="1" applyFill="1" applyBorder="1"/>
    <xf numFmtId="0" fontId="3" fillId="16" borderId="144" xfId="0" applyFont="1" applyFill="1" applyBorder="1"/>
    <xf numFmtId="0" fontId="3" fillId="16" borderId="137" xfId="0" applyFont="1" applyFill="1" applyBorder="1" applyAlignment="1">
      <alignment horizontal="left"/>
    </xf>
    <xf numFmtId="0" fontId="3" fillId="16" borderId="138" xfId="0" applyFont="1" applyFill="1" applyBorder="1" applyAlignment="1">
      <alignment horizontal="left" wrapText="1"/>
    </xf>
    <xf numFmtId="0" fontId="3" fillId="16" borderId="141" xfId="0" applyFont="1" applyFill="1" applyBorder="1" applyAlignment="1">
      <alignment horizontal="left" wrapText="1"/>
    </xf>
    <xf numFmtId="0" fontId="3" fillId="16" borderId="145" xfId="0" applyFont="1" applyFill="1" applyBorder="1" applyAlignment="1">
      <alignment horizontal="left"/>
    </xf>
    <xf numFmtId="0" fontId="3" fillId="16" borderId="0" xfId="0" applyFont="1" applyFill="1" applyAlignment="1">
      <alignment horizontal="left" wrapText="1"/>
    </xf>
    <xf numFmtId="0" fontId="3" fillId="16" borderId="146" xfId="0" applyFont="1" applyFill="1" applyBorder="1" applyAlignment="1">
      <alignment horizontal="left" wrapText="1"/>
    </xf>
    <xf numFmtId="0" fontId="3" fillId="16" borderId="68" xfId="0" applyFont="1" applyFill="1" applyBorder="1" applyAlignment="1">
      <alignment horizontal="left"/>
    </xf>
    <xf numFmtId="0" fontId="3" fillId="16" borderId="144" xfId="0" applyFont="1" applyFill="1" applyBorder="1" applyAlignment="1">
      <alignment horizontal="left"/>
    </xf>
    <xf numFmtId="0" fontId="3" fillId="16" borderId="85" xfId="0" applyFont="1" applyFill="1" applyBorder="1" applyAlignment="1">
      <alignment vertical="center"/>
    </xf>
    <xf numFmtId="0" fontId="3" fillId="16" borderId="131" xfId="0" applyFont="1" applyFill="1" applyBorder="1" applyAlignment="1">
      <alignment vertical="center"/>
    </xf>
    <xf numFmtId="0" fontId="3" fillId="16" borderId="132" xfId="0" applyFont="1" applyFill="1" applyBorder="1" applyAlignment="1">
      <alignment vertical="center"/>
    </xf>
    <xf numFmtId="0" fontId="15" fillId="0" borderId="147" xfId="0" applyFont="1" applyBorder="1" applyAlignment="1">
      <alignment vertical="center"/>
    </xf>
    <xf numFmtId="0" fontId="4" fillId="16" borderId="131" xfId="0" applyFont="1" applyFill="1" applyBorder="1" applyAlignment="1">
      <alignment horizontal="left" vertical="center" wrapText="1"/>
    </xf>
    <xf numFmtId="0" fontId="4" fillId="16" borderId="0" xfId="0" applyFont="1" applyFill="1" applyAlignment="1">
      <alignment horizontal="left" vertical="center" wrapText="1"/>
    </xf>
    <xf numFmtId="0" fontId="4" fillId="16" borderId="132" xfId="0" applyFont="1" applyFill="1" applyBorder="1" applyAlignment="1">
      <alignment horizontal="left" vertical="center" wrapText="1"/>
    </xf>
    <xf numFmtId="0" fontId="3" fillId="0" borderId="0" xfId="0" applyFont="1" applyBorder="1" applyAlignment="1">
      <alignment horizontal="left"/>
    </xf>
    <xf numFmtId="0" fontId="3" fillId="16" borderId="1" xfId="0" applyFont="1" applyFill="1" applyBorder="1" applyAlignment="1">
      <alignment horizontal="left"/>
    </xf>
    <xf numFmtId="0" fontId="25" fillId="0" borderId="0" xfId="0" applyFont="1"/>
    <xf numFmtId="0" fontId="6" fillId="14" borderId="0" xfId="2" applyFill="1" applyAlignment="1">
      <alignment horizontal="left" vertical="center"/>
    </xf>
    <xf numFmtId="0" fontId="56" fillId="14" borderId="0" xfId="0" applyFont="1" applyFill="1" applyAlignment="1">
      <alignment horizontal="center" vertical="center" wrapText="1"/>
    </xf>
    <xf numFmtId="0" fontId="8" fillId="14" borderId="0" xfId="0" applyFont="1" applyFill="1"/>
    <xf numFmtId="0" fontId="25" fillId="0" borderId="146" xfId="0" applyFont="1" applyBorder="1"/>
    <xf numFmtId="0" fontId="46" fillId="18" borderId="137" xfId="0" applyFont="1" applyFill="1" applyBorder="1"/>
    <xf numFmtId="0" fontId="25" fillId="18" borderId="141" xfId="0" applyFont="1" applyFill="1" applyBorder="1"/>
    <xf numFmtId="0" fontId="46" fillId="18" borderId="68" xfId="0" applyFont="1" applyFill="1" applyBorder="1"/>
    <xf numFmtId="0" fontId="25" fillId="18" borderId="126" xfId="0" applyFont="1" applyFill="1" applyBorder="1"/>
    <xf numFmtId="0" fontId="24" fillId="17" borderId="41" xfId="0" applyFont="1" applyFill="1" applyBorder="1" applyAlignment="1">
      <alignment horizontal="center" vertical="center" wrapText="1"/>
    </xf>
    <xf numFmtId="0" fontId="24" fillId="17" borderId="44" xfId="0" applyFont="1" applyFill="1" applyBorder="1" applyAlignment="1">
      <alignment horizontal="center" vertical="center" wrapText="1"/>
    </xf>
    <xf numFmtId="0" fontId="35" fillId="15" borderId="101" xfId="0" applyFont="1" applyFill="1" applyBorder="1" applyAlignment="1">
      <alignment horizontal="left" vertical="center" wrapText="1"/>
    </xf>
    <xf numFmtId="0" fontId="25" fillId="0" borderId="170" xfId="0" applyFont="1" applyBorder="1"/>
    <xf numFmtId="0" fontId="25" fillId="0" borderId="171" xfId="0" applyFont="1" applyBorder="1"/>
    <xf numFmtId="0" fontId="35" fillId="15" borderId="172" xfId="0" applyFont="1" applyFill="1" applyBorder="1" applyAlignment="1">
      <alignment vertical="center" wrapText="1"/>
    </xf>
    <xf numFmtId="0" fontId="25" fillId="0" borderId="118" xfId="0" applyFont="1" applyBorder="1"/>
    <xf numFmtId="0" fontId="25" fillId="0" borderId="120" xfId="0" applyFont="1" applyBorder="1"/>
    <xf numFmtId="0" fontId="35" fillId="15" borderId="173" xfId="0" applyFont="1" applyFill="1" applyBorder="1" applyAlignment="1">
      <alignment vertical="center" wrapText="1"/>
    </xf>
    <xf numFmtId="0" fontId="25" fillId="0" borderId="121" xfId="0" applyFont="1" applyBorder="1"/>
    <xf numFmtId="0" fontId="25" fillId="0" borderId="123" xfId="0" applyFont="1" applyBorder="1"/>
    <xf numFmtId="0" fontId="57" fillId="14" borderId="0" xfId="0" applyFont="1" applyFill="1"/>
    <xf numFmtId="0" fontId="25" fillId="14" borderId="0" xfId="0" applyFont="1" applyFill="1" applyAlignment="1">
      <alignment vertical="center" wrapText="1"/>
    </xf>
    <xf numFmtId="0" fontId="5" fillId="3" borderId="43" xfId="0" applyFont="1" applyFill="1" applyBorder="1" applyAlignment="1">
      <alignment horizontal="center" vertical="center"/>
    </xf>
    <xf numFmtId="0" fontId="8" fillId="5" borderId="21" xfId="0" applyFont="1" applyFill="1" applyBorder="1" applyAlignment="1">
      <alignment horizontal="center" vertical="center" wrapText="1"/>
    </xf>
    <xf numFmtId="0" fontId="3" fillId="0" borderId="22" xfId="0" applyFont="1" applyBorder="1" applyAlignment="1">
      <alignment horizontal="center" wrapText="1"/>
    </xf>
    <xf numFmtId="0" fontId="3" fillId="0" borderId="35" xfId="0" applyFont="1" applyBorder="1" applyAlignment="1">
      <alignment horizontal="center" wrapText="1"/>
    </xf>
    <xf numFmtId="0" fontId="3" fillId="0" borderId="9" xfId="0" applyFont="1" applyBorder="1" applyAlignment="1">
      <alignment wrapText="1"/>
    </xf>
    <xf numFmtId="0" fontId="41" fillId="6" borderId="40" xfId="3" applyFont="1" applyFill="1" applyBorder="1" applyAlignment="1">
      <alignment horizontal="center" vertical="center" wrapText="1"/>
    </xf>
    <xf numFmtId="0" fontId="13" fillId="6" borderId="181" xfId="1" applyFont="1" applyFill="1" applyBorder="1" applyAlignment="1">
      <alignment horizontal="center" vertical="center" wrapText="1"/>
    </xf>
    <xf numFmtId="0" fontId="3" fillId="0" borderId="10" xfId="0" applyFont="1" applyBorder="1" applyAlignment="1">
      <alignment wrapText="1"/>
    </xf>
    <xf numFmtId="3" fontId="4" fillId="7" borderId="1" xfId="0" applyNumberFormat="1" applyFont="1" applyFill="1" applyBorder="1" applyAlignment="1">
      <alignment wrapText="1"/>
    </xf>
    <xf numFmtId="3" fontId="4" fillId="7" borderId="84" xfId="0" applyNumberFormat="1" applyFont="1" applyFill="1" applyBorder="1" applyAlignment="1">
      <alignment wrapText="1"/>
    </xf>
    <xf numFmtId="3" fontId="4" fillId="7" borderId="2" xfId="0" applyNumberFormat="1" applyFont="1" applyFill="1" applyBorder="1" applyAlignment="1">
      <alignment wrapText="1"/>
    </xf>
    <xf numFmtId="3" fontId="4" fillId="7" borderId="14" xfId="0" applyNumberFormat="1" applyFont="1" applyFill="1" applyBorder="1" applyAlignment="1">
      <alignment wrapText="1"/>
    </xf>
    <xf numFmtId="0" fontId="41" fillId="0" borderId="160" xfId="0" applyFont="1" applyBorder="1" applyAlignment="1">
      <alignment horizontal="center" wrapText="1"/>
    </xf>
    <xf numFmtId="0" fontId="41" fillId="0" borderId="161" xfId="0" applyFont="1" applyBorder="1" applyAlignment="1">
      <alignment horizontal="center" wrapText="1"/>
    </xf>
    <xf numFmtId="0" fontId="41" fillId="0" borderId="160" xfId="0" applyFont="1" applyBorder="1" applyAlignment="1">
      <alignment horizontal="center"/>
    </xf>
    <xf numFmtId="0" fontId="41" fillId="0" borderId="161" xfId="0" applyFont="1" applyBorder="1" applyAlignment="1">
      <alignment horizontal="center"/>
    </xf>
    <xf numFmtId="0" fontId="41" fillId="0" borderId="17" xfId="0" applyFont="1" applyBorder="1" applyAlignment="1">
      <alignment horizontal="center"/>
    </xf>
    <xf numFmtId="0" fontId="41" fillId="0" borderId="160" xfId="0" applyFont="1" applyBorder="1" applyAlignment="1">
      <alignment horizontal="right"/>
    </xf>
    <xf numFmtId="0" fontId="41" fillId="0" borderId="161" xfId="0" applyFont="1" applyBorder="1" applyAlignment="1">
      <alignment horizontal="right"/>
    </xf>
    <xf numFmtId="0" fontId="25" fillId="0" borderId="67" xfId="0" applyFont="1" applyBorder="1" applyAlignment="1">
      <alignment horizontal="left" vertical="center" wrapText="1"/>
    </xf>
    <xf numFmtId="0" fontId="2" fillId="10" borderId="54" xfId="0" applyFont="1" applyFill="1" applyBorder="1" applyAlignment="1">
      <alignment horizontal="center" vertical="center" wrapText="1"/>
    </xf>
    <xf numFmtId="0" fontId="41" fillId="7" borderId="56" xfId="0" applyFont="1" applyFill="1" applyBorder="1" applyAlignment="1">
      <alignment horizontal="left" vertical="center" wrapText="1"/>
    </xf>
    <xf numFmtId="0" fontId="41" fillId="7" borderId="77" xfId="0" applyFont="1" applyFill="1" applyBorder="1" applyAlignment="1">
      <alignment horizontal="left" vertical="center" wrapText="1"/>
    </xf>
    <xf numFmtId="0" fontId="41" fillId="7" borderId="5" xfId="0" applyFont="1" applyFill="1" applyBorder="1" applyAlignment="1">
      <alignment horizontal="left" vertical="center" wrapText="1"/>
    </xf>
    <xf numFmtId="0" fontId="3" fillId="6" borderId="17" xfId="0" applyFont="1" applyFill="1" applyBorder="1" applyAlignment="1">
      <alignment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wrapText="1"/>
    </xf>
    <xf numFmtId="0" fontId="14" fillId="8" borderId="0" xfId="0" applyFont="1" applyFill="1" applyAlignment="1">
      <alignment horizontal="center" wrapText="1"/>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58" fillId="0" borderId="35" xfId="0" applyFont="1" applyBorder="1" applyAlignment="1">
      <alignment horizontal="center" vertical="center"/>
    </xf>
    <xf numFmtId="0" fontId="3" fillId="0" borderId="18" xfId="0" applyFont="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0" borderId="35" xfId="0" applyFont="1" applyBorder="1" applyAlignment="1">
      <alignment horizontal="left" vertical="center" wrapText="1"/>
    </xf>
    <xf numFmtId="0" fontId="8" fillId="0" borderId="18" xfId="0" applyFont="1" applyBorder="1" applyAlignment="1">
      <alignment horizontal="left" vertical="center" wrapText="1"/>
    </xf>
    <xf numFmtId="0" fontId="25" fillId="0" borderId="21" xfId="0" applyFont="1" applyBorder="1" applyAlignment="1">
      <alignment horizontal="left" vertical="center"/>
    </xf>
    <xf numFmtId="0" fontId="25" fillId="0" borderId="32" xfId="0" applyFont="1" applyBorder="1" applyAlignment="1">
      <alignment horizontal="left" vertical="center"/>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25" fillId="0" borderId="45" xfId="0" applyFont="1" applyBorder="1" applyAlignment="1">
      <alignment horizontal="left" vertical="center" wrapText="1"/>
    </xf>
    <xf numFmtId="0" fontId="25" fillId="0" borderId="23" xfId="0" applyFont="1" applyBorder="1" applyAlignment="1">
      <alignment horizontal="left" vertical="center" wrapText="1"/>
    </xf>
    <xf numFmtId="0" fontId="8" fillId="0" borderId="74" xfId="0" applyFont="1" applyBorder="1" applyAlignment="1">
      <alignment horizontal="left" vertical="center" wrapText="1"/>
    </xf>
    <xf numFmtId="0" fontId="8" fillId="0" borderId="75" xfId="0" applyFont="1" applyBorder="1" applyAlignment="1">
      <alignment horizontal="left" vertical="center" wrapText="1"/>
    </xf>
    <xf numFmtId="0" fontId="5" fillId="3" borderId="85" xfId="1" applyFont="1" applyFill="1" applyBorder="1" applyAlignment="1">
      <alignment horizontal="center" vertical="center" wrapText="1"/>
    </xf>
    <xf numFmtId="0" fontId="5" fillId="3" borderId="131" xfId="1" applyFont="1" applyFill="1" applyBorder="1" applyAlignment="1">
      <alignment horizontal="center" vertical="center" wrapText="1"/>
    </xf>
    <xf numFmtId="0" fontId="5" fillId="3" borderId="133" xfId="1" applyFont="1" applyFill="1" applyBorder="1" applyAlignment="1">
      <alignment horizontal="center" vertical="center" wrapText="1"/>
    </xf>
    <xf numFmtId="0" fontId="5" fillId="3" borderId="77" xfId="1" applyFont="1" applyFill="1" applyBorder="1" applyAlignment="1">
      <alignment horizontal="center" vertical="center" wrapText="1"/>
    </xf>
    <xf numFmtId="0" fontId="5" fillId="3" borderId="132" xfId="1" applyFont="1" applyFill="1" applyBorder="1" applyAlignment="1">
      <alignment horizontal="center" vertical="center" wrapText="1"/>
    </xf>
    <xf numFmtId="0" fontId="5" fillId="3" borderId="79" xfId="1" applyFont="1" applyFill="1" applyBorder="1" applyAlignment="1">
      <alignment horizontal="center" vertical="center" wrapText="1"/>
    </xf>
    <xf numFmtId="0" fontId="5" fillId="3" borderId="83" xfId="1" applyFont="1" applyFill="1" applyBorder="1" applyAlignment="1">
      <alignment horizontal="center" vertical="center" wrapText="1"/>
    </xf>
    <xf numFmtId="0" fontId="5" fillId="3" borderId="82" xfId="1" applyFont="1" applyFill="1" applyBorder="1" applyAlignment="1">
      <alignment horizontal="center" vertical="center" wrapText="1"/>
    </xf>
    <xf numFmtId="0" fontId="5" fillId="3" borderId="81" xfId="1" applyFont="1" applyFill="1" applyBorder="1" applyAlignment="1">
      <alignment horizontal="center" vertical="center" wrapText="1"/>
    </xf>
    <xf numFmtId="0" fontId="3" fillId="3" borderId="83" xfId="0" applyFont="1" applyFill="1" applyBorder="1" applyAlignment="1">
      <alignment horizontal="center"/>
    </xf>
    <xf numFmtId="0" fontId="3" fillId="3" borderId="82" xfId="0" applyFont="1" applyFill="1" applyBorder="1" applyAlignment="1">
      <alignment horizontal="center"/>
    </xf>
    <xf numFmtId="0" fontId="3" fillId="3" borderId="81" xfId="0" applyFont="1" applyFill="1" applyBorder="1" applyAlignment="1">
      <alignment horizontal="center"/>
    </xf>
    <xf numFmtId="0" fontId="5" fillId="3" borderId="174" xfId="1" applyFont="1" applyFill="1" applyBorder="1" applyAlignment="1">
      <alignment horizontal="center" vertical="center" wrapText="1"/>
    </xf>
    <xf numFmtId="0" fontId="5" fillId="3" borderId="175" xfId="1" applyFont="1" applyFill="1" applyBorder="1" applyAlignment="1">
      <alignment horizontal="center" vertical="center" wrapText="1"/>
    </xf>
    <xf numFmtId="0" fontId="25" fillId="0" borderId="104" xfId="0" applyFont="1" applyBorder="1" applyAlignment="1">
      <alignment horizontal="left" vertical="center"/>
    </xf>
    <xf numFmtId="0" fontId="19" fillId="3" borderId="83" xfId="0" applyFont="1" applyFill="1" applyBorder="1" applyAlignment="1">
      <alignment horizontal="left" vertical="center"/>
    </xf>
    <xf numFmtId="0" fontId="19" fillId="3" borderId="82" xfId="0" applyFont="1" applyFill="1" applyBorder="1" applyAlignment="1">
      <alignment horizontal="left" vertical="center"/>
    </xf>
    <xf numFmtId="0" fontId="19" fillId="3" borderId="112" xfId="0" applyFont="1" applyFill="1" applyBorder="1" applyAlignment="1">
      <alignment horizontal="left" vertical="center"/>
    </xf>
    <xf numFmtId="0" fontId="21" fillId="3" borderId="6" xfId="0" applyFont="1" applyFill="1" applyBorder="1" applyAlignment="1">
      <alignment horizontal="center" vertical="center"/>
    </xf>
    <xf numFmtId="0" fontId="21" fillId="3" borderId="127" xfId="0" applyFont="1" applyFill="1" applyBorder="1" applyAlignment="1">
      <alignment horizontal="center" vertical="center"/>
    </xf>
    <xf numFmtId="0" fontId="21" fillId="3" borderId="83" xfId="0" applyFont="1" applyFill="1" applyBorder="1" applyAlignment="1">
      <alignment horizontal="left" vertical="center"/>
    </xf>
    <xf numFmtId="0" fontId="21" fillId="3" borderId="82" xfId="0" applyFont="1" applyFill="1" applyBorder="1" applyAlignment="1">
      <alignment horizontal="left" vertical="center"/>
    </xf>
    <xf numFmtId="0" fontId="21" fillId="3" borderId="81" xfId="0" applyFont="1" applyFill="1" applyBorder="1" applyAlignment="1">
      <alignment horizontal="left" vertical="center"/>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9" fillId="3" borderId="6" xfId="0" applyFont="1" applyFill="1" applyBorder="1" applyAlignment="1">
      <alignment horizontal="left" vertical="center"/>
    </xf>
    <xf numFmtId="0" fontId="19" fillId="3" borderId="7" xfId="0" applyFont="1" applyFill="1" applyBorder="1" applyAlignment="1">
      <alignment horizontal="left" vertical="center"/>
    </xf>
    <xf numFmtId="0" fontId="19" fillId="3" borderId="8" xfId="0" applyFont="1" applyFill="1" applyBorder="1" applyAlignment="1">
      <alignment horizontal="left" vertical="center"/>
    </xf>
    <xf numFmtId="0" fontId="25" fillId="0" borderId="45" xfId="0" applyFont="1" applyBorder="1" applyAlignment="1">
      <alignment horizontal="left" vertical="center"/>
    </xf>
    <xf numFmtId="0" fontId="25" fillId="0" borderId="23" xfId="0" applyFont="1" applyBorder="1" applyAlignment="1">
      <alignment horizontal="left" vertical="center"/>
    </xf>
    <xf numFmtId="0" fontId="27" fillId="3" borderId="147" xfId="0" applyFont="1" applyFill="1" applyBorder="1" applyAlignment="1">
      <alignment horizontal="center" vertical="center"/>
    </xf>
    <xf numFmtId="0" fontId="27" fillId="3" borderId="0"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1" xfId="0" applyFont="1" applyFill="1" applyBorder="1" applyAlignment="1">
      <alignment horizontal="center" vertical="center"/>
    </xf>
    <xf numFmtId="0" fontId="8" fillId="0" borderId="83" xfId="0" applyFont="1" applyBorder="1" applyAlignment="1">
      <alignment horizontal="left" vertical="center" wrapText="1"/>
    </xf>
    <xf numFmtId="0" fontId="8" fillId="0" borderId="81" xfId="0" applyFont="1" applyBorder="1" applyAlignment="1">
      <alignment horizontal="left" vertical="center" wrapText="1"/>
    </xf>
    <xf numFmtId="0" fontId="23" fillId="8" borderId="148" xfId="0" applyFont="1" applyFill="1" applyBorder="1" applyAlignment="1">
      <alignment horizontal="center" vertical="center" wrapText="1"/>
    </xf>
    <xf numFmtId="0" fontId="20" fillId="3" borderId="85" xfId="0" applyFont="1" applyFill="1" applyBorder="1" applyAlignment="1">
      <alignment horizontal="center" vertical="center"/>
    </xf>
    <xf numFmtId="0" fontId="20" fillId="3" borderId="133" xfId="0" applyFont="1" applyFill="1" applyBorder="1" applyAlignment="1">
      <alignment horizontal="center" vertical="center"/>
    </xf>
    <xf numFmtId="0" fontId="25" fillId="0" borderId="77" xfId="0" applyFont="1" applyBorder="1" applyAlignment="1">
      <alignment horizontal="center" vertical="center" wrapText="1"/>
    </xf>
    <xf numFmtId="0" fontId="25" fillId="0" borderId="79" xfId="0" applyFont="1" applyBorder="1" applyAlignment="1">
      <alignment horizontal="center" vertical="center" wrapText="1"/>
    </xf>
    <xf numFmtId="0" fontId="3" fillId="16" borderId="48" xfId="0" applyFont="1" applyFill="1" applyBorder="1" applyAlignment="1">
      <alignment horizontal="left" vertical="center" wrapText="1"/>
    </xf>
    <xf numFmtId="0" fontId="3" fillId="16" borderId="168" xfId="0" applyFont="1" applyFill="1" applyBorder="1" applyAlignment="1">
      <alignment horizontal="left" vertical="center" wrapText="1"/>
    </xf>
    <xf numFmtId="0" fontId="3" fillId="16" borderId="107"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67" xfId="0" applyFont="1" applyFill="1" applyBorder="1" applyAlignment="1">
      <alignment horizontal="left" vertical="center" wrapText="1"/>
    </xf>
    <xf numFmtId="0" fontId="5" fillId="3" borderId="60" xfId="0" applyFont="1" applyFill="1" applyBorder="1" applyAlignment="1">
      <alignment horizontal="center" vertical="center"/>
    </xf>
    <xf numFmtId="0" fontId="0" fillId="0" borderId="7" xfId="0" applyBorder="1" applyAlignment="1">
      <alignment horizontal="center" vertical="center"/>
    </xf>
    <xf numFmtId="0" fontId="0" fillId="0" borderId="59" xfId="0" applyBorder="1" applyAlignment="1">
      <alignment horizontal="center" vertical="center"/>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0" fontId="5" fillId="3" borderId="59" xfId="0" applyFont="1" applyFill="1" applyBorder="1" applyAlignment="1">
      <alignment horizontal="center" vertical="center"/>
    </xf>
    <xf numFmtId="0" fontId="27" fillId="3" borderId="0" xfId="0" applyFont="1" applyFill="1" applyAlignment="1">
      <alignment horizontal="center" vertical="center"/>
    </xf>
    <xf numFmtId="0" fontId="3" fillId="13" borderId="104" xfId="0" applyFont="1" applyFill="1" applyBorder="1" applyAlignment="1">
      <alignment horizontal="center" vertical="center"/>
    </xf>
    <xf numFmtId="0" fontId="3" fillId="13" borderId="1" xfId="0" applyFont="1" applyFill="1" applyBorder="1" applyAlignment="1">
      <alignment horizontal="center" vertical="center"/>
    </xf>
    <xf numFmtId="0" fontId="3" fillId="13" borderId="47" xfId="0" applyFont="1" applyFill="1" applyBorder="1" applyAlignment="1">
      <alignment horizontal="center" vertical="center"/>
    </xf>
    <xf numFmtId="0" fontId="25" fillId="0" borderId="21" xfId="0" applyFont="1" applyBorder="1" applyAlignment="1">
      <alignment horizontal="left" vertical="center" wrapText="1"/>
    </xf>
    <xf numFmtId="0" fontId="25" fillId="0" borderId="32" xfId="0" applyFont="1" applyBorder="1" applyAlignment="1">
      <alignment horizontal="left" vertical="center" wrapText="1"/>
    </xf>
    <xf numFmtId="0" fontId="27" fillId="3" borderId="148" xfId="0" applyFont="1" applyFill="1" applyBorder="1" applyAlignment="1">
      <alignment horizontal="center" vertical="center"/>
    </xf>
    <xf numFmtId="0" fontId="5" fillId="3" borderId="178" xfId="0" applyFont="1" applyFill="1" applyBorder="1" applyAlignment="1">
      <alignment horizontal="center" vertical="center"/>
    </xf>
    <xf numFmtId="0" fontId="5" fillId="3" borderId="176"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7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67" xfId="0" applyFont="1" applyFill="1" applyBorder="1" applyAlignment="1">
      <alignment horizontal="center" vertical="center"/>
    </xf>
    <xf numFmtId="0" fontId="23" fillId="8" borderId="162" xfId="0" applyFont="1" applyFill="1" applyBorder="1" applyAlignment="1">
      <alignment horizontal="center" vertical="center" wrapText="1"/>
    </xf>
    <xf numFmtId="0" fontId="23" fillId="8" borderId="162" xfId="0" applyFont="1" applyFill="1" applyBorder="1" applyAlignment="1">
      <alignment horizontal="center" wrapText="1"/>
    </xf>
    <xf numFmtId="0" fontId="25" fillId="0" borderId="43" xfId="0" applyFont="1" applyBorder="1" applyAlignment="1">
      <alignment horizontal="left" vertical="center" wrapText="1"/>
    </xf>
    <xf numFmtId="0" fontId="25" fillId="0" borderId="67" xfId="0" applyFont="1" applyBorder="1" applyAlignment="1">
      <alignment horizontal="left" vertical="center" wrapText="1"/>
    </xf>
    <xf numFmtId="0" fontId="24" fillId="17" borderId="83" xfId="0" applyFont="1" applyFill="1" applyBorder="1" applyAlignment="1">
      <alignment horizontal="left" vertical="center" wrapText="1"/>
    </xf>
    <xf numFmtId="0" fontId="24" fillId="17" borderId="82" xfId="0" applyFont="1" applyFill="1" applyBorder="1" applyAlignment="1">
      <alignment horizontal="left" vertical="center" wrapText="1"/>
    </xf>
    <xf numFmtId="0" fontId="10" fillId="17" borderId="149" xfId="0" applyFont="1" applyFill="1" applyBorder="1" applyAlignment="1">
      <alignment horizontal="left" vertical="center" wrapText="1"/>
    </xf>
    <xf numFmtId="0" fontId="10" fillId="17" borderId="169" xfId="0" applyFont="1" applyFill="1" applyBorder="1" applyAlignment="1">
      <alignment horizontal="left" vertical="center" wrapText="1"/>
    </xf>
    <xf numFmtId="0" fontId="10" fillId="17" borderId="179" xfId="0" applyFont="1" applyFill="1" applyBorder="1" applyAlignment="1">
      <alignment horizontal="left" vertical="center" wrapText="1"/>
    </xf>
    <xf numFmtId="0" fontId="25" fillId="0" borderId="180" xfId="0" applyFont="1" applyBorder="1" applyAlignment="1">
      <alignment horizontal="left" vertical="center"/>
    </xf>
  </cellXfs>
  <cellStyles count="5">
    <cellStyle name="Comma" xfId="4" builtinId="3"/>
    <cellStyle name="Hyperlink" xfId="2" builtinId="8"/>
    <cellStyle name="Normal" xfId="0" builtinId="0"/>
    <cellStyle name="Normal 2" xfId="3" xr:uid="{A0F5A10A-75DB-4570-BB01-43630F5B4460}"/>
    <cellStyle name="table headings" xfId="1" xr:uid="{DFD3DC91-3D2B-4FE6-9AC7-753CE8FD5589}"/>
  </cellStyles>
  <dxfs count="13">
    <dxf>
      <font>
        <color theme="4"/>
      </font>
    </dxf>
    <dxf>
      <font>
        <color theme="4"/>
      </font>
    </dxf>
    <dxf>
      <font>
        <color theme="4"/>
      </font>
    </dxf>
    <dxf>
      <font>
        <color theme="4"/>
      </font>
    </dxf>
    <dxf>
      <font>
        <color theme="4"/>
      </font>
    </dxf>
    <dxf>
      <font>
        <color theme="4"/>
      </font>
    </dxf>
    <dxf>
      <font>
        <color theme="4"/>
      </font>
    </dxf>
    <dxf>
      <font>
        <color theme="4"/>
      </font>
    </dxf>
    <dxf>
      <font>
        <color theme="4"/>
      </font>
    </dxf>
    <dxf>
      <font>
        <color theme="4"/>
      </font>
    </dxf>
    <dxf>
      <font>
        <color theme="4"/>
      </font>
    </dxf>
    <dxf>
      <font>
        <color theme="4"/>
      </font>
    </dxf>
    <dxf>
      <font>
        <color theme="4"/>
      </font>
    </dxf>
  </dxfs>
  <tableStyles count="0" defaultTableStyle="TableStyleMedium2" defaultPivotStyle="PivotStyleLight16"/>
  <colors>
    <mruColors>
      <color rgb="FFC00000"/>
      <color rgb="FFCC0000"/>
      <color rgb="FFA50021"/>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Daniel Davel" id="{B798F8CA-E1A9-4F6A-A8A8-F7951FBE142D}" userId="S::Daniel.Davel@traderemedies.gov.uk::3a159776-93a5-47a7-98ef-9b11da87caa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9" dT="2024-09-24T06:13:53.14" personId="{B798F8CA-E1A9-4F6A-A8A8-F7951FBE142D}" id="{575DD964-547B-4ECB-B2BD-DEB59C061498}">
    <text>Parts?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B25F-C5EF-455D-AFB7-23F3C27F027D}">
  <dimension ref="A1:Z101"/>
  <sheetViews>
    <sheetView zoomScale="60" zoomScaleNormal="60" workbookViewId="0">
      <selection activeCell="D25" sqref="D25"/>
    </sheetView>
  </sheetViews>
  <sheetFormatPr defaultColWidth="9.2265625" defaultRowHeight="14.25" x14ac:dyDescent="0.65"/>
  <cols>
    <col min="1" max="1" width="8.76953125" style="135" customWidth="1"/>
    <col min="2" max="2" width="22.86328125" style="135" customWidth="1"/>
    <col min="3" max="3" width="25.453125" style="135" customWidth="1"/>
    <col min="4" max="6" width="20.76953125" style="135" customWidth="1"/>
    <col min="7" max="7" width="9.2265625" style="135"/>
    <col min="8" max="8" width="69.453125" style="135" customWidth="1"/>
    <col min="9" max="16384" width="9.2265625" style="135"/>
  </cols>
  <sheetData>
    <row r="1" spans="1:26" x14ac:dyDescent="0.65">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4"/>
    </row>
    <row r="2" spans="1:26" ht="15" thickBot="1" x14ac:dyDescent="0.8">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row>
    <row r="3" spans="1:26" ht="18" customHeight="1" thickBot="1" x14ac:dyDescent="0.85">
      <c r="A3" s="104"/>
      <c r="B3" s="508" t="s">
        <v>0</v>
      </c>
      <c r="C3" s="509"/>
      <c r="D3" s="510"/>
      <c r="E3" s="104"/>
      <c r="F3" s="104"/>
      <c r="G3" s="104"/>
      <c r="H3" s="507"/>
      <c r="I3" s="263"/>
      <c r="J3" s="263"/>
      <c r="K3" s="263"/>
      <c r="L3" s="263"/>
      <c r="M3" s="263"/>
      <c r="N3" s="263"/>
      <c r="O3" s="263"/>
      <c r="P3" s="263"/>
      <c r="Q3" s="263"/>
      <c r="R3" s="263"/>
      <c r="S3" s="263"/>
      <c r="T3" s="263"/>
      <c r="U3" s="263"/>
      <c r="V3" s="263"/>
      <c r="W3" s="104"/>
      <c r="X3" s="104"/>
      <c r="Y3" s="104"/>
      <c r="Z3" s="104"/>
    </row>
    <row r="4" spans="1:26" ht="15" customHeight="1" x14ac:dyDescent="0.65">
      <c r="A4" s="104"/>
      <c r="B4" s="264" t="s">
        <v>1</v>
      </c>
      <c r="C4" s="511" t="s">
        <v>272</v>
      </c>
      <c r="D4" s="512"/>
      <c r="E4" s="104"/>
      <c r="F4" s="104"/>
      <c r="G4" s="104"/>
      <c r="H4" s="507"/>
      <c r="I4" s="104"/>
      <c r="J4" s="104"/>
      <c r="K4" s="104"/>
      <c r="L4" s="104"/>
      <c r="M4" s="104"/>
      <c r="N4" s="104"/>
      <c r="O4" s="104"/>
      <c r="P4" s="104"/>
      <c r="Q4" s="104"/>
      <c r="R4" s="104"/>
      <c r="S4" s="104"/>
      <c r="T4" s="104"/>
      <c r="U4" s="104"/>
      <c r="V4" s="104"/>
      <c r="W4" s="104"/>
      <c r="X4" s="104"/>
      <c r="Y4" s="104"/>
      <c r="Z4" s="104"/>
    </row>
    <row r="5" spans="1:26" ht="15" customHeight="1" thickBot="1" x14ac:dyDescent="0.8">
      <c r="A5" s="104"/>
      <c r="B5" s="265" t="s">
        <v>2</v>
      </c>
      <c r="C5" s="513" t="s">
        <v>351</v>
      </c>
      <c r="D5" s="514"/>
      <c r="E5" s="104"/>
      <c r="F5" s="104"/>
      <c r="G5" s="104"/>
      <c r="H5" s="507"/>
      <c r="I5" s="104"/>
      <c r="J5" s="104"/>
      <c r="K5" s="104"/>
      <c r="L5" s="104"/>
      <c r="M5" s="104"/>
      <c r="N5" s="104"/>
      <c r="O5" s="104"/>
      <c r="P5" s="104"/>
      <c r="Q5" s="104"/>
      <c r="R5" s="104"/>
      <c r="S5" s="104"/>
      <c r="T5" s="104"/>
      <c r="U5" s="104"/>
      <c r="V5" s="104"/>
      <c r="W5" s="104"/>
      <c r="X5" s="104"/>
      <c r="Y5" s="104"/>
      <c r="Z5" s="104"/>
    </row>
    <row r="6" spans="1:26" ht="14.25" customHeight="1" x14ac:dyDescent="0.65">
      <c r="A6" s="104"/>
      <c r="B6" s="104"/>
      <c r="C6" s="104"/>
      <c r="D6" s="104"/>
      <c r="E6" s="104"/>
      <c r="F6" s="104"/>
      <c r="G6" s="104"/>
      <c r="H6" s="507"/>
      <c r="I6" s="104"/>
      <c r="J6" s="104"/>
      <c r="K6" s="104"/>
      <c r="L6" s="104"/>
      <c r="M6" s="104"/>
      <c r="N6" s="104"/>
      <c r="O6" s="104"/>
      <c r="P6" s="104"/>
      <c r="Q6" s="104"/>
      <c r="R6" s="104"/>
      <c r="S6" s="104"/>
      <c r="T6" s="104"/>
      <c r="U6" s="104"/>
      <c r="V6" s="104"/>
      <c r="W6" s="104"/>
      <c r="X6" s="104"/>
      <c r="Y6" s="104"/>
      <c r="Z6" s="104"/>
    </row>
    <row r="7" spans="1:26" ht="14.25" customHeight="1" x14ac:dyDescent="0.65">
      <c r="A7" s="104"/>
      <c r="B7" s="104"/>
      <c r="C7" s="104"/>
      <c r="D7" s="104"/>
      <c r="E7" s="104"/>
      <c r="F7" s="104"/>
      <c r="G7" s="104"/>
      <c r="H7" s="507"/>
      <c r="I7" s="104"/>
      <c r="J7" s="104"/>
      <c r="K7" s="104"/>
      <c r="L7" s="104"/>
      <c r="M7" s="104"/>
      <c r="N7" s="104"/>
      <c r="O7" s="104"/>
      <c r="P7" s="104"/>
      <c r="Q7" s="104"/>
      <c r="R7" s="104"/>
      <c r="S7" s="104"/>
      <c r="T7" s="104"/>
      <c r="U7" s="104"/>
      <c r="V7" s="104"/>
      <c r="W7" s="104"/>
      <c r="X7" s="104"/>
      <c r="Y7" s="104"/>
      <c r="Z7" s="104"/>
    </row>
    <row r="8" spans="1:26" ht="14.25" customHeight="1" x14ac:dyDescent="0.65">
      <c r="A8" s="104"/>
      <c r="B8" s="266" t="s">
        <v>3</v>
      </c>
      <c r="C8" s="104"/>
      <c r="D8" s="104"/>
      <c r="E8" s="104"/>
      <c r="F8" s="104"/>
      <c r="G8" s="104"/>
      <c r="H8" s="104"/>
      <c r="I8" s="104"/>
      <c r="J8" s="104"/>
      <c r="K8" s="104"/>
      <c r="L8" s="104"/>
      <c r="M8" s="104"/>
      <c r="N8" s="104"/>
      <c r="O8" s="104"/>
      <c r="P8" s="104"/>
      <c r="Q8" s="104"/>
      <c r="R8" s="104"/>
      <c r="S8" s="104"/>
      <c r="T8" s="104"/>
      <c r="U8" s="104"/>
      <c r="V8" s="104"/>
      <c r="W8" s="104"/>
      <c r="X8" s="104"/>
      <c r="Y8" s="104"/>
      <c r="Z8" s="104"/>
    </row>
    <row r="9" spans="1:26" ht="14.25" customHeight="1" x14ac:dyDescent="0.6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row>
    <row r="10" spans="1:26" ht="14.25" customHeight="1" x14ac:dyDescent="0.65">
      <c r="A10" s="104"/>
      <c r="B10" s="104" t="s">
        <v>4</v>
      </c>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row>
    <row r="11" spans="1:26" ht="14.25" customHeight="1" thickBot="1" x14ac:dyDescent="0.8">
      <c r="A11" s="104"/>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row>
    <row r="12" spans="1:26" ht="29.75" thickBot="1" x14ac:dyDescent="0.8">
      <c r="A12" s="104"/>
      <c r="B12" s="162" t="s">
        <v>278</v>
      </c>
      <c r="C12" s="172" t="s">
        <v>5</v>
      </c>
      <c r="D12" s="104"/>
      <c r="E12" s="104"/>
      <c r="F12" s="104"/>
      <c r="G12" s="104"/>
      <c r="H12" s="163"/>
      <c r="I12" s="163"/>
      <c r="J12" s="163"/>
      <c r="K12" s="163"/>
      <c r="L12" s="163"/>
      <c r="M12" s="104"/>
      <c r="N12" s="104"/>
      <c r="O12" s="104"/>
      <c r="P12" s="104"/>
      <c r="Q12" s="104"/>
      <c r="R12" s="104"/>
      <c r="S12" s="104"/>
      <c r="T12" s="104"/>
      <c r="U12" s="104"/>
      <c r="V12" s="104"/>
      <c r="W12" s="104"/>
      <c r="X12" s="104"/>
      <c r="Y12" s="104"/>
      <c r="Z12" s="104"/>
    </row>
    <row r="13" spans="1:26" ht="15.25" thickBot="1" x14ac:dyDescent="0.8">
      <c r="A13" s="104"/>
      <c r="B13" s="505" t="s">
        <v>283</v>
      </c>
      <c r="C13" s="506" t="s">
        <v>273</v>
      </c>
      <c r="D13" s="104"/>
      <c r="E13" s="104"/>
      <c r="F13" s="104"/>
      <c r="G13" s="104"/>
      <c r="H13" s="104"/>
      <c r="I13" s="104"/>
      <c r="J13" s="104"/>
      <c r="K13" s="104"/>
      <c r="L13" s="104"/>
      <c r="M13" s="104"/>
      <c r="N13" s="104"/>
      <c r="O13" s="104"/>
      <c r="P13" s="104"/>
      <c r="Q13" s="104"/>
      <c r="R13" s="104"/>
      <c r="S13" s="104"/>
      <c r="T13" s="104"/>
      <c r="U13" s="104"/>
      <c r="V13" s="104"/>
      <c r="W13" s="104"/>
      <c r="X13" s="104"/>
      <c r="Y13" s="104"/>
      <c r="Z13" s="104"/>
    </row>
    <row r="14" spans="1:26" ht="14.25" customHeight="1" thickBot="1" x14ac:dyDescent="0.8">
      <c r="A14" s="104"/>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row>
    <row r="15" spans="1:26" ht="15" customHeight="1" x14ac:dyDescent="0.7">
      <c r="A15" s="104"/>
      <c r="B15" s="104" t="s">
        <v>6</v>
      </c>
      <c r="C15" s="104"/>
      <c r="D15" s="267" t="s">
        <v>284</v>
      </c>
      <c r="E15" s="164"/>
      <c r="F15" s="164"/>
      <c r="G15" s="104"/>
      <c r="H15" s="104"/>
      <c r="I15" s="104"/>
      <c r="J15" s="104"/>
      <c r="K15" s="104"/>
      <c r="L15" s="164"/>
      <c r="M15" s="164"/>
      <c r="N15" s="104"/>
      <c r="O15" s="104"/>
      <c r="P15" s="104"/>
      <c r="Q15" s="104"/>
      <c r="R15" s="104"/>
      <c r="S15" s="104"/>
      <c r="T15" s="104"/>
      <c r="U15" s="104"/>
      <c r="V15" s="104"/>
      <c r="W15" s="104"/>
      <c r="X15" s="104"/>
      <c r="Y15" s="104"/>
      <c r="Z15" s="104"/>
    </row>
    <row r="16" spans="1:26" ht="14.25" customHeight="1" x14ac:dyDescent="0.65">
      <c r="A16" s="104"/>
      <c r="B16" s="104"/>
      <c r="C16" s="104"/>
      <c r="D16" s="104"/>
      <c r="E16" s="104"/>
      <c r="F16" s="164"/>
      <c r="G16" s="104"/>
      <c r="H16" s="104"/>
      <c r="I16" s="104"/>
      <c r="J16" s="104"/>
      <c r="K16" s="104"/>
      <c r="L16" s="164"/>
      <c r="M16" s="164"/>
      <c r="N16" s="104"/>
      <c r="O16" s="104"/>
      <c r="P16" s="104"/>
      <c r="Q16" s="104"/>
      <c r="R16" s="104"/>
      <c r="S16" s="104"/>
      <c r="T16" s="104"/>
      <c r="U16" s="104"/>
      <c r="V16" s="104"/>
      <c r="W16" s="104"/>
      <c r="X16" s="104"/>
      <c r="Y16" s="104"/>
      <c r="Z16" s="104"/>
    </row>
    <row r="17" spans="1:26" ht="15" customHeight="1" thickBot="1" x14ac:dyDescent="0.85">
      <c r="A17" s="104"/>
      <c r="B17" s="104" t="s">
        <v>7</v>
      </c>
      <c r="C17" s="104"/>
      <c r="D17" s="267" t="s">
        <v>277</v>
      </c>
      <c r="E17" s="164"/>
      <c r="F17" s="164"/>
      <c r="G17" s="104"/>
      <c r="H17" s="104"/>
      <c r="I17" s="104"/>
      <c r="J17" s="104"/>
      <c r="K17" s="104"/>
      <c r="L17" s="164"/>
      <c r="M17" s="164"/>
      <c r="N17" s="104"/>
      <c r="O17" s="104"/>
      <c r="P17" s="104"/>
      <c r="Q17" s="104"/>
      <c r="R17" s="104"/>
      <c r="S17" s="104"/>
      <c r="T17" s="104"/>
      <c r="U17" s="104"/>
      <c r="V17" s="104"/>
      <c r="W17" s="104"/>
      <c r="X17" s="104"/>
      <c r="Y17" s="104"/>
      <c r="Z17" s="104"/>
    </row>
    <row r="18" spans="1:26" ht="15" customHeight="1" x14ac:dyDescent="0.7">
      <c r="A18" s="104"/>
      <c r="B18" s="104"/>
      <c r="C18" s="104"/>
      <c r="D18" s="268"/>
      <c r="E18" s="164"/>
      <c r="F18" s="164"/>
      <c r="G18" s="104"/>
      <c r="H18" s="104"/>
      <c r="I18" s="104"/>
      <c r="J18" s="104"/>
      <c r="K18" s="104"/>
      <c r="L18" s="164"/>
      <c r="M18" s="164"/>
      <c r="N18" s="104"/>
      <c r="O18" s="104"/>
      <c r="P18" s="104"/>
      <c r="Q18" s="104"/>
      <c r="R18" s="104"/>
      <c r="S18" s="104"/>
      <c r="T18" s="104"/>
      <c r="U18" s="104"/>
      <c r="V18" s="104"/>
      <c r="W18" s="104"/>
      <c r="X18" s="104"/>
      <c r="Y18" s="104"/>
      <c r="Z18" s="104"/>
    </row>
    <row r="19" spans="1:26" ht="14.25" customHeight="1" x14ac:dyDescent="0.65">
      <c r="A19" s="104"/>
      <c r="B19" s="269" t="s">
        <v>8</v>
      </c>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row>
    <row r="20" spans="1:26" ht="14.25" customHeight="1" x14ac:dyDescent="0.65">
      <c r="A20" s="104"/>
      <c r="B20" s="270" t="s">
        <v>9</v>
      </c>
      <c r="C20" s="269"/>
      <c r="D20" s="269"/>
      <c r="E20" s="269"/>
      <c r="F20" s="269"/>
      <c r="G20" s="269"/>
      <c r="H20" s="269"/>
      <c r="I20" s="269"/>
      <c r="J20" s="104"/>
      <c r="K20" s="104"/>
      <c r="L20" s="104"/>
      <c r="M20" s="104"/>
      <c r="N20" s="104"/>
      <c r="O20" s="104"/>
      <c r="P20" s="104"/>
      <c r="Q20" s="104"/>
      <c r="R20" s="104"/>
      <c r="S20" s="104"/>
      <c r="T20" s="104"/>
      <c r="U20" s="104"/>
      <c r="V20" s="104"/>
      <c r="W20" s="104"/>
      <c r="X20" s="104"/>
      <c r="Y20" s="104"/>
      <c r="Z20" s="104"/>
    </row>
    <row r="21" spans="1:26" ht="14.25" customHeight="1" x14ac:dyDescent="0.65">
      <c r="A21" s="104"/>
      <c r="B21" s="104"/>
      <c r="C21" s="104"/>
      <c r="D21" s="104"/>
      <c r="E21" s="104"/>
      <c r="F21" s="104"/>
      <c r="G21" s="104"/>
      <c r="H21" s="104"/>
      <c r="I21" s="104"/>
      <c r="J21" s="173"/>
      <c r="K21" s="104"/>
      <c r="L21" s="104"/>
      <c r="M21" s="104"/>
      <c r="N21" s="104"/>
      <c r="O21" s="104"/>
      <c r="P21" s="104"/>
      <c r="Q21" s="104"/>
      <c r="R21" s="104"/>
      <c r="S21" s="104"/>
      <c r="T21" s="104"/>
      <c r="U21" s="104"/>
      <c r="V21" s="104"/>
      <c r="W21" s="104"/>
      <c r="X21" s="104"/>
      <c r="Y21" s="104"/>
      <c r="Z21" s="104"/>
    </row>
    <row r="22" spans="1:26" ht="14.25" customHeight="1" x14ac:dyDescent="0.65">
      <c r="A22" s="171"/>
      <c r="B22" s="171" t="s">
        <v>10</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row>
    <row r="23" spans="1:26" ht="14.25" customHeight="1" x14ac:dyDescent="0.65">
      <c r="A23" s="104"/>
      <c r="B23" s="173" t="s">
        <v>11</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row>
    <row r="24" spans="1:26" ht="14.25" customHeight="1" x14ac:dyDescent="0.65">
      <c r="A24" s="104"/>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row>
    <row r="25" spans="1:26" ht="14.25" customHeight="1" x14ac:dyDescent="0.65">
      <c r="A25" s="104"/>
      <c r="B25" s="104" t="s">
        <v>12</v>
      </c>
      <c r="C25" s="164"/>
      <c r="D25" s="164"/>
      <c r="E25" s="104"/>
      <c r="F25" s="104"/>
      <c r="G25" s="104"/>
      <c r="H25" s="104"/>
      <c r="I25" s="104"/>
      <c r="J25" s="104"/>
      <c r="K25" s="164"/>
      <c r="L25" s="104"/>
      <c r="M25" s="104"/>
      <c r="N25" s="104"/>
      <c r="O25" s="104"/>
      <c r="P25" s="104"/>
      <c r="Q25" s="104"/>
      <c r="R25" s="104"/>
      <c r="S25" s="104"/>
      <c r="T25" s="104"/>
      <c r="U25" s="104"/>
      <c r="V25" s="104"/>
      <c r="W25" s="104"/>
      <c r="X25" s="104"/>
      <c r="Y25" s="104"/>
      <c r="Z25" s="104"/>
    </row>
    <row r="26" spans="1:26" ht="14.25" customHeight="1" x14ac:dyDescent="0.65">
      <c r="A26" s="104"/>
      <c r="B26" s="104"/>
      <c r="C26" s="164"/>
      <c r="D26" s="164"/>
      <c r="E26" s="104"/>
      <c r="F26" s="104"/>
      <c r="G26" s="104"/>
      <c r="H26" s="104"/>
      <c r="I26" s="104"/>
      <c r="J26" s="104"/>
      <c r="K26" s="164"/>
      <c r="L26" s="104"/>
      <c r="M26" s="104"/>
      <c r="N26" s="104"/>
      <c r="O26" s="104"/>
      <c r="P26" s="104"/>
      <c r="Q26" s="104"/>
      <c r="R26" s="104"/>
      <c r="S26" s="104"/>
      <c r="T26" s="104"/>
      <c r="U26" s="104"/>
      <c r="V26" s="104"/>
      <c r="W26" s="104"/>
      <c r="X26" s="104"/>
      <c r="Y26" s="104"/>
      <c r="Z26" s="104"/>
    </row>
    <row r="27" spans="1:26" ht="14.25" customHeight="1" x14ac:dyDescent="0.65">
      <c r="A27" s="104"/>
      <c r="B27" s="104" t="s">
        <v>13</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row>
    <row r="28" spans="1:26" ht="14.25" customHeight="1" x14ac:dyDescent="0.65">
      <c r="A28" s="104"/>
      <c r="B28" s="173" t="s">
        <v>14</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row>
    <row r="29" spans="1:26" ht="14.25" customHeight="1" x14ac:dyDescent="0.65">
      <c r="A29" s="104"/>
      <c r="B29" s="173"/>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row>
    <row r="30" spans="1:26" ht="14.25" customHeight="1" x14ac:dyDescent="0.65">
      <c r="A30" s="104"/>
      <c r="B30" s="269" t="s">
        <v>15</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row>
    <row r="31" spans="1:26" ht="14.25" customHeight="1" x14ac:dyDescent="0.65">
      <c r="A31" s="104"/>
      <c r="B31" s="269"/>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row>
    <row r="32" spans="1:26" ht="14.25" customHeight="1" x14ac:dyDescent="0.65">
      <c r="A32" s="104"/>
      <c r="B32" s="269" t="s">
        <v>16</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row>
    <row r="33" spans="1:26" ht="14.25" customHeight="1" x14ac:dyDescent="0.65">
      <c r="A33" s="104"/>
      <c r="B33" s="104" t="s">
        <v>17</v>
      </c>
      <c r="C33" s="104"/>
      <c r="D33" s="104"/>
      <c r="E33" s="271"/>
      <c r="F33" s="104"/>
      <c r="G33" s="104"/>
      <c r="H33" s="104"/>
      <c r="I33" s="104"/>
      <c r="J33" s="104"/>
      <c r="K33" s="104"/>
      <c r="L33" s="104"/>
      <c r="M33" s="104"/>
      <c r="N33" s="104"/>
      <c r="O33" s="104"/>
      <c r="P33" s="104"/>
      <c r="Q33" s="104"/>
      <c r="R33" s="104"/>
      <c r="S33" s="104"/>
      <c r="T33" s="104"/>
      <c r="U33" s="104"/>
      <c r="V33" s="104"/>
      <c r="W33" s="104"/>
      <c r="X33" s="104"/>
      <c r="Y33" s="104"/>
      <c r="Z33" s="104"/>
    </row>
    <row r="34" spans="1:26" ht="14.25" customHeight="1" x14ac:dyDescent="0.65">
      <c r="A34" s="104"/>
      <c r="B34" s="104" t="s">
        <v>18</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row>
    <row r="35" spans="1:26" ht="14.25" customHeight="1" x14ac:dyDescent="0.65">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row>
    <row r="36" spans="1:26" x14ac:dyDescent="0.65">
      <c r="A36" s="104"/>
      <c r="B36" s="104" t="s">
        <v>19</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row>
    <row r="37" spans="1:26" x14ac:dyDescent="0.65">
      <c r="A37" s="104"/>
      <c r="B37" s="104" t="s">
        <v>20</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row>
    <row r="38" spans="1:26" x14ac:dyDescent="0.65">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row>
    <row r="39" spans="1:26" x14ac:dyDescent="0.65">
      <c r="A39" s="104"/>
      <c r="B39" s="104" t="s">
        <v>21</v>
      </c>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row>
    <row r="40" spans="1:26" x14ac:dyDescent="0.65">
      <c r="A40" s="104"/>
      <c r="B40" s="104" t="s">
        <v>22</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row>
    <row r="41" spans="1:26" x14ac:dyDescent="0.65">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row>
    <row r="42" spans="1:26" x14ac:dyDescent="0.65">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row>
    <row r="43" spans="1:26" x14ac:dyDescent="0.65">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row>
    <row r="44" spans="1:26" x14ac:dyDescent="0.65">
      <c r="A44" s="104"/>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row>
    <row r="45" spans="1:26" x14ac:dyDescent="0.65">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row>
    <row r="46" spans="1:26" x14ac:dyDescent="0.65">
      <c r="A46" s="10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row>
    <row r="47" spans="1:26" x14ac:dyDescent="0.65">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row>
    <row r="48" spans="1:26" x14ac:dyDescent="0.65">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row>
    <row r="49" spans="1:26" x14ac:dyDescent="0.65">
      <c r="A49" s="104"/>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row>
    <row r="50" spans="1:26" x14ac:dyDescent="0.65">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row>
    <row r="51" spans="1:26" x14ac:dyDescent="0.65">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row>
    <row r="52" spans="1:26" x14ac:dyDescent="0.65">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row>
    <row r="53" spans="1:26" x14ac:dyDescent="0.65">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row>
    <row r="54" spans="1:26" x14ac:dyDescent="0.65">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row>
    <row r="55" spans="1:26" x14ac:dyDescent="0.65">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row>
    <row r="56" spans="1:26" x14ac:dyDescent="0.65">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row>
    <row r="57" spans="1:26" x14ac:dyDescent="0.65">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row>
    <row r="58" spans="1:26" x14ac:dyDescent="0.65">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row>
    <row r="59" spans="1:26" x14ac:dyDescent="0.65">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row>
    <row r="60" spans="1:26" x14ac:dyDescent="0.65">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row>
    <row r="61" spans="1:26" x14ac:dyDescent="0.65">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row>
    <row r="62" spans="1:26" x14ac:dyDescent="0.65">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row>
    <row r="63" spans="1:26" x14ac:dyDescent="0.65">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row>
    <row r="64" spans="1:26" x14ac:dyDescent="0.65">
      <c r="A64" s="104"/>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row>
    <row r="65" spans="1:26" x14ac:dyDescent="0.65">
      <c r="A65" s="104"/>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row>
    <row r="66" spans="1:26" x14ac:dyDescent="0.65">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row>
    <row r="67" spans="1:26" x14ac:dyDescent="0.65">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row>
    <row r="68" spans="1:26" x14ac:dyDescent="0.6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row>
    <row r="69" spans="1:26" x14ac:dyDescent="0.65">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row>
    <row r="70" spans="1:26" x14ac:dyDescent="0.65">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row>
    <row r="71" spans="1:26" x14ac:dyDescent="0.65">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row>
    <row r="72" spans="1:26" x14ac:dyDescent="0.65">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row>
    <row r="73" spans="1:26" x14ac:dyDescent="0.65">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row>
    <row r="74" spans="1:26" x14ac:dyDescent="0.65">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row>
    <row r="75" spans="1:26" x14ac:dyDescent="0.65">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row>
    <row r="76" spans="1:26" x14ac:dyDescent="0.65">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row>
    <row r="77" spans="1:26" x14ac:dyDescent="0.65">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1:26" x14ac:dyDescent="0.65">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row>
    <row r="79" spans="1:26" x14ac:dyDescent="0.65">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row>
    <row r="80" spans="1:26" x14ac:dyDescent="0.65">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row>
    <row r="81" spans="1:26" x14ac:dyDescent="0.65">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row>
    <row r="82" spans="1:26" x14ac:dyDescent="0.65">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row>
    <row r="83" spans="1:26" x14ac:dyDescent="0.65">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row>
    <row r="84" spans="1:26" x14ac:dyDescent="0.65">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row>
    <row r="85" spans="1:26" x14ac:dyDescent="0.65">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row>
    <row r="86" spans="1:26" x14ac:dyDescent="0.65">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row>
    <row r="87" spans="1:26" x14ac:dyDescent="0.65">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row>
    <row r="88" spans="1:26" x14ac:dyDescent="0.65">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row>
    <row r="89" spans="1:26" x14ac:dyDescent="0.65">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row>
    <row r="90" spans="1:26" x14ac:dyDescent="0.65">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row>
    <row r="91" spans="1:26" x14ac:dyDescent="0.65">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row>
    <row r="92" spans="1:26" x14ac:dyDescent="0.65">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row>
    <row r="93" spans="1:26" x14ac:dyDescent="0.65">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row>
    <row r="94" spans="1:26" x14ac:dyDescent="0.65">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row>
    <row r="95" spans="1:26" x14ac:dyDescent="0.65">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row>
    <row r="96" spans="1:26" x14ac:dyDescent="0.65">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row>
    <row r="97" spans="1:26" x14ac:dyDescent="0.65">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row>
    <row r="98" spans="1:26" x14ac:dyDescent="0.65">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row>
    <row r="99" spans="1:26" x14ac:dyDescent="0.65">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row>
    <row r="100" spans="1:26" x14ac:dyDescent="0.65">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row>
    <row r="101" spans="1:26" x14ac:dyDescent="0.65">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row>
  </sheetData>
  <mergeCells count="4">
    <mergeCell ref="H3:H7"/>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97ED-F0A9-479D-A369-B00CE0A50D9A}">
  <dimension ref="A1:AG120"/>
  <sheetViews>
    <sheetView showGridLines="0" zoomScale="50" zoomScaleNormal="50" workbookViewId="0">
      <selection activeCell="C4" sqref="C4:D4"/>
    </sheetView>
  </sheetViews>
  <sheetFormatPr defaultColWidth="9.2265625" defaultRowHeight="14.25" x14ac:dyDescent="0.65"/>
  <cols>
    <col min="1" max="1" width="8.76953125" style="175" customWidth="1"/>
    <col min="2" max="2" width="29" style="3" customWidth="1"/>
    <col min="3" max="4" width="20.76953125" style="3" customWidth="1"/>
    <col min="5" max="5" width="21.86328125" style="3" customWidth="1"/>
    <col min="6" max="6" width="39.54296875" style="175" customWidth="1"/>
    <col min="7" max="7" width="25.76953125" style="3" customWidth="1"/>
    <col min="8" max="8" width="22" style="3" customWidth="1"/>
    <col min="9" max="9" width="26.08984375" style="3" customWidth="1"/>
    <col min="10" max="10" width="41.453125" style="175" customWidth="1"/>
    <col min="11" max="11" width="45.54296875" style="175" customWidth="1"/>
    <col min="12" max="12" width="8" style="175" bestFit="1" customWidth="1"/>
    <col min="13" max="13" width="9.2265625" style="175"/>
    <col min="14" max="14" width="37.453125" style="175" customWidth="1"/>
    <col min="15" max="16384" width="9.2265625" style="175"/>
  </cols>
  <sheetData>
    <row r="1" spans="1:33" ht="14.75" x14ac:dyDescent="0.65">
      <c r="B1" s="177" t="s">
        <v>36</v>
      </c>
      <c r="C1" s="104"/>
      <c r="D1" s="104"/>
      <c r="E1" s="104"/>
      <c r="F1" s="178"/>
      <c r="G1" s="104"/>
      <c r="H1" s="104"/>
      <c r="I1" s="104"/>
      <c r="J1" s="178"/>
      <c r="K1" s="178"/>
      <c r="L1" s="178"/>
      <c r="M1" s="178"/>
      <c r="N1" s="178"/>
      <c r="O1" s="178"/>
      <c r="P1" s="178"/>
      <c r="Q1" s="178"/>
      <c r="R1" s="178"/>
      <c r="S1" s="178"/>
      <c r="T1" s="178"/>
      <c r="U1" s="178"/>
      <c r="V1" s="179"/>
      <c r="W1" s="179"/>
      <c r="X1" s="179"/>
      <c r="Y1" s="179"/>
      <c r="Z1" s="179"/>
      <c r="AA1" s="179"/>
      <c r="AB1" s="179"/>
      <c r="AC1" s="179"/>
      <c r="AD1" s="179"/>
      <c r="AE1" s="179"/>
      <c r="AF1" s="179"/>
      <c r="AG1" s="179"/>
    </row>
    <row r="2" spans="1:33" ht="15.5" thickBot="1" x14ac:dyDescent="0.8">
      <c r="A2" s="178"/>
      <c r="B2" s="104"/>
      <c r="C2" s="104"/>
      <c r="D2" s="104"/>
      <c r="E2" s="104"/>
      <c r="F2" s="178"/>
      <c r="G2" s="104"/>
      <c r="H2" s="104"/>
      <c r="I2" s="104"/>
      <c r="J2" s="178"/>
      <c r="K2" s="178"/>
      <c r="L2" s="178"/>
      <c r="M2" s="178"/>
      <c r="N2" s="178"/>
      <c r="O2" s="178"/>
      <c r="P2" s="178"/>
      <c r="Q2" s="178"/>
      <c r="R2" s="178"/>
      <c r="S2" s="178"/>
      <c r="T2" s="178"/>
      <c r="U2" s="178"/>
      <c r="V2" s="179"/>
      <c r="W2" s="179"/>
      <c r="X2" s="179"/>
      <c r="Y2" s="179"/>
      <c r="Z2" s="179"/>
      <c r="AA2" s="179"/>
      <c r="AB2" s="179"/>
      <c r="AC2" s="179"/>
      <c r="AD2" s="179"/>
      <c r="AE2" s="179"/>
      <c r="AF2" s="179"/>
      <c r="AG2" s="179"/>
    </row>
    <row r="3" spans="1:33" ht="18.75" thickBot="1" x14ac:dyDescent="0.8">
      <c r="A3" s="178"/>
      <c r="B3" s="557" t="s">
        <v>192</v>
      </c>
      <c r="C3" s="558"/>
      <c r="D3" s="559"/>
      <c r="E3" s="104"/>
      <c r="F3" s="178"/>
      <c r="G3" s="139" t="s">
        <v>111</v>
      </c>
      <c r="H3" s="104"/>
      <c r="I3" s="104"/>
      <c r="J3" s="178"/>
      <c r="K3" s="178"/>
      <c r="L3" s="178"/>
      <c r="M3" s="178"/>
      <c r="N3" s="178"/>
      <c r="O3" s="178"/>
      <c r="P3" s="178"/>
      <c r="Q3" s="178"/>
      <c r="R3" s="178"/>
      <c r="S3" s="178"/>
      <c r="T3" s="178"/>
      <c r="U3" s="178"/>
      <c r="V3" s="179"/>
      <c r="W3" s="179"/>
      <c r="X3" s="179"/>
      <c r="Y3" s="179"/>
      <c r="Z3" s="179"/>
      <c r="AA3" s="179"/>
      <c r="AB3" s="179"/>
      <c r="AC3" s="179"/>
      <c r="AD3" s="179"/>
      <c r="AE3" s="179"/>
      <c r="AF3" s="179"/>
      <c r="AG3" s="179"/>
    </row>
    <row r="4" spans="1:33" ht="15.5" thickBot="1" x14ac:dyDescent="0.8">
      <c r="A4" s="178"/>
      <c r="B4" s="52" t="s">
        <v>1</v>
      </c>
      <c r="C4" s="590" t="s">
        <v>272</v>
      </c>
      <c r="D4" s="591"/>
      <c r="E4" s="104"/>
      <c r="F4" s="178"/>
      <c r="G4" s="174" t="s">
        <v>284</v>
      </c>
      <c r="H4" s="104"/>
      <c r="I4" s="104"/>
      <c r="J4" s="178"/>
      <c r="K4" s="178"/>
      <c r="L4" s="178"/>
      <c r="M4" s="178"/>
      <c r="N4" s="178"/>
      <c r="O4" s="178"/>
      <c r="P4" s="178"/>
      <c r="Q4" s="178"/>
      <c r="R4" s="178"/>
      <c r="S4" s="178"/>
      <c r="T4" s="178"/>
      <c r="U4" s="178"/>
      <c r="V4" s="179"/>
      <c r="W4" s="179"/>
      <c r="X4" s="179"/>
      <c r="Y4" s="179"/>
      <c r="Z4" s="179"/>
      <c r="AA4" s="179"/>
      <c r="AB4" s="179"/>
      <c r="AC4" s="179"/>
      <c r="AD4" s="179"/>
      <c r="AE4" s="179"/>
      <c r="AF4" s="179"/>
      <c r="AG4" s="179"/>
    </row>
    <row r="5" spans="1:33" ht="15.5" thickBot="1" x14ac:dyDescent="0.8">
      <c r="A5" s="178"/>
      <c r="B5" s="14" t="s">
        <v>2</v>
      </c>
      <c r="C5" s="530" t="str">
        <f>Guidance!C5</f>
        <v>Please insert</v>
      </c>
      <c r="D5" s="531"/>
      <c r="E5" s="104"/>
      <c r="G5" s="393"/>
      <c r="H5" s="104"/>
      <c r="I5" s="104"/>
      <c r="J5" s="178"/>
      <c r="K5" s="178"/>
      <c r="L5" s="178"/>
      <c r="M5" s="178"/>
      <c r="N5" s="178"/>
      <c r="O5" s="178"/>
      <c r="P5" s="178"/>
      <c r="Q5" s="178"/>
      <c r="R5" s="178"/>
      <c r="S5" s="178"/>
      <c r="T5" s="178"/>
      <c r="U5" s="178"/>
      <c r="V5" s="179"/>
      <c r="W5" s="179"/>
      <c r="X5" s="179"/>
      <c r="Y5" s="179"/>
      <c r="Z5" s="179"/>
      <c r="AA5" s="179"/>
      <c r="AB5" s="179"/>
      <c r="AC5" s="179"/>
      <c r="AD5" s="179"/>
      <c r="AE5" s="179"/>
      <c r="AF5" s="179"/>
      <c r="AG5" s="179"/>
    </row>
    <row r="6" spans="1:33" ht="14.75" x14ac:dyDescent="0.65">
      <c r="A6" s="178"/>
      <c r="B6" s="104"/>
      <c r="C6" s="104"/>
      <c r="D6" s="104"/>
      <c r="E6" s="104"/>
      <c r="F6" s="178"/>
      <c r="G6" s="456"/>
      <c r="H6" s="456"/>
      <c r="I6" s="456"/>
      <c r="J6" s="178"/>
      <c r="K6" s="178"/>
      <c r="L6" s="178"/>
      <c r="M6" s="178"/>
      <c r="N6" s="178"/>
      <c r="O6" s="178"/>
      <c r="P6" s="178"/>
      <c r="Q6" s="178"/>
      <c r="R6" s="178"/>
      <c r="S6" s="178"/>
      <c r="T6" s="178"/>
      <c r="U6" s="178"/>
      <c r="V6" s="179"/>
      <c r="W6" s="179"/>
      <c r="X6" s="179"/>
      <c r="Y6" s="179"/>
      <c r="Z6" s="179"/>
      <c r="AA6" s="179"/>
      <c r="AB6" s="179"/>
      <c r="AC6" s="179"/>
      <c r="AD6" s="179"/>
      <c r="AE6" s="179"/>
      <c r="AF6" s="179"/>
      <c r="AG6" s="179"/>
    </row>
    <row r="7" spans="1:33" ht="14.75" x14ac:dyDescent="0.75">
      <c r="A7" s="178"/>
      <c r="B7" s="370" t="s">
        <v>113</v>
      </c>
      <c r="C7" s="394"/>
      <c r="D7" s="394"/>
      <c r="E7" s="395"/>
      <c r="F7" s="178"/>
      <c r="G7" s="457" t="s">
        <v>193</v>
      </c>
      <c r="H7" s="400"/>
      <c r="I7" s="400"/>
      <c r="J7" s="178"/>
      <c r="K7" s="178"/>
      <c r="L7" s="178"/>
      <c r="M7" s="178"/>
      <c r="N7" s="178"/>
      <c r="O7" s="178"/>
      <c r="P7" s="178"/>
      <c r="Q7" s="178"/>
      <c r="R7" s="178"/>
      <c r="S7" s="178"/>
      <c r="T7" s="178"/>
      <c r="U7" s="178"/>
      <c r="V7" s="179"/>
      <c r="W7" s="179"/>
      <c r="X7" s="179"/>
      <c r="Y7" s="179"/>
      <c r="Z7" s="179"/>
      <c r="AA7" s="179"/>
      <c r="AB7" s="179"/>
      <c r="AC7" s="179"/>
      <c r="AD7" s="179"/>
      <c r="AE7" s="179"/>
      <c r="AF7" s="179"/>
      <c r="AG7" s="179"/>
    </row>
    <row r="8" spans="1:33" ht="14.75" x14ac:dyDescent="0.75">
      <c r="A8" s="178"/>
      <c r="B8" s="374" t="s">
        <v>114</v>
      </c>
      <c r="C8" s="396"/>
      <c r="D8" s="396"/>
      <c r="E8" s="397"/>
      <c r="F8" s="178"/>
      <c r="G8" s="171"/>
      <c r="H8" s="171"/>
      <c r="I8" s="171"/>
      <c r="J8" s="178"/>
      <c r="K8" s="178"/>
      <c r="L8" s="178"/>
      <c r="M8" s="178"/>
      <c r="N8" s="178"/>
      <c r="O8" s="178"/>
      <c r="P8" s="178"/>
      <c r="Q8" s="178"/>
      <c r="R8" s="178"/>
      <c r="S8" s="178"/>
      <c r="T8" s="178"/>
      <c r="U8" s="178"/>
      <c r="V8" s="179"/>
      <c r="W8" s="179"/>
      <c r="X8" s="179"/>
      <c r="Y8" s="179"/>
      <c r="Z8" s="179"/>
      <c r="AA8" s="179"/>
      <c r="AB8" s="179"/>
      <c r="AC8" s="179"/>
      <c r="AD8" s="179"/>
      <c r="AE8" s="179"/>
      <c r="AF8" s="179"/>
      <c r="AG8" s="179"/>
    </row>
    <row r="9" spans="1:33" ht="14.75" x14ac:dyDescent="0.65">
      <c r="A9" s="178"/>
      <c r="B9" s="173"/>
      <c r="C9" s="104"/>
      <c r="D9" s="104"/>
      <c r="E9" s="104"/>
      <c r="F9" s="178"/>
      <c r="H9" s="104"/>
      <c r="I9" s="104"/>
      <c r="J9" s="178"/>
      <c r="K9" s="178"/>
      <c r="L9" s="178"/>
      <c r="M9" s="178"/>
      <c r="N9" s="178"/>
      <c r="O9" s="178"/>
      <c r="P9" s="178"/>
      <c r="Q9" s="178"/>
      <c r="R9" s="178"/>
      <c r="S9" s="178"/>
      <c r="T9" s="178"/>
      <c r="U9" s="178"/>
      <c r="V9" s="179"/>
      <c r="W9" s="179"/>
      <c r="X9" s="179"/>
      <c r="Y9" s="179"/>
      <c r="Z9" s="179"/>
      <c r="AA9" s="179"/>
      <c r="AB9" s="179"/>
      <c r="AC9" s="179"/>
      <c r="AD9" s="179"/>
      <c r="AE9" s="179"/>
      <c r="AF9" s="179"/>
      <c r="AG9" s="179"/>
    </row>
    <row r="10" spans="1:33" s="181" customFormat="1" ht="16" thickBot="1" x14ac:dyDescent="0.9">
      <c r="A10" s="180"/>
      <c r="B10" s="562" t="s">
        <v>194</v>
      </c>
      <c r="C10" s="563"/>
      <c r="D10" s="563"/>
      <c r="E10" s="563"/>
      <c r="F10" s="592"/>
      <c r="H10" s="586" t="s">
        <v>195</v>
      </c>
      <c r="I10" s="586"/>
      <c r="J10" s="586"/>
      <c r="K10" s="586"/>
      <c r="Q10" s="182"/>
      <c r="R10" s="182"/>
      <c r="S10" s="182"/>
      <c r="T10" s="182"/>
      <c r="U10" s="182"/>
      <c r="V10" s="182"/>
      <c r="W10" s="182"/>
      <c r="X10" s="182"/>
      <c r="Y10" s="182"/>
      <c r="Z10" s="182"/>
      <c r="AA10" s="182"/>
      <c r="AB10" s="182"/>
    </row>
    <row r="11" spans="1:33" ht="15.5" thickBot="1" x14ac:dyDescent="0.85">
      <c r="A11" s="183"/>
      <c r="B11" s="256" t="s">
        <v>116</v>
      </c>
      <c r="C11" s="138" t="s">
        <v>292</v>
      </c>
      <c r="D11" s="138" t="s">
        <v>290</v>
      </c>
      <c r="E11" s="138" t="s">
        <v>291</v>
      </c>
      <c r="F11" s="257" t="s">
        <v>117</v>
      </c>
      <c r="G11" s="178"/>
      <c r="H11" s="256" t="s">
        <v>116</v>
      </c>
      <c r="I11" s="138" t="s">
        <v>292</v>
      </c>
      <c r="J11" s="138" t="s">
        <v>290</v>
      </c>
      <c r="K11" s="138" t="s">
        <v>291</v>
      </c>
      <c r="L11" s="178"/>
      <c r="M11" s="178"/>
      <c r="N11" s="178"/>
      <c r="O11" s="179"/>
      <c r="P11" s="179"/>
      <c r="Q11" s="179"/>
      <c r="R11" s="179"/>
      <c r="S11" s="179"/>
      <c r="T11" s="179"/>
      <c r="U11" s="179"/>
      <c r="V11" s="179"/>
      <c r="W11" s="179"/>
      <c r="X11" s="179"/>
      <c r="Y11" s="179"/>
      <c r="Z11" s="179"/>
      <c r="AA11" s="179"/>
      <c r="AB11" s="179"/>
      <c r="AC11" s="179"/>
    </row>
    <row r="12" spans="1:33" ht="58" x14ac:dyDescent="0.65">
      <c r="A12" s="184"/>
      <c r="B12" s="185" t="s">
        <v>196</v>
      </c>
      <c r="C12" s="186"/>
      <c r="D12" s="587"/>
      <c r="E12" s="587"/>
      <c r="F12" s="187"/>
      <c r="G12" s="178"/>
      <c r="H12" s="188" t="s">
        <v>325</v>
      </c>
      <c r="I12" s="186"/>
      <c r="J12" s="189"/>
      <c r="K12" s="189"/>
      <c r="L12" s="178"/>
      <c r="M12" s="178"/>
      <c r="N12" s="178"/>
      <c r="O12" s="179"/>
      <c r="P12" s="179"/>
      <c r="Q12" s="179"/>
      <c r="R12" s="179"/>
      <c r="S12" s="179"/>
      <c r="T12" s="179"/>
      <c r="U12" s="179"/>
      <c r="V12" s="179"/>
      <c r="W12" s="179"/>
      <c r="X12" s="179"/>
      <c r="Y12" s="179"/>
      <c r="Z12" s="179"/>
      <c r="AA12" s="179"/>
      <c r="AB12" s="179"/>
      <c r="AC12" s="179"/>
    </row>
    <row r="13" spans="1:33" ht="42.75" x14ac:dyDescent="0.65">
      <c r="A13" s="183"/>
      <c r="B13" s="190" t="s">
        <v>119</v>
      </c>
      <c r="C13" s="191">
        <f>C12-C14</f>
        <v>0</v>
      </c>
      <c r="D13" s="588"/>
      <c r="E13" s="588"/>
      <c r="F13" s="190" t="s">
        <v>197</v>
      </c>
      <c r="G13" s="178"/>
      <c r="H13" s="193" t="s">
        <v>198</v>
      </c>
      <c r="I13" s="194"/>
      <c r="J13" s="195"/>
      <c r="K13" s="195"/>
      <c r="L13" s="178"/>
      <c r="M13" s="178"/>
      <c r="N13" s="178"/>
      <c r="O13" s="179"/>
      <c r="P13" s="179"/>
      <c r="Q13" s="179"/>
      <c r="R13" s="179"/>
      <c r="S13" s="179"/>
      <c r="T13" s="179"/>
      <c r="U13" s="179"/>
      <c r="V13" s="179"/>
      <c r="W13" s="179"/>
      <c r="X13" s="179"/>
      <c r="Y13" s="179"/>
      <c r="Z13" s="179"/>
      <c r="AA13" s="179"/>
      <c r="AB13" s="179"/>
      <c r="AC13" s="179"/>
    </row>
    <row r="14" spans="1:33" ht="76.5" customHeight="1" thickBot="1" x14ac:dyDescent="0.8">
      <c r="A14" s="183"/>
      <c r="B14" s="355" t="s">
        <v>199</v>
      </c>
      <c r="C14" s="191">
        <f>IF(C12&gt;C17,C15+C17,C17-C15)</f>
        <v>0</v>
      </c>
      <c r="D14" s="588"/>
      <c r="E14" s="588"/>
      <c r="F14" s="192"/>
      <c r="G14" s="178"/>
      <c r="H14" s="197" t="s">
        <v>200</v>
      </c>
      <c r="I14" s="198">
        <f>SUM(I12:I13)</f>
        <v>0</v>
      </c>
      <c r="J14" s="199">
        <f>SUM(J12:J13)</f>
        <v>0</v>
      </c>
      <c r="K14" s="199">
        <f>SUM(K12:K13)</f>
        <v>0</v>
      </c>
      <c r="L14" s="178"/>
      <c r="M14" s="178"/>
      <c r="N14" s="178"/>
      <c r="O14" s="179"/>
      <c r="P14" s="179"/>
      <c r="Q14" s="179"/>
      <c r="R14" s="179"/>
      <c r="S14" s="179"/>
      <c r="T14" s="179"/>
      <c r="U14" s="179"/>
      <c r="V14" s="179"/>
      <c r="W14" s="179"/>
      <c r="X14" s="179"/>
      <c r="Y14" s="179"/>
      <c r="Z14" s="179"/>
      <c r="AA14" s="179"/>
      <c r="AB14" s="179"/>
      <c r="AC14" s="179"/>
    </row>
    <row r="15" spans="1:33" s="203" customFormat="1" ht="50.65" customHeight="1" thickBot="1" x14ac:dyDescent="0.8">
      <c r="A15" s="183"/>
      <c r="B15" s="200" t="s">
        <v>201</v>
      </c>
      <c r="C15" s="201"/>
      <c r="D15" s="589"/>
      <c r="E15" s="589"/>
      <c r="F15" s="202"/>
      <c r="G15" s="178"/>
      <c r="L15" s="178"/>
      <c r="M15" s="178"/>
      <c r="N15" s="178"/>
      <c r="O15" s="179"/>
      <c r="P15" s="179"/>
      <c r="Q15" s="179"/>
      <c r="R15" s="179"/>
      <c r="S15" s="179"/>
      <c r="T15" s="179"/>
      <c r="U15" s="179"/>
      <c r="V15" s="179"/>
      <c r="W15" s="179"/>
      <c r="X15" s="179"/>
      <c r="Y15" s="179"/>
      <c r="Z15" s="179"/>
      <c r="AA15" s="179"/>
      <c r="AB15" s="179"/>
      <c r="AC15" s="179"/>
    </row>
    <row r="16" spans="1:33" s="203" customFormat="1" ht="15.5" thickBot="1" x14ac:dyDescent="0.8">
      <c r="A16" s="183"/>
      <c r="B16" s="204"/>
      <c r="C16" s="204"/>
      <c r="D16" s="204"/>
      <c r="E16" s="204"/>
      <c r="F16" s="178"/>
      <c r="H16" s="175"/>
      <c r="I16" s="175"/>
      <c r="K16" s="178"/>
      <c r="L16" s="178"/>
      <c r="M16" s="178"/>
      <c r="N16" s="179"/>
      <c r="O16" s="179"/>
      <c r="P16" s="179"/>
      <c r="Q16" s="179"/>
      <c r="R16" s="179"/>
      <c r="S16" s="179"/>
      <c r="T16" s="179"/>
      <c r="U16" s="179"/>
      <c r="V16" s="179"/>
      <c r="W16" s="179"/>
      <c r="X16" s="179"/>
      <c r="Y16" s="179"/>
      <c r="Z16" s="179"/>
      <c r="AA16" s="179"/>
      <c r="AB16" s="179"/>
    </row>
    <row r="17" spans="1:28" ht="72.5" x14ac:dyDescent="0.65">
      <c r="A17" s="183"/>
      <c r="B17" s="185" t="s">
        <v>202</v>
      </c>
      <c r="C17" s="186"/>
      <c r="D17" s="186"/>
      <c r="E17" s="186"/>
      <c r="F17" s="187"/>
      <c r="H17" s="175"/>
      <c r="I17" s="175"/>
      <c r="K17" s="178"/>
      <c r="L17" s="178"/>
      <c r="M17" s="178"/>
      <c r="N17" s="179"/>
      <c r="O17" s="179"/>
      <c r="P17" s="179"/>
      <c r="Q17" s="179"/>
      <c r="R17" s="179"/>
      <c r="S17" s="179"/>
      <c r="T17" s="179"/>
      <c r="U17" s="179"/>
      <c r="V17" s="179"/>
      <c r="W17" s="179"/>
      <c r="X17" s="179"/>
      <c r="Y17" s="179"/>
      <c r="Z17" s="179"/>
      <c r="AA17" s="179"/>
      <c r="AB17" s="179"/>
    </row>
    <row r="18" spans="1:28" ht="29.25" thickBot="1" x14ac:dyDescent="0.8">
      <c r="A18" s="183"/>
      <c r="B18" s="205" t="s">
        <v>119</v>
      </c>
      <c r="C18" s="198">
        <f>C17-C20</f>
        <v>0</v>
      </c>
      <c r="D18" s="198">
        <f>D17-D20</f>
        <v>0</v>
      </c>
      <c r="E18" s="198">
        <f>E17-E20</f>
        <v>0</v>
      </c>
      <c r="F18" s="190" t="s">
        <v>203</v>
      </c>
      <c r="H18" s="175"/>
      <c r="I18" s="175"/>
      <c r="K18" s="178"/>
      <c r="L18" s="178"/>
      <c r="M18" s="178"/>
      <c r="N18" s="179"/>
      <c r="O18" s="179"/>
      <c r="P18" s="179"/>
      <c r="Q18" s="179"/>
      <c r="R18" s="179"/>
      <c r="S18" s="179"/>
      <c r="T18" s="179"/>
      <c r="U18" s="179"/>
      <c r="V18" s="179"/>
      <c r="W18" s="179"/>
      <c r="X18" s="179"/>
      <c r="Y18" s="179"/>
      <c r="Z18" s="179"/>
      <c r="AA18" s="179"/>
      <c r="AB18" s="179"/>
    </row>
    <row r="19" spans="1:28" ht="15.5" thickBot="1" x14ac:dyDescent="0.8">
      <c r="A19" s="183"/>
      <c r="B19" s="204"/>
      <c r="C19" s="204"/>
      <c r="D19" s="204"/>
      <c r="E19" s="204"/>
      <c r="F19" s="204"/>
      <c r="H19" s="175"/>
      <c r="I19" s="175"/>
      <c r="K19" s="178"/>
      <c r="L19" s="178"/>
      <c r="M19" s="178"/>
      <c r="N19" s="179"/>
      <c r="O19" s="179"/>
      <c r="P19" s="179"/>
      <c r="Q19" s="179"/>
      <c r="R19" s="179"/>
      <c r="S19" s="179"/>
      <c r="T19" s="179"/>
      <c r="U19" s="179"/>
      <c r="V19" s="179"/>
      <c r="W19" s="179"/>
      <c r="X19" s="179"/>
      <c r="Y19" s="179"/>
      <c r="Z19" s="179"/>
      <c r="AA19" s="179"/>
      <c r="AB19" s="179"/>
    </row>
    <row r="20" spans="1:28" ht="55.15" customHeight="1" x14ac:dyDescent="0.65">
      <c r="A20" s="183"/>
      <c r="B20" s="206" t="s">
        <v>204</v>
      </c>
      <c r="C20" s="207">
        <f>SUM(C21:C25)</f>
        <v>0</v>
      </c>
      <c r="D20" s="207">
        <f>SUM(D21:D25)</f>
        <v>0</v>
      </c>
      <c r="E20" s="207">
        <f>SUM(E21:E25)</f>
        <v>0</v>
      </c>
      <c r="F20" s="208"/>
      <c r="H20" s="175"/>
      <c r="I20" s="175"/>
      <c r="K20" s="178"/>
      <c r="L20" s="178"/>
      <c r="M20" s="178"/>
      <c r="N20" s="179"/>
      <c r="O20" s="179"/>
      <c r="P20" s="179"/>
      <c r="Q20" s="179"/>
      <c r="R20" s="179"/>
      <c r="S20" s="179"/>
      <c r="T20" s="179"/>
      <c r="U20" s="179"/>
      <c r="V20" s="179"/>
      <c r="W20" s="179"/>
      <c r="X20" s="179"/>
      <c r="Y20" s="179"/>
      <c r="Z20" s="179"/>
      <c r="AA20" s="179"/>
      <c r="AB20" s="179"/>
    </row>
    <row r="21" spans="1:28" ht="41.15" customHeight="1" x14ac:dyDescent="0.65">
      <c r="A21" s="183"/>
      <c r="B21" s="196" t="s">
        <v>321</v>
      </c>
      <c r="C21" s="191">
        <f>C27</f>
        <v>0</v>
      </c>
      <c r="D21" s="191">
        <f>D27</f>
        <v>0</v>
      </c>
      <c r="E21" s="191">
        <f>E27</f>
        <v>0</v>
      </c>
      <c r="F21" s="192"/>
      <c r="G21" s="175"/>
      <c r="H21" s="175"/>
      <c r="I21" s="175"/>
      <c r="K21" s="178"/>
      <c r="L21" s="178"/>
      <c r="M21" s="178"/>
      <c r="N21" s="179"/>
      <c r="O21" s="179"/>
      <c r="P21" s="179"/>
      <c r="Q21" s="179"/>
      <c r="R21" s="179"/>
      <c r="S21" s="179"/>
      <c r="T21" s="179"/>
      <c r="U21" s="179"/>
      <c r="V21" s="179"/>
      <c r="W21" s="179"/>
      <c r="X21" s="179"/>
      <c r="Y21" s="179"/>
      <c r="Z21" s="179"/>
      <c r="AA21" s="179"/>
      <c r="AB21" s="179"/>
    </row>
    <row r="22" spans="1:28" ht="41.15" customHeight="1" x14ac:dyDescent="0.65">
      <c r="A22" s="209"/>
      <c r="B22" s="193" t="s">
        <v>205</v>
      </c>
      <c r="C22" s="194"/>
      <c r="D22" s="194"/>
      <c r="E22" s="194"/>
      <c r="F22" s="210"/>
      <c r="G22" s="175"/>
      <c r="H22" s="175"/>
      <c r="I22" s="175"/>
      <c r="K22" s="178"/>
      <c r="L22" s="178"/>
      <c r="M22" s="178"/>
      <c r="N22" s="179"/>
      <c r="O22" s="179"/>
      <c r="P22" s="179"/>
      <c r="Q22" s="179"/>
      <c r="R22" s="179"/>
      <c r="S22" s="179"/>
      <c r="T22" s="179"/>
      <c r="U22" s="179"/>
      <c r="V22" s="179"/>
      <c r="W22" s="179"/>
      <c r="X22" s="179"/>
      <c r="Y22" s="179"/>
      <c r="Z22" s="179"/>
      <c r="AA22" s="179"/>
      <c r="AB22" s="179"/>
    </row>
    <row r="23" spans="1:28" ht="41.15" customHeight="1" x14ac:dyDescent="0.65">
      <c r="A23" s="209"/>
      <c r="B23" s="193" t="s">
        <v>206</v>
      </c>
      <c r="C23" s="194"/>
      <c r="D23" s="194"/>
      <c r="E23" s="194"/>
      <c r="F23" s="210"/>
      <c r="G23" s="175"/>
      <c r="H23" s="175"/>
      <c r="I23" s="175"/>
      <c r="K23" s="178"/>
      <c r="L23" s="178"/>
      <c r="M23" s="178"/>
      <c r="N23" s="179"/>
      <c r="O23" s="179"/>
      <c r="P23" s="179"/>
      <c r="Q23" s="179"/>
      <c r="R23" s="179"/>
      <c r="S23" s="179"/>
      <c r="T23" s="179"/>
      <c r="U23" s="179"/>
      <c r="V23" s="179"/>
      <c r="W23" s="179"/>
      <c r="X23" s="179"/>
      <c r="Y23" s="179"/>
      <c r="Z23" s="179"/>
      <c r="AA23" s="179"/>
      <c r="AB23" s="179"/>
    </row>
    <row r="24" spans="1:28" ht="41.15" customHeight="1" x14ac:dyDescent="0.65">
      <c r="A24" s="209"/>
      <c r="B24" s="193" t="s">
        <v>207</v>
      </c>
      <c r="C24" s="194"/>
      <c r="D24" s="194"/>
      <c r="E24" s="194"/>
      <c r="F24" s="210"/>
      <c r="G24" s="175"/>
      <c r="H24" s="175"/>
      <c r="I24" s="175"/>
      <c r="K24" s="178"/>
      <c r="L24" s="178"/>
      <c r="M24" s="178"/>
      <c r="N24" s="179"/>
      <c r="O24" s="179"/>
      <c r="P24" s="179"/>
      <c r="Q24" s="179"/>
      <c r="R24" s="179"/>
      <c r="S24" s="179"/>
      <c r="T24" s="179"/>
      <c r="U24" s="179"/>
      <c r="V24" s="179"/>
      <c r="W24" s="179"/>
      <c r="X24" s="179"/>
      <c r="Y24" s="179"/>
      <c r="Z24" s="179"/>
      <c r="AA24" s="179"/>
      <c r="AB24" s="179"/>
    </row>
    <row r="25" spans="1:28" ht="41.15" customHeight="1" thickBot="1" x14ac:dyDescent="0.8">
      <c r="A25" s="209"/>
      <c r="B25" s="200" t="s">
        <v>208</v>
      </c>
      <c r="C25" s="211"/>
      <c r="D25" s="211"/>
      <c r="E25" s="211"/>
      <c r="F25" s="202"/>
      <c r="G25" s="175"/>
      <c r="H25" s="175"/>
      <c r="I25" s="175"/>
      <c r="K25" s="178"/>
      <c r="L25" s="178"/>
      <c r="M25" s="178"/>
      <c r="N25" s="179"/>
      <c r="O25" s="179"/>
      <c r="P25" s="179"/>
      <c r="Q25" s="179"/>
      <c r="R25" s="179"/>
      <c r="S25" s="179"/>
      <c r="T25" s="179"/>
      <c r="U25" s="179"/>
      <c r="V25" s="179"/>
      <c r="W25" s="179"/>
      <c r="X25" s="179"/>
      <c r="Y25" s="179"/>
      <c r="Z25" s="179"/>
      <c r="AA25" s="179"/>
      <c r="AB25" s="179"/>
    </row>
    <row r="26" spans="1:28" ht="15.5" thickBot="1" x14ac:dyDescent="0.8">
      <c r="A26" s="209"/>
      <c r="B26" s="212"/>
      <c r="C26" s="212"/>
      <c r="D26" s="212"/>
      <c r="E26" s="212"/>
      <c r="F26" s="212"/>
      <c r="G26" s="175"/>
      <c r="H26" s="175"/>
      <c r="I26" s="175"/>
      <c r="K26" s="178"/>
      <c r="L26" s="178"/>
      <c r="M26" s="178"/>
      <c r="N26" s="179"/>
      <c r="O26" s="179"/>
      <c r="P26" s="179"/>
      <c r="Q26" s="179"/>
      <c r="R26" s="179"/>
      <c r="S26" s="179"/>
      <c r="T26" s="179"/>
      <c r="U26" s="179"/>
      <c r="V26" s="179"/>
      <c r="W26" s="179"/>
      <c r="X26" s="179"/>
      <c r="Y26" s="179"/>
      <c r="Z26" s="179"/>
      <c r="AA26" s="179"/>
      <c r="AB26" s="179"/>
    </row>
    <row r="27" spans="1:28" ht="58" x14ac:dyDescent="0.65">
      <c r="A27" s="209"/>
      <c r="B27" s="213" t="s">
        <v>322</v>
      </c>
      <c r="C27" s="207">
        <f>SUM(C28:C29)</f>
        <v>0</v>
      </c>
      <c r="D27" s="207">
        <f>SUM(D28:D29)</f>
        <v>0</v>
      </c>
      <c r="E27" s="207">
        <f>SUM(E28:E29)</f>
        <v>0</v>
      </c>
      <c r="F27" s="208"/>
      <c r="G27" s="175"/>
      <c r="H27" s="175"/>
      <c r="I27" s="175"/>
      <c r="K27" s="178"/>
      <c r="L27" s="178"/>
      <c r="M27" s="178"/>
      <c r="N27" s="179"/>
      <c r="O27" s="179"/>
      <c r="P27" s="179"/>
      <c r="Q27" s="179"/>
      <c r="R27" s="179"/>
      <c r="S27" s="179"/>
      <c r="T27" s="179"/>
      <c r="U27" s="179"/>
      <c r="V27" s="179"/>
      <c r="W27" s="179"/>
      <c r="X27" s="179"/>
      <c r="Y27" s="179"/>
      <c r="Z27" s="179"/>
      <c r="AA27" s="179"/>
      <c r="AB27" s="179"/>
    </row>
    <row r="28" spans="1:28" ht="47.65" customHeight="1" x14ac:dyDescent="0.65">
      <c r="A28" s="209"/>
      <c r="B28" s="214" t="s">
        <v>323</v>
      </c>
      <c r="C28" s="194"/>
      <c r="D28" s="194"/>
      <c r="E28" s="194"/>
      <c r="F28" s="215"/>
      <c r="G28" s="175"/>
      <c r="H28" s="175"/>
      <c r="I28" s="175"/>
      <c r="K28" s="178"/>
      <c r="L28" s="178"/>
      <c r="M28" s="178"/>
      <c r="N28" s="179"/>
      <c r="O28" s="179"/>
      <c r="P28" s="179"/>
      <c r="Q28" s="179"/>
      <c r="R28" s="179"/>
      <c r="S28" s="179"/>
      <c r="T28" s="179"/>
      <c r="U28" s="179"/>
      <c r="V28" s="179"/>
      <c r="W28" s="179"/>
      <c r="X28" s="179"/>
      <c r="Y28" s="179"/>
      <c r="Z28" s="179"/>
      <c r="AA28" s="179"/>
      <c r="AB28" s="179"/>
    </row>
    <row r="29" spans="1:28" ht="47.65" customHeight="1" thickBot="1" x14ac:dyDescent="0.8">
      <c r="A29" s="209"/>
      <c r="B29" s="216" t="s">
        <v>324</v>
      </c>
      <c r="C29" s="201"/>
      <c r="D29" s="201"/>
      <c r="E29" s="201"/>
      <c r="F29" s="202"/>
      <c r="G29" s="175"/>
      <c r="H29" s="175"/>
      <c r="I29" s="175"/>
      <c r="K29" s="178"/>
      <c r="L29" s="178"/>
      <c r="M29" s="178"/>
      <c r="N29" s="179"/>
      <c r="O29" s="179"/>
      <c r="P29" s="179"/>
      <c r="Q29" s="179"/>
      <c r="R29" s="179"/>
      <c r="S29" s="179"/>
      <c r="T29" s="179"/>
      <c r="U29" s="179"/>
      <c r="V29" s="179"/>
      <c r="W29" s="179"/>
      <c r="X29" s="179"/>
      <c r="Y29" s="179"/>
      <c r="Z29" s="179"/>
      <c r="AA29" s="179"/>
      <c r="AB29" s="179"/>
    </row>
    <row r="30" spans="1:28" ht="14.75" x14ac:dyDescent="0.65">
      <c r="A30" s="209"/>
      <c r="B30" s="212"/>
      <c r="C30" s="212"/>
      <c r="D30" s="217"/>
      <c r="E30" s="104"/>
      <c r="F30" s="178"/>
      <c r="G30" s="175"/>
      <c r="H30" s="175"/>
      <c r="I30" s="175"/>
      <c r="K30" s="178"/>
      <c r="L30" s="178"/>
      <c r="M30" s="178"/>
      <c r="N30" s="179"/>
      <c r="O30" s="179"/>
      <c r="P30" s="179"/>
      <c r="Q30" s="179"/>
      <c r="R30" s="179"/>
      <c r="S30" s="179"/>
      <c r="T30" s="179"/>
      <c r="U30" s="179"/>
      <c r="V30" s="179"/>
      <c r="W30" s="179"/>
      <c r="X30" s="179"/>
      <c r="Y30" s="179"/>
      <c r="Z30" s="179"/>
      <c r="AA30" s="179"/>
      <c r="AB30" s="179"/>
    </row>
    <row r="31" spans="1:28" ht="14.75" x14ac:dyDescent="0.65">
      <c r="A31" s="183"/>
      <c r="B31" s="104"/>
      <c r="C31" s="104"/>
      <c r="D31" s="104"/>
      <c r="E31" s="104"/>
      <c r="F31" s="178"/>
      <c r="G31" s="175"/>
      <c r="H31" s="175"/>
      <c r="I31" s="175"/>
      <c r="K31" s="178"/>
      <c r="L31" s="178"/>
      <c r="M31" s="178"/>
      <c r="N31" s="179"/>
      <c r="O31" s="179"/>
      <c r="P31" s="179"/>
      <c r="Q31" s="179"/>
      <c r="R31" s="179"/>
      <c r="S31" s="179"/>
      <c r="T31" s="179"/>
      <c r="U31" s="179"/>
      <c r="V31" s="179"/>
      <c r="W31" s="179"/>
      <c r="X31" s="179"/>
      <c r="Y31" s="179"/>
      <c r="Z31" s="179"/>
      <c r="AA31" s="179"/>
      <c r="AB31" s="179"/>
    </row>
    <row r="32" spans="1:28" ht="14.75" x14ac:dyDescent="0.65">
      <c r="A32" s="183"/>
      <c r="B32" s="104"/>
      <c r="C32" s="104"/>
      <c r="D32" s="104"/>
      <c r="E32" s="218"/>
      <c r="F32" s="178"/>
      <c r="G32" s="175"/>
      <c r="H32" s="175"/>
      <c r="I32" s="175"/>
      <c r="K32" s="178"/>
      <c r="L32" s="178"/>
      <c r="M32" s="178"/>
      <c r="N32" s="179"/>
      <c r="O32" s="179"/>
      <c r="P32" s="179"/>
      <c r="Q32" s="179"/>
      <c r="R32" s="179"/>
      <c r="S32" s="179"/>
      <c r="T32" s="179"/>
      <c r="U32" s="179"/>
      <c r="V32" s="179"/>
      <c r="W32" s="179"/>
      <c r="X32" s="179"/>
      <c r="Y32" s="179"/>
      <c r="Z32" s="179"/>
      <c r="AA32" s="179"/>
      <c r="AB32" s="179"/>
    </row>
    <row r="33" spans="1:33" ht="14.75" x14ac:dyDescent="0.65">
      <c r="A33" s="183"/>
      <c r="B33" s="104"/>
      <c r="C33" s="104"/>
      <c r="D33" s="104"/>
      <c r="E33" s="104"/>
      <c r="F33" s="178"/>
      <c r="G33" s="175"/>
      <c r="H33" s="175"/>
      <c r="I33" s="175"/>
      <c r="K33" s="178"/>
      <c r="L33" s="178"/>
      <c r="M33" s="178"/>
      <c r="N33" s="179"/>
      <c r="O33" s="179"/>
      <c r="P33" s="179"/>
      <c r="Q33" s="179"/>
      <c r="R33" s="179"/>
      <c r="S33" s="179"/>
      <c r="T33" s="179"/>
      <c r="U33" s="179"/>
      <c r="V33" s="179"/>
      <c r="W33" s="179"/>
      <c r="X33" s="179"/>
      <c r="Y33" s="179"/>
      <c r="Z33" s="179"/>
      <c r="AA33" s="179"/>
      <c r="AB33" s="179"/>
    </row>
    <row r="34" spans="1:33" ht="14.75" x14ac:dyDescent="0.65">
      <c r="A34" s="183"/>
      <c r="B34" s="104"/>
      <c r="C34" s="104"/>
      <c r="D34" s="104"/>
      <c r="E34" s="104"/>
      <c r="F34" s="178"/>
      <c r="G34" s="175"/>
      <c r="H34" s="175"/>
      <c r="I34" s="175"/>
      <c r="K34" s="178"/>
      <c r="L34" s="178"/>
      <c r="M34" s="178"/>
      <c r="N34" s="179"/>
      <c r="O34" s="179"/>
      <c r="P34" s="179"/>
      <c r="Q34" s="179"/>
      <c r="R34" s="179"/>
      <c r="S34" s="179"/>
      <c r="T34" s="179"/>
      <c r="U34" s="179"/>
      <c r="V34" s="179"/>
      <c r="W34" s="179"/>
      <c r="X34" s="179"/>
      <c r="Y34" s="179"/>
      <c r="Z34" s="179"/>
      <c r="AA34" s="179"/>
      <c r="AB34" s="179"/>
    </row>
    <row r="35" spans="1:33" ht="14.75" x14ac:dyDescent="0.65">
      <c r="A35" s="178"/>
      <c r="B35" s="104"/>
      <c r="C35" s="104"/>
      <c r="D35" s="104"/>
      <c r="E35" s="104"/>
      <c r="F35" s="178"/>
      <c r="G35" s="175"/>
      <c r="H35" s="175"/>
      <c r="I35" s="175"/>
      <c r="K35" s="178"/>
      <c r="L35" s="178"/>
      <c r="M35" s="178"/>
      <c r="N35" s="179"/>
      <c r="O35" s="179"/>
      <c r="P35" s="179"/>
      <c r="Q35" s="179"/>
      <c r="R35" s="179"/>
      <c r="S35" s="179"/>
      <c r="T35" s="179"/>
      <c r="U35" s="179"/>
      <c r="V35" s="179"/>
      <c r="W35" s="179"/>
      <c r="X35" s="179"/>
      <c r="Y35" s="179"/>
      <c r="Z35" s="179"/>
      <c r="AA35" s="179"/>
      <c r="AB35" s="179"/>
    </row>
    <row r="36" spans="1:33" ht="14.75" x14ac:dyDescent="0.65">
      <c r="A36" s="178"/>
      <c r="B36" s="104"/>
      <c r="C36" s="104"/>
      <c r="D36" s="104"/>
      <c r="E36" s="104"/>
      <c r="F36" s="178"/>
      <c r="G36" s="175"/>
      <c r="H36" s="175"/>
      <c r="I36" s="175"/>
      <c r="K36" s="178"/>
      <c r="L36" s="178"/>
      <c r="M36" s="178"/>
      <c r="N36" s="179"/>
      <c r="O36" s="179"/>
      <c r="P36" s="179"/>
      <c r="Q36" s="179"/>
      <c r="R36" s="179"/>
      <c r="S36" s="179"/>
      <c r="T36" s="179"/>
      <c r="U36" s="179"/>
      <c r="V36" s="179"/>
      <c r="W36" s="179"/>
      <c r="X36" s="179"/>
      <c r="Y36" s="179"/>
      <c r="Z36" s="179"/>
      <c r="AA36" s="179"/>
      <c r="AB36" s="179"/>
    </row>
    <row r="37" spans="1:33" ht="14.75" x14ac:dyDescent="0.65">
      <c r="A37" s="178"/>
      <c r="B37" s="104"/>
      <c r="C37" s="104"/>
      <c r="D37" s="104"/>
      <c r="E37" s="104"/>
      <c r="F37" s="178"/>
      <c r="G37" s="175"/>
      <c r="H37" s="175"/>
      <c r="I37" s="175"/>
      <c r="K37" s="178"/>
      <c r="L37" s="178"/>
      <c r="M37" s="178"/>
      <c r="N37" s="179"/>
      <c r="O37" s="179"/>
      <c r="P37" s="179"/>
      <c r="Q37" s="179"/>
      <c r="R37" s="179"/>
      <c r="S37" s="179"/>
      <c r="T37" s="179"/>
      <c r="U37" s="179"/>
      <c r="V37" s="179"/>
      <c r="W37" s="179"/>
      <c r="X37" s="179"/>
      <c r="Y37" s="179"/>
      <c r="Z37" s="179"/>
      <c r="AA37" s="179"/>
      <c r="AB37" s="179"/>
    </row>
    <row r="38" spans="1:33" ht="14.75" x14ac:dyDescent="0.65">
      <c r="A38" s="178"/>
      <c r="B38" s="104"/>
      <c r="C38" s="104"/>
      <c r="D38" s="104"/>
      <c r="E38" s="104"/>
      <c r="F38" s="178"/>
      <c r="G38" s="104"/>
      <c r="H38" s="104"/>
      <c r="I38" s="104"/>
      <c r="K38" s="178"/>
      <c r="L38" s="178"/>
      <c r="M38" s="178"/>
      <c r="N38" s="179"/>
      <c r="O38" s="179"/>
      <c r="P38" s="179"/>
      <c r="Q38" s="179"/>
      <c r="R38" s="179"/>
      <c r="S38" s="179"/>
      <c r="T38" s="179"/>
      <c r="U38" s="179"/>
      <c r="V38" s="179"/>
      <c r="W38" s="179"/>
      <c r="X38" s="179"/>
      <c r="Y38" s="179"/>
      <c r="Z38" s="179"/>
      <c r="AA38" s="179"/>
      <c r="AB38" s="179"/>
    </row>
    <row r="39" spans="1:33" ht="14.75" x14ac:dyDescent="0.65">
      <c r="A39" s="178"/>
      <c r="B39" s="175"/>
      <c r="C39" s="175"/>
      <c r="D39" s="175"/>
      <c r="E39" s="175"/>
      <c r="F39" s="178"/>
      <c r="G39" s="218"/>
      <c r="H39" s="104"/>
      <c r="I39" s="218"/>
      <c r="J39" s="178"/>
      <c r="K39" s="178"/>
      <c r="P39" s="178"/>
      <c r="Q39" s="178"/>
      <c r="R39" s="178"/>
      <c r="S39" s="179"/>
      <c r="T39" s="179"/>
      <c r="U39" s="179"/>
      <c r="V39" s="179"/>
      <c r="W39" s="179"/>
      <c r="X39" s="179"/>
      <c r="Y39" s="179"/>
      <c r="Z39" s="179"/>
      <c r="AA39" s="179"/>
      <c r="AB39" s="179"/>
      <c r="AC39" s="179"/>
      <c r="AD39" s="179"/>
      <c r="AE39" s="179"/>
      <c r="AF39" s="179"/>
      <c r="AG39" s="179"/>
    </row>
    <row r="40" spans="1:33" ht="14.75" x14ac:dyDescent="0.65">
      <c r="A40" s="178"/>
      <c r="B40" s="175"/>
      <c r="C40" s="175"/>
      <c r="D40" s="175"/>
      <c r="E40" s="175"/>
      <c r="F40" s="178"/>
      <c r="G40" s="104"/>
      <c r="H40" s="104"/>
      <c r="I40" s="104"/>
      <c r="J40" s="178"/>
      <c r="K40" s="178"/>
      <c r="P40" s="178"/>
      <c r="Q40" s="178"/>
      <c r="R40" s="178"/>
      <c r="S40" s="179"/>
      <c r="T40" s="179"/>
      <c r="U40" s="179"/>
      <c r="V40" s="179"/>
      <c r="W40" s="179"/>
      <c r="X40" s="179"/>
      <c r="Y40" s="179"/>
      <c r="Z40" s="179"/>
      <c r="AA40" s="179"/>
      <c r="AB40" s="179"/>
      <c r="AC40" s="179"/>
      <c r="AD40" s="179"/>
      <c r="AE40" s="179"/>
      <c r="AF40" s="179"/>
      <c r="AG40" s="179"/>
    </row>
    <row r="41" spans="1:33" ht="14.75" x14ac:dyDescent="0.65">
      <c r="A41" s="178"/>
      <c r="B41" s="175"/>
      <c r="C41" s="175"/>
      <c r="D41" s="175"/>
      <c r="E41" s="175"/>
      <c r="F41" s="178"/>
      <c r="G41" s="104"/>
      <c r="H41" s="104"/>
      <c r="I41" s="104"/>
      <c r="J41" s="178"/>
      <c r="K41" s="178"/>
      <c r="P41" s="178"/>
      <c r="Q41" s="178"/>
      <c r="R41" s="178"/>
      <c r="S41" s="179"/>
      <c r="T41" s="179"/>
      <c r="U41" s="179"/>
      <c r="V41" s="179"/>
      <c r="W41" s="179"/>
      <c r="X41" s="179"/>
      <c r="Y41" s="179"/>
      <c r="Z41" s="179"/>
      <c r="AA41" s="179"/>
      <c r="AB41" s="179"/>
      <c r="AC41" s="179"/>
      <c r="AD41" s="179"/>
      <c r="AE41" s="179"/>
      <c r="AF41" s="179"/>
      <c r="AG41" s="179"/>
    </row>
    <row r="42" spans="1:33" ht="14.75" x14ac:dyDescent="0.65">
      <c r="A42" s="178"/>
      <c r="B42" s="175"/>
      <c r="C42" s="175"/>
      <c r="D42" s="175"/>
      <c r="E42" s="175"/>
      <c r="F42" s="178"/>
      <c r="G42" s="218"/>
      <c r="H42" s="104"/>
      <c r="I42" s="218"/>
      <c r="J42" s="178"/>
      <c r="K42" s="178"/>
      <c r="P42" s="178"/>
      <c r="Q42" s="178"/>
      <c r="R42" s="178"/>
      <c r="S42" s="179"/>
      <c r="T42" s="179"/>
      <c r="U42" s="179"/>
      <c r="V42" s="179"/>
      <c r="W42" s="179"/>
      <c r="X42" s="179"/>
      <c r="Y42" s="179"/>
      <c r="Z42" s="179"/>
      <c r="AA42" s="179"/>
      <c r="AB42" s="179"/>
      <c r="AC42" s="179"/>
      <c r="AD42" s="179"/>
      <c r="AE42" s="179"/>
      <c r="AF42" s="179"/>
      <c r="AG42" s="179"/>
    </row>
    <row r="43" spans="1:33" ht="14.75" x14ac:dyDescent="0.65">
      <c r="A43" s="178"/>
      <c r="B43" s="175"/>
      <c r="C43" s="175"/>
      <c r="D43" s="175"/>
      <c r="E43" s="175"/>
      <c r="F43" s="178"/>
      <c r="G43" s="104"/>
      <c r="H43" s="104"/>
      <c r="I43" s="104"/>
      <c r="J43" s="178"/>
      <c r="K43" s="178"/>
      <c r="P43" s="178"/>
      <c r="Q43" s="178"/>
      <c r="R43" s="178"/>
      <c r="S43" s="179"/>
      <c r="T43" s="179"/>
      <c r="U43" s="179"/>
      <c r="V43" s="179"/>
      <c r="W43" s="179"/>
      <c r="X43" s="179"/>
      <c r="Y43" s="179"/>
      <c r="Z43" s="179"/>
      <c r="AA43" s="179"/>
      <c r="AB43" s="179"/>
      <c r="AC43" s="179"/>
      <c r="AD43" s="179"/>
      <c r="AE43" s="179"/>
      <c r="AF43" s="179"/>
      <c r="AG43" s="179"/>
    </row>
    <row r="44" spans="1:33" ht="14.75" x14ac:dyDescent="0.65">
      <c r="A44" s="178"/>
      <c r="B44" s="175"/>
      <c r="C44" s="175"/>
      <c r="D44" s="175"/>
      <c r="E44" s="175"/>
      <c r="F44" s="178"/>
      <c r="G44" s="104"/>
      <c r="H44" s="104"/>
      <c r="I44" s="104"/>
      <c r="J44" s="178"/>
      <c r="K44" s="178"/>
      <c r="P44" s="178"/>
      <c r="Q44" s="178"/>
      <c r="R44" s="178"/>
      <c r="S44" s="179"/>
      <c r="T44" s="179"/>
      <c r="U44" s="179"/>
      <c r="V44" s="179"/>
      <c r="W44" s="179"/>
      <c r="X44" s="179"/>
      <c r="Y44" s="179"/>
      <c r="Z44" s="179"/>
      <c r="AA44" s="179"/>
      <c r="AB44" s="179"/>
      <c r="AC44" s="179"/>
      <c r="AD44" s="179"/>
      <c r="AE44" s="179"/>
      <c r="AF44" s="179"/>
      <c r="AG44" s="179"/>
    </row>
    <row r="45" spans="1:33" ht="14.75" x14ac:dyDescent="0.65">
      <c r="A45" s="178"/>
      <c r="B45" s="175"/>
      <c r="C45" s="175"/>
      <c r="D45" s="175"/>
      <c r="E45" s="175"/>
      <c r="F45" s="178"/>
      <c r="G45" s="218"/>
      <c r="H45" s="104"/>
      <c r="I45" s="218"/>
      <c r="J45" s="178"/>
      <c r="K45" s="178"/>
      <c r="P45" s="178"/>
      <c r="Q45" s="178"/>
      <c r="R45" s="178"/>
      <c r="S45" s="179"/>
      <c r="T45" s="179"/>
      <c r="U45" s="179"/>
      <c r="V45" s="179"/>
      <c r="W45" s="179"/>
      <c r="X45" s="179"/>
      <c r="Y45" s="179"/>
      <c r="Z45" s="179"/>
      <c r="AA45" s="179"/>
      <c r="AB45" s="179"/>
      <c r="AC45" s="179"/>
      <c r="AD45" s="179"/>
      <c r="AE45" s="179"/>
      <c r="AF45" s="179"/>
      <c r="AG45" s="179"/>
    </row>
    <row r="46" spans="1:33" ht="14.75" x14ac:dyDescent="0.65">
      <c r="A46" s="178"/>
      <c r="B46" s="175"/>
      <c r="C46" s="175"/>
      <c r="D46" s="175"/>
      <c r="E46" s="175"/>
      <c r="F46" s="178"/>
      <c r="G46" s="104"/>
      <c r="H46" s="104"/>
      <c r="I46" s="104"/>
      <c r="J46" s="178"/>
      <c r="K46" s="178"/>
      <c r="P46" s="178"/>
      <c r="Q46" s="178"/>
      <c r="R46" s="178"/>
      <c r="S46" s="179"/>
      <c r="T46" s="179"/>
      <c r="U46" s="179"/>
      <c r="V46" s="179"/>
      <c r="W46" s="179"/>
      <c r="X46" s="179"/>
      <c r="Y46" s="179"/>
      <c r="Z46" s="179"/>
      <c r="AA46" s="179"/>
      <c r="AB46" s="179"/>
      <c r="AC46" s="179"/>
      <c r="AD46" s="179"/>
      <c r="AE46" s="179"/>
      <c r="AF46" s="179"/>
      <c r="AG46" s="179"/>
    </row>
    <row r="47" spans="1:33" ht="14.75" x14ac:dyDescent="0.65">
      <c r="A47" s="219"/>
      <c r="B47" s="178"/>
      <c r="C47" s="219"/>
      <c r="D47" s="178"/>
      <c r="E47" s="219"/>
      <c r="F47" s="178"/>
      <c r="G47" s="104"/>
      <c r="H47" s="104"/>
      <c r="I47" s="104"/>
      <c r="J47" s="178"/>
      <c r="K47" s="178"/>
      <c r="P47" s="178"/>
      <c r="Q47" s="178"/>
      <c r="R47" s="178"/>
      <c r="S47" s="179"/>
      <c r="T47" s="179"/>
      <c r="U47" s="179"/>
      <c r="V47" s="179"/>
      <c r="W47" s="179"/>
      <c r="X47" s="179"/>
      <c r="Y47" s="179"/>
      <c r="Z47" s="179"/>
      <c r="AA47" s="179"/>
      <c r="AB47" s="179"/>
      <c r="AC47" s="179"/>
      <c r="AD47" s="179"/>
      <c r="AE47" s="179"/>
      <c r="AF47" s="179"/>
      <c r="AG47" s="179"/>
    </row>
    <row r="48" spans="1:33" ht="14.75" x14ac:dyDescent="0.65">
      <c r="A48" s="178"/>
      <c r="B48" s="104"/>
      <c r="C48" s="104"/>
      <c r="D48" s="104"/>
      <c r="E48" s="104"/>
      <c r="F48" s="178"/>
      <c r="G48" s="218"/>
      <c r="H48" s="104"/>
      <c r="I48" s="218"/>
      <c r="J48" s="178"/>
      <c r="K48" s="178"/>
      <c r="L48" s="178"/>
      <c r="M48" s="178"/>
      <c r="N48" s="178"/>
      <c r="O48" s="178"/>
      <c r="P48" s="178"/>
      <c r="Q48" s="178"/>
      <c r="R48" s="178"/>
      <c r="S48" s="179"/>
      <c r="T48" s="179"/>
      <c r="U48" s="179"/>
      <c r="V48" s="179"/>
      <c r="W48" s="179"/>
      <c r="X48" s="179"/>
      <c r="Y48" s="179"/>
      <c r="Z48" s="179"/>
      <c r="AA48" s="179"/>
      <c r="AB48" s="179"/>
      <c r="AC48" s="179"/>
      <c r="AD48" s="179"/>
      <c r="AE48" s="179"/>
      <c r="AF48" s="179"/>
      <c r="AG48" s="179"/>
    </row>
    <row r="49" spans="1:33" ht="14.75" x14ac:dyDescent="0.65">
      <c r="A49" s="178"/>
      <c r="B49" s="104"/>
      <c r="C49" s="104"/>
      <c r="D49" s="104"/>
      <c r="E49" s="104"/>
      <c r="F49" s="178"/>
      <c r="G49" s="104"/>
      <c r="H49" s="104"/>
      <c r="I49" s="104"/>
      <c r="J49" s="178"/>
      <c r="K49" s="178"/>
      <c r="L49" s="178"/>
      <c r="M49" s="178"/>
      <c r="N49" s="178"/>
      <c r="O49" s="178"/>
      <c r="P49" s="178"/>
      <c r="Q49" s="178"/>
      <c r="R49" s="178"/>
      <c r="S49" s="179"/>
      <c r="T49" s="179"/>
      <c r="U49" s="179"/>
      <c r="V49" s="179"/>
      <c r="W49" s="179"/>
      <c r="X49" s="179"/>
      <c r="Y49" s="179"/>
      <c r="Z49" s="179"/>
      <c r="AA49" s="179"/>
      <c r="AB49" s="179"/>
      <c r="AC49" s="179"/>
      <c r="AD49" s="179"/>
      <c r="AE49" s="179"/>
      <c r="AF49" s="179"/>
      <c r="AG49" s="179"/>
    </row>
    <row r="50" spans="1:33" ht="14.75" x14ac:dyDescent="0.65">
      <c r="A50" s="219"/>
      <c r="B50" s="104"/>
      <c r="C50" s="218"/>
      <c r="D50" s="104"/>
      <c r="E50" s="218"/>
      <c r="F50" s="178"/>
      <c r="G50" s="104"/>
      <c r="H50" s="104"/>
      <c r="I50" s="104"/>
      <c r="J50" s="178"/>
      <c r="K50" s="178"/>
      <c r="L50" s="178"/>
      <c r="M50" s="178"/>
      <c r="N50" s="178"/>
      <c r="O50" s="178"/>
      <c r="P50" s="178"/>
      <c r="Q50" s="178"/>
      <c r="R50" s="178"/>
      <c r="S50" s="179"/>
      <c r="T50" s="179"/>
      <c r="U50" s="179"/>
      <c r="V50" s="179"/>
      <c r="W50" s="179"/>
      <c r="X50" s="179"/>
      <c r="Y50" s="179"/>
      <c r="Z50" s="179"/>
      <c r="AA50" s="179"/>
      <c r="AB50" s="179"/>
      <c r="AC50" s="179"/>
      <c r="AD50" s="179"/>
      <c r="AE50" s="179"/>
      <c r="AF50" s="179"/>
      <c r="AG50" s="179"/>
    </row>
    <row r="51" spans="1:33" ht="14.75" x14ac:dyDescent="0.65">
      <c r="A51" s="178"/>
      <c r="B51" s="104"/>
      <c r="C51" s="104"/>
      <c r="D51" s="104"/>
      <c r="E51" s="104"/>
      <c r="F51" s="178"/>
      <c r="G51" s="218"/>
      <c r="H51" s="104"/>
      <c r="I51" s="218"/>
      <c r="J51" s="178"/>
      <c r="K51" s="178"/>
      <c r="L51" s="178"/>
      <c r="M51" s="178"/>
      <c r="N51" s="178"/>
      <c r="O51" s="178"/>
      <c r="P51" s="178"/>
      <c r="Q51" s="178"/>
      <c r="R51" s="178"/>
      <c r="S51" s="179"/>
      <c r="T51" s="179"/>
      <c r="U51" s="179"/>
      <c r="V51" s="179"/>
      <c r="W51" s="179"/>
      <c r="X51" s="179"/>
      <c r="Y51" s="179"/>
      <c r="Z51" s="179"/>
      <c r="AA51" s="179"/>
      <c r="AB51" s="179"/>
      <c r="AC51" s="179"/>
      <c r="AD51" s="179"/>
      <c r="AE51" s="179"/>
      <c r="AF51" s="179"/>
      <c r="AG51" s="179"/>
    </row>
    <row r="52" spans="1:33" ht="14.75" x14ac:dyDescent="0.65">
      <c r="A52" s="178"/>
      <c r="B52" s="104"/>
      <c r="C52" s="104"/>
      <c r="D52" s="104"/>
      <c r="E52" s="104"/>
      <c r="F52" s="178"/>
      <c r="G52" s="104"/>
      <c r="H52" s="104"/>
      <c r="I52" s="104"/>
      <c r="J52" s="178"/>
      <c r="K52" s="178"/>
      <c r="L52" s="178"/>
      <c r="M52" s="178"/>
      <c r="N52" s="178"/>
      <c r="O52" s="178"/>
      <c r="P52" s="178"/>
      <c r="Q52" s="178"/>
      <c r="R52" s="178"/>
      <c r="S52" s="179"/>
      <c r="T52" s="179"/>
      <c r="U52" s="179"/>
      <c r="V52" s="179"/>
      <c r="W52" s="179"/>
      <c r="X52" s="179"/>
      <c r="Y52" s="179"/>
      <c r="Z52" s="179"/>
      <c r="AA52" s="179"/>
      <c r="AB52" s="179"/>
      <c r="AC52" s="179"/>
      <c r="AD52" s="179"/>
      <c r="AE52" s="179"/>
      <c r="AF52" s="179"/>
      <c r="AG52" s="179"/>
    </row>
    <row r="53" spans="1:33" ht="14.75" x14ac:dyDescent="0.65">
      <c r="A53" s="219"/>
      <c r="B53" s="104"/>
      <c r="C53" s="218"/>
      <c r="D53" s="104"/>
      <c r="E53" s="218"/>
      <c r="F53" s="178"/>
      <c r="G53" s="104"/>
      <c r="H53" s="104"/>
      <c r="I53" s="104"/>
      <c r="J53" s="178"/>
      <c r="K53" s="178"/>
      <c r="L53" s="178"/>
      <c r="M53" s="178"/>
      <c r="N53" s="178"/>
      <c r="O53" s="178"/>
      <c r="P53" s="178"/>
      <c r="Q53" s="178"/>
      <c r="R53" s="178"/>
      <c r="S53" s="179"/>
      <c r="T53" s="179"/>
      <c r="U53" s="179"/>
      <c r="V53" s="179"/>
      <c r="W53" s="179"/>
      <c r="X53" s="179"/>
      <c r="Y53" s="179"/>
      <c r="Z53" s="179"/>
      <c r="AA53" s="179"/>
      <c r="AB53" s="179"/>
      <c r="AC53" s="179"/>
      <c r="AD53" s="179"/>
      <c r="AE53" s="179"/>
      <c r="AF53" s="179"/>
      <c r="AG53" s="179"/>
    </row>
    <row r="54" spans="1:33" ht="14.75" x14ac:dyDescent="0.65">
      <c r="A54" s="178"/>
      <c r="B54" s="104"/>
      <c r="C54" s="104"/>
      <c r="D54" s="104"/>
      <c r="E54" s="104"/>
      <c r="F54" s="178"/>
      <c r="G54" s="218"/>
      <c r="H54" s="104"/>
      <c r="I54" s="218"/>
      <c r="J54" s="178"/>
      <c r="K54" s="178"/>
      <c r="L54" s="178"/>
      <c r="M54" s="178"/>
      <c r="N54" s="178"/>
      <c r="O54" s="178"/>
      <c r="P54" s="178"/>
      <c r="Q54" s="178"/>
      <c r="R54" s="178"/>
      <c r="S54" s="179"/>
      <c r="T54" s="179"/>
      <c r="U54" s="179"/>
      <c r="V54" s="179"/>
      <c r="W54" s="179"/>
      <c r="X54" s="179"/>
      <c r="Y54" s="179"/>
      <c r="Z54" s="179"/>
      <c r="AA54" s="179"/>
      <c r="AB54" s="179"/>
      <c r="AC54" s="179"/>
      <c r="AD54" s="179"/>
      <c r="AE54" s="179"/>
      <c r="AF54" s="179"/>
      <c r="AG54" s="179"/>
    </row>
    <row r="55" spans="1:33" ht="14.75" x14ac:dyDescent="0.65">
      <c r="A55" s="178"/>
      <c r="B55" s="104"/>
      <c r="C55" s="104"/>
      <c r="D55" s="104"/>
      <c r="E55" s="104"/>
      <c r="F55" s="178"/>
      <c r="G55" s="104"/>
      <c r="H55" s="104"/>
      <c r="I55" s="104"/>
      <c r="J55" s="178"/>
      <c r="K55" s="178"/>
      <c r="L55" s="178"/>
      <c r="M55" s="178"/>
      <c r="N55" s="178"/>
      <c r="O55" s="178"/>
      <c r="P55" s="178"/>
      <c r="Q55" s="178"/>
      <c r="R55" s="178"/>
      <c r="S55" s="179"/>
      <c r="T55" s="179"/>
      <c r="U55" s="179"/>
      <c r="V55" s="179"/>
      <c r="W55" s="179"/>
      <c r="X55" s="179"/>
      <c r="Y55" s="179"/>
      <c r="Z55" s="179"/>
      <c r="AA55" s="179"/>
      <c r="AB55" s="179"/>
      <c r="AC55" s="179"/>
      <c r="AD55" s="179"/>
      <c r="AE55" s="179"/>
      <c r="AF55" s="179"/>
      <c r="AG55" s="179"/>
    </row>
    <row r="56" spans="1:33" ht="14.75" x14ac:dyDescent="0.65">
      <c r="A56" s="219"/>
      <c r="B56" s="104"/>
      <c r="C56" s="218"/>
      <c r="D56" s="104"/>
      <c r="E56" s="218"/>
      <c r="F56" s="178"/>
      <c r="G56" s="104"/>
      <c r="H56" s="104"/>
      <c r="I56" s="104"/>
      <c r="J56" s="178"/>
      <c r="K56" s="178"/>
      <c r="L56" s="178"/>
      <c r="M56" s="178"/>
      <c r="N56" s="178"/>
      <c r="O56" s="178"/>
      <c r="P56" s="178"/>
      <c r="Q56" s="178"/>
      <c r="R56" s="178"/>
      <c r="S56" s="179"/>
      <c r="T56" s="179"/>
      <c r="U56" s="179"/>
      <c r="V56" s="179"/>
      <c r="W56" s="179"/>
      <c r="X56" s="179"/>
      <c r="Y56" s="179"/>
      <c r="Z56" s="179"/>
      <c r="AA56" s="179"/>
      <c r="AB56" s="179"/>
      <c r="AC56" s="179"/>
      <c r="AD56" s="179"/>
      <c r="AE56" s="179"/>
      <c r="AF56" s="179"/>
      <c r="AG56" s="179"/>
    </row>
    <row r="57" spans="1:33" ht="14.75" x14ac:dyDescent="0.65">
      <c r="A57" s="178"/>
      <c r="B57" s="104"/>
      <c r="C57" s="104"/>
      <c r="D57" s="104"/>
      <c r="E57" s="104"/>
      <c r="F57" s="178"/>
      <c r="G57" s="218"/>
      <c r="H57" s="104"/>
      <c r="I57" s="218"/>
      <c r="J57" s="178"/>
      <c r="K57" s="178"/>
      <c r="L57" s="178"/>
      <c r="M57" s="178"/>
      <c r="N57" s="178"/>
      <c r="O57" s="178"/>
      <c r="P57" s="178"/>
      <c r="Q57" s="178"/>
      <c r="R57" s="178"/>
      <c r="S57" s="179"/>
      <c r="T57" s="179"/>
      <c r="U57" s="179"/>
      <c r="V57" s="179"/>
      <c r="W57" s="179"/>
      <c r="X57" s="179"/>
      <c r="Y57" s="179"/>
      <c r="Z57" s="179"/>
      <c r="AA57" s="179"/>
      <c r="AB57" s="179"/>
      <c r="AC57" s="179"/>
      <c r="AD57" s="179"/>
      <c r="AE57" s="179"/>
      <c r="AF57" s="179"/>
      <c r="AG57" s="179"/>
    </row>
    <row r="58" spans="1:33" ht="14.75" x14ac:dyDescent="0.65">
      <c r="A58" s="178"/>
      <c r="B58" s="104"/>
      <c r="C58" s="104"/>
      <c r="D58" s="104"/>
      <c r="E58" s="104"/>
      <c r="F58" s="178"/>
      <c r="G58" s="104"/>
      <c r="H58" s="104"/>
      <c r="I58" s="104"/>
      <c r="J58" s="178"/>
      <c r="K58" s="178"/>
      <c r="L58" s="178"/>
      <c r="M58" s="178"/>
      <c r="N58" s="178"/>
      <c r="O58" s="178"/>
      <c r="P58" s="178"/>
      <c r="Q58" s="178"/>
      <c r="R58" s="178"/>
      <c r="S58" s="179"/>
      <c r="T58" s="179"/>
      <c r="U58" s="179"/>
      <c r="V58" s="179"/>
      <c r="W58" s="179"/>
      <c r="X58" s="179"/>
      <c r="Y58" s="179"/>
      <c r="Z58" s="179"/>
      <c r="AA58" s="179"/>
      <c r="AB58" s="179"/>
      <c r="AC58" s="179"/>
      <c r="AD58" s="179"/>
      <c r="AE58" s="179"/>
      <c r="AF58" s="179"/>
      <c r="AG58" s="179"/>
    </row>
    <row r="59" spans="1:33" ht="14.75" x14ac:dyDescent="0.65">
      <c r="A59" s="219"/>
      <c r="B59" s="104"/>
      <c r="C59" s="218"/>
      <c r="D59" s="104"/>
      <c r="E59" s="218"/>
      <c r="F59" s="178"/>
      <c r="G59" s="104"/>
      <c r="H59" s="104"/>
      <c r="I59" s="104"/>
      <c r="J59" s="178"/>
      <c r="K59" s="178"/>
      <c r="L59" s="178"/>
      <c r="M59" s="178"/>
      <c r="N59" s="178"/>
      <c r="O59" s="178"/>
      <c r="P59" s="178"/>
      <c r="Q59" s="178"/>
      <c r="R59" s="178"/>
      <c r="S59" s="179"/>
      <c r="T59" s="179"/>
      <c r="U59" s="179"/>
      <c r="V59" s="179"/>
      <c r="W59" s="179"/>
      <c r="X59" s="179"/>
      <c r="Y59" s="179"/>
      <c r="Z59" s="179"/>
      <c r="AA59" s="179"/>
      <c r="AB59" s="179"/>
      <c r="AC59" s="179"/>
      <c r="AD59" s="179"/>
      <c r="AE59" s="179"/>
      <c r="AF59" s="179"/>
      <c r="AG59" s="179"/>
    </row>
    <row r="60" spans="1:33" ht="14.75" x14ac:dyDescent="0.65">
      <c r="A60" s="178"/>
      <c r="B60" s="104"/>
      <c r="C60" s="104"/>
      <c r="D60" s="104"/>
      <c r="E60" s="104"/>
      <c r="F60" s="178"/>
      <c r="G60" s="218"/>
      <c r="H60" s="104"/>
      <c r="I60" s="218"/>
      <c r="J60" s="178"/>
      <c r="K60" s="178"/>
      <c r="L60" s="178"/>
      <c r="M60" s="178"/>
      <c r="N60" s="178"/>
      <c r="O60" s="178"/>
      <c r="P60" s="178"/>
      <c r="Q60" s="178"/>
      <c r="R60" s="178"/>
      <c r="S60" s="179"/>
      <c r="T60" s="179"/>
      <c r="U60" s="179"/>
      <c r="V60" s="179"/>
      <c r="W60" s="179"/>
      <c r="X60" s="179"/>
      <c r="Y60" s="179"/>
      <c r="Z60" s="179"/>
      <c r="AA60" s="179"/>
      <c r="AB60" s="179"/>
      <c r="AC60" s="179"/>
      <c r="AD60" s="179"/>
      <c r="AE60" s="179"/>
      <c r="AF60" s="179"/>
      <c r="AG60" s="179"/>
    </row>
    <row r="61" spans="1:33" ht="14.75" x14ac:dyDescent="0.65">
      <c r="A61" s="178"/>
      <c r="B61" s="104"/>
      <c r="C61" s="104"/>
      <c r="D61" s="104"/>
      <c r="E61" s="104"/>
      <c r="F61" s="178"/>
      <c r="G61" s="104"/>
      <c r="H61" s="104"/>
      <c r="I61" s="104"/>
      <c r="J61" s="178"/>
      <c r="K61" s="178"/>
      <c r="L61" s="178"/>
      <c r="M61" s="178"/>
      <c r="N61" s="178"/>
      <c r="O61" s="178"/>
      <c r="P61" s="178"/>
      <c r="Q61" s="178"/>
      <c r="R61" s="178"/>
      <c r="S61" s="179"/>
      <c r="T61" s="179"/>
      <c r="U61" s="179"/>
      <c r="V61" s="179"/>
      <c r="W61" s="179"/>
      <c r="X61" s="179"/>
      <c r="Y61" s="179"/>
      <c r="Z61" s="179"/>
      <c r="AA61" s="179"/>
      <c r="AB61" s="179"/>
      <c r="AC61" s="179"/>
      <c r="AD61" s="179"/>
      <c r="AE61" s="179"/>
      <c r="AF61" s="179"/>
      <c r="AG61" s="179"/>
    </row>
    <row r="62" spans="1:33" ht="14.75" x14ac:dyDescent="0.65">
      <c r="A62" s="219"/>
      <c r="B62" s="104"/>
      <c r="C62" s="218"/>
      <c r="D62" s="104"/>
      <c r="E62" s="218"/>
      <c r="F62" s="178"/>
      <c r="G62" s="104"/>
      <c r="H62" s="104"/>
      <c r="I62" s="104"/>
      <c r="J62" s="178"/>
      <c r="K62" s="178"/>
      <c r="L62" s="178"/>
      <c r="M62" s="178"/>
      <c r="N62" s="178"/>
      <c r="O62" s="178"/>
      <c r="P62" s="178"/>
      <c r="Q62" s="178"/>
      <c r="R62" s="178"/>
      <c r="S62" s="179"/>
      <c r="T62" s="179"/>
      <c r="U62" s="179"/>
      <c r="V62" s="179"/>
      <c r="W62" s="179"/>
      <c r="X62" s="179"/>
      <c r="Y62" s="179"/>
      <c r="Z62" s="179"/>
      <c r="AA62" s="179"/>
      <c r="AB62" s="179"/>
      <c r="AC62" s="179"/>
      <c r="AD62" s="179"/>
      <c r="AE62" s="179"/>
      <c r="AF62" s="179"/>
      <c r="AG62" s="179"/>
    </row>
    <row r="63" spans="1:33" ht="14.75" x14ac:dyDescent="0.65">
      <c r="A63" s="178"/>
      <c r="B63" s="104"/>
      <c r="C63" s="104"/>
      <c r="D63" s="104"/>
      <c r="E63" s="104"/>
      <c r="F63" s="178"/>
      <c r="G63" s="218"/>
      <c r="H63" s="104"/>
      <c r="I63" s="218"/>
      <c r="J63" s="178"/>
      <c r="K63" s="178"/>
      <c r="L63" s="178"/>
      <c r="M63" s="178"/>
      <c r="N63" s="178"/>
      <c r="O63" s="178"/>
      <c r="P63" s="178"/>
      <c r="Q63" s="178"/>
      <c r="R63" s="178"/>
      <c r="S63" s="179"/>
      <c r="T63" s="179"/>
      <c r="U63" s="179"/>
      <c r="V63" s="179"/>
      <c r="W63" s="179"/>
      <c r="X63" s="179"/>
      <c r="Y63" s="179"/>
      <c r="Z63" s="179"/>
      <c r="AA63" s="179"/>
      <c r="AB63" s="179"/>
      <c r="AC63" s="179"/>
      <c r="AD63" s="179"/>
      <c r="AE63" s="179"/>
      <c r="AF63" s="179"/>
      <c r="AG63" s="179"/>
    </row>
    <row r="64" spans="1:33" ht="14.75" x14ac:dyDescent="0.65">
      <c r="A64" s="178"/>
      <c r="B64" s="104"/>
      <c r="C64" s="104"/>
      <c r="D64" s="104"/>
      <c r="E64" s="104"/>
      <c r="F64" s="178"/>
      <c r="G64" s="104"/>
      <c r="H64" s="104"/>
      <c r="I64" s="104"/>
      <c r="J64" s="178"/>
      <c r="K64" s="178"/>
      <c r="L64" s="178"/>
      <c r="M64" s="178"/>
      <c r="N64" s="178"/>
      <c r="O64" s="178"/>
      <c r="P64" s="178"/>
      <c r="Q64" s="178"/>
      <c r="R64" s="178"/>
      <c r="S64" s="179"/>
      <c r="T64" s="179"/>
      <c r="U64" s="179"/>
      <c r="V64" s="179"/>
      <c r="W64" s="179"/>
      <c r="X64" s="179"/>
      <c r="Y64" s="179"/>
      <c r="Z64" s="179"/>
      <c r="AA64" s="179"/>
      <c r="AB64" s="179"/>
      <c r="AC64" s="179"/>
      <c r="AD64" s="179"/>
      <c r="AE64" s="179"/>
      <c r="AF64" s="179"/>
      <c r="AG64" s="179"/>
    </row>
    <row r="65" spans="1:33" ht="14.75" x14ac:dyDescent="0.65">
      <c r="A65" s="219"/>
      <c r="B65" s="104"/>
      <c r="C65" s="218"/>
      <c r="D65" s="104"/>
      <c r="E65" s="218"/>
      <c r="F65" s="178"/>
      <c r="G65" s="104"/>
      <c r="H65" s="104"/>
      <c r="I65" s="104"/>
      <c r="J65" s="178"/>
      <c r="K65" s="178"/>
      <c r="L65" s="178"/>
      <c r="M65" s="178"/>
      <c r="N65" s="178"/>
      <c r="O65" s="178"/>
      <c r="P65" s="178"/>
      <c r="Q65" s="178"/>
      <c r="R65" s="178"/>
      <c r="S65" s="179"/>
      <c r="T65" s="179"/>
      <c r="U65" s="179"/>
      <c r="V65" s="179"/>
      <c r="W65" s="179"/>
      <c r="X65" s="179"/>
      <c r="Y65" s="179"/>
      <c r="Z65" s="179"/>
      <c r="AA65" s="179"/>
      <c r="AB65" s="179"/>
      <c r="AC65" s="179"/>
      <c r="AD65" s="179"/>
      <c r="AE65" s="179"/>
      <c r="AF65" s="179"/>
      <c r="AG65" s="179"/>
    </row>
    <row r="66" spans="1:33" ht="14.75" x14ac:dyDescent="0.65">
      <c r="A66" s="178"/>
      <c r="B66" s="104"/>
      <c r="C66" s="104"/>
      <c r="D66" s="104"/>
      <c r="E66" s="104"/>
      <c r="F66" s="178"/>
      <c r="G66" s="218"/>
      <c r="H66" s="104"/>
      <c r="I66" s="218"/>
      <c r="J66" s="178"/>
      <c r="K66" s="178"/>
      <c r="L66" s="178"/>
      <c r="M66" s="178"/>
      <c r="N66" s="178"/>
      <c r="O66" s="178"/>
      <c r="P66" s="178"/>
      <c r="Q66" s="178"/>
      <c r="R66" s="178"/>
      <c r="S66" s="179"/>
      <c r="T66" s="179"/>
      <c r="U66" s="179"/>
      <c r="V66" s="179"/>
      <c r="W66" s="179"/>
      <c r="X66" s="179"/>
      <c r="Y66" s="179"/>
      <c r="Z66" s="179"/>
      <c r="AA66" s="179"/>
      <c r="AB66" s="179"/>
      <c r="AC66" s="179"/>
      <c r="AD66" s="179"/>
      <c r="AE66" s="179"/>
      <c r="AF66" s="179"/>
      <c r="AG66" s="179"/>
    </row>
    <row r="67" spans="1:33" ht="14.75" x14ac:dyDescent="0.65">
      <c r="A67" s="178"/>
      <c r="B67" s="104"/>
      <c r="C67" s="104"/>
      <c r="D67" s="104"/>
      <c r="E67" s="104"/>
      <c r="F67" s="178"/>
      <c r="G67" s="134"/>
      <c r="H67" s="134"/>
      <c r="I67" s="134"/>
      <c r="J67" s="178"/>
      <c r="K67" s="178"/>
      <c r="L67" s="178"/>
      <c r="M67" s="178"/>
      <c r="N67" s="178"/>
      <c r="O67" s="178"/>
      <c r="P67" s="178"/>
      <c r="Q67" s="178"/>
      <c r="R67" s="178"/>
      <c r="S67" s="179"/>
      <c r="T67" s="179"/>
      <c r="U67" s="179"/>
      <c r="V67" s="179"/>
      <c r="W67" s="179"/>
      <c r="X67" s="179"/>
      <c r="Y67" s="179"/>
      <c r="Z67" s="179"/>
      <c r="AA67" s="179"/>
      <c r="AB67" s="179"/>
      <c r="AC67" s="179"/>
      <c r="AD67" s="179"/>
      <c r="AE67" s="179"/>
      <c r="AF67" s="179"/>
      <c r="AG67" s="179"/>
    </row>
    <row r="68" spans="1:33" ht="14.75" x14ac:dyDescent="0.65">
      <c r="A68" s="219"/>
      <c r="B68" s="104"/>
      <c r="C68" s="218"/>
      <c r="D68" s="104"/>
      <c r="E68" s="218"/>
      <c r="F68" s="178"/>
      <c r="G68" s="134"/>
      <c r="H68" s="134"/>
      <c r="I68" s="134"/>
      <c r="J68" s="178"/>
      <c r="K68" s="178"/>
      <c r="L68" s="178"/>
      <c r="M68" s="178"/>
      <c r="N68" s="178"/>
      <c r="O68" s="178"/>
      <c r="P68" s="178"/>
      <c r="Q68" s="178"/>
      <c r="R68" s="178"/>
      <c r="S68" s="179"/>
      <c r="T68" s="179"/>
      <c r="U68" s="179"/>
      <c r="V68" s="179"/>
      <c r="W68" s="179"/>
      <c r="X68" s="179"/>
      <c r="Y68" s="179"/>
      <c r="Z68" s="179"/>
      <c r="AA68" s="179"/>
      <c r="AB68" s="179"/>
      <c r="AC68" s="179"/>
      <c r="AD68" s="179"/>
      <c r="AE68" s="179"/>
      <c r="AF68" s="179"/>
      <c r="AG68" s="179"/>
    </row>
    <row r="69" spans="1:33" ht="14.75" x14ac:dyDescent="0.65">
      <c r="A69" s="178"/>
      <c r="B69" s="104"/>
      <c r="C69" s="104"/>
      <c r="D69" s="104"/>
      <c r="E69" s="104"/>
      <c r="F69" s="178"/>
      <c r="G69" s="134"/>
      <c r="H69" s="134"/>
      <c r="I69" s="134"/>
      <c r="J69" s="178"/>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row>
    <row r="70" spans="1:33" ht="14.75" x14ac:dyDescent="0.65">
      <c r="A70" s="178"/>
      <c r="B70" s="104"/>
      <c r="C70" s="104"/>
      <c r="D70" s="104"/>
      <c r="E70" s="104"/>
      <c r="F70" s="178"/>
      <c r="G70" s="134"/>
      <c r="H70" s="134"/>
      <c r="I70" s="134"/>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row>
    <row r="71" spans="1:33" ht="14.75" x14ac:dyDescent="0.65">
      <c r="A71" s="179"/>
      <c r="B71" s="134"/>
      <c r="C71" s="134"/>
      <c r="D71" s="134"/>
      <c r="E71" s="134"/>
      <c r="F71" s="179"/>
      <c r="G71" s="134"/>
      <c r="H71" s="134"/>
      <c r="I71" s="134"/>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row>
    <row r="72" spans="1:33" ht="14.75" x14ac:dyDescent="0.65">
      <c r="A72" s="179"/>
      <c r="B72" s="134"/>
      <c r="C72" s="134"/>
      <c r="D72" s="134"/>
      <c r="E72" s="134"/>
      <c r="F72" s="179"/>
      <c r="G72" s="134"/>
      <c r="H72" s="134"/>
      <c r="I72" s="134"/>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row>
    <row r="73" spans="1:33" ht="14.75" x14ac:dyDescent="0.65">
      <c r="A73" s="179"/>
      <c r="B73" s="134"/>
      <c r="C73" s="134"/>
      <c r="D73" s="134"/>
      <c r="E73" s="134"/>
      <c r="F73" s="179"/>
      <c r="G73" s="134"/>
      <c r="H73" s="134"/>
      <c r="I73" s="134"/>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row>
    <row r="74" spans="1:33" ht="14.75" x14ac:dyDescent="0.65">
      <c r="A74" s="179"/>
      <c r="B74" s="134"/>
      <c r="C74" s="134"/>
      <c r="D74" s="134"/>
      <c r="E74" s="134"/>
      <c r="F74" s="179"/>
      <c r="G74" s="134"/>
      <c r="H74" s="134"/>
      <c r="I74" s="134"/>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row>
    <row r="75" spans="1:33" ht="14.75" x14ac:dyDescent="0.65">
      <c r="A75" s="179"/>
      <c r="B75" s="134"/>
      <c r="C75" s="134"/>
      <c r="D75" s="134"/>
      <c r="E75" s="134"/>
      <c r="F75" s="179"/>
      <c r="G75" s="134"/>
      <c r="H75" s="134"/>
      <c r="I75" s="134"/>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row>
    <row r="76" spans="1:33" ht="14.75" x14ac:dyDescent="0.65">
      <c r="A76" s="179"/>
      <c r="B76" s="134"/>
      <c r="C76" s="134"/>
      <c r="D76" s="134"/>
      <c r="E76" s="134"/>
      <c r="F76" s="179"/>
      <c r="G76" s="134"/>
      <c r="H76" s="134"/>
      <c r="I76" s="134"/>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row>
    <row r="77" spans="1:33" ht="14.75" x14ac:dyDescent="0.65">
      <c r="A77" s="179"/>
      <c r="B77" s="134"/>
      <c r="C77" s="134"/>
      <c r="D77" s="134"/>
      <c r="E77" s="134"/>
      <c r="F77" s="179"/>
      <c r="G77" s="134"/>
      <c r="H77" s="134"/>
      <c r="I77" s="134"/>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row>
    <row r="78" spans="1:33" ht="14.75" x14ac:dyDescent="0.65">
      <c r="A78" s="179"/>
      <c r="B78" s="134"/>
      <c r="C78" s="134"/>
      <c r="D78" s="134"/>
      <c r="E78" s="134"/>
      <c r="F78" s="179"/>
      <c r="G78" s="134"/>
      <c r="H78" s="134"/>
      <c r="I78" s="134"/>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row>
    <row r="79" spans="1:33" ht="14.75" x14ac:dyDescent="0.65">
      <c r="A79" s="179"/>
      <c r="B79" s="134"/>
      <c r="C79" s="134"/>
      <c r="D79" s="134"/>
      <c r="E79" s="134"/>
      <c r="F79" s="179"/>
      <c r="G79" s="134"/>
      <c r="H79" s="134"/>
      <c r="I79" s="134"/>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row>
    <row r="80" spans="1:33" ht="14.75" x14ac:dyDescent="0.65">
      <c r="A80" s="179"/>
      <c r="B80" s="134"/>
      <c r="C80" s="134"/>
      <c r="D80" s="134"/>
      <c r="E80" s="134"/>
      <c r="F80" s="179"/>
      <c r="G80" s="134"/>
      <c r="H80" s="134"/>
      <c r="I80" s="134"/>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row>
    <row r="81" spans="1:33" ht="14.75" x14ac:dyDescent="0.65">
      <c r="A81" s="179"/>
      <c r="B81" s="134"/>
      <c r="C81" s="134"/>
      <c r="D81" s="134"/>
      <c r="E81" s="134"/>
      <c r="F81" s="179"/>
      <c r="G81" s="134"/>
      <c r="H81" s="134"/>
      <c r="I81" s="134"/>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row>
    <row r="82" spans="1:33" ht="14.75" x14ac:dyDescent="0.65">
      <c r="A82" s="179"/>
      <c r="B82" s="134"/>
      <c r="C82" s="134"/>
      <c r="D82" s="134"/>
      <c r="E82" s="134"/>
      <c r="F82" s="179"/>
      <c r="G82" s="134"/>
      <c r="H82" s="134"/>
      <c r="I82" s="134"/>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row>
    <row r="83" spans="1:33" ht="14.75" x14ac:dyDescent="0.65">
      <c r="A83" s="179"/>
      <c r="B83" s="134"/>
      <c r="C83" s="134"/>
      <c r="D83" s="134"/>
      <c r="E83" s="134"/>
      <c r="F83" s="179"/>
      <c r="G83" s="134"/>
      <c r="H83" s="134"/>
      <c r="I83" s="134"/>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row>
    <row r="84" spans="1:33" ht="14.75" x14ac:dyDescent="0.65">
      <c r="A84" s="179"/>
      <c r="B84" s="134"/>
      <c r="C84" s="134"/>
      <c r="D84" s="134"/>
      <c r="E84" s="134"/>
      <c r="F84" s="179"/>
      <c r="G84" s="134"/>
      <c r="H84" s="134"/>
      <c r="I84" s="134"/>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row>
    <row r="85" spans="1:33" ht="14.75" x14ac:dyDescent="0.65">
      <c r="A85" s="179"/>
      <c r="B85" s="134"/>
      <c r="C85" s="134"/>
      <c r="D85" s="134"/>
      <c r="E85" s="134"/>
      <c r="F85" s="179"/>
      <c r="G85" s="134"/>
      <c r="H85" s="134"/>
      <c r="I85" s="134"/>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row>
    <row r="86" spans="1:33" ht="14.75" x14ac:dyDescent="0.65">
      <c r="A86" s="179"/>
      <c r="B86" s="134"/>
      <c r="C86" s="134"/>
      <c r="D86" s="134"/>
      <c r="E86" s="134"/>
      <c r="F86" s="179"/>
      <c r="G86" s="134"/>
      <c r="H86" s="134"/>
      <c r="I86" s="134"/>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row>
    <row r="87" spans="1:33" ht="14.75" x14ac:dyDescent="0.65">
      <c r="A87" s="179"/>
      <c r="B87" s="134"/>
      <c r="C87" s="134"/>
      <c r="D87" s="134"/>
      <c r="E87" s="134"/>
      <c r="F87" s="179"/>
      <c r="G87" s="134"/>
      <c r="H87" s="134"/>
      <c r="I87" s="134"/>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row>
    <row r="88" spans="1:33" ht="14.75" x14ac:dyDescent="0.65">
      <c r="A88" s="179"/>
      <c r="B88" s="134"/>
      <c r="C88" s="134"/>
      <c r="D88" s="134"/>
      <c r="E88" s="134"/>
      <c r="F88" s="179"/>
      <c r="G88" s="134"/>
      <c r="H88" s="134"/>
      <c r="I88" s="134"/>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row>
    <row r="89" spans="1:33" ht="14.75" x14ac:dyDescent="0.65">
      <c r="A89" s="179"/>
      <c r="B89" s="134"/>
      <c r="C89" s="134"/>
      <c r="D89" s="134"/>
      <c r="E89" s="134"/>
      <c r="F89" s="179"/>
      <c r="G89" s="134"/>
      <c r="H89" s="134"/>
      <c r="I89" s="134"/>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row>
    <row r="90" spans="1:33" ht="14.75" x14ac:dyDescent="0.65">
      <c r="A90" s="179"/>
      <c r="B90" s="134"/>
      <c r="C90" s="134"/>
      <c r="D90" s="134"/>
      <c r="E90" s="134"/>
      <c r="F90" s="179"/>
      <c r="G90" s="134"/>
      <c r="H90" s="134"/>
      <c r="I90" s="134"/>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row>
    <row r="91" spans="1:33" ht="14.75" x14ac:dyDescent="0.65">
      <c r="A91" s="179"/>
      <c r="B91" s="134"/>
      <c r="C91" s="134"/>
      <c r="D91" s="134"/>
      <c r="E91" s="134"/>
      <c r="F91" s="179"/>
      <c r="G91" s="134"/>
      <c r="H91" s="134"/>
      <c r="I91" s="134"/>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row>
    <row r="92" spans="1:33" ht="14.75" x14ac:dyDescent="0.65">
      <c r="A92" s="179"/>
      <c r="B92" s="134"/>
      <c r="C92" s="134"/>
      <c r="D92" s="134"/>
      <c r="E92" s="134"/>
      <c r="F92" s="179"/>
      <c r="G92" s="134"/>
      <c r="H92" s="134"/>
      <c r="I92" s="134"/>
      <c r="J92" s="179"/>
      <c r="K92" s="179"/>
      <c r="L92" s="179"/>
      <c r="M92" s="179"/>
      <c r="N92" s="179"/>
      <c r="O92" s="179"/>
      <c r="P92" s="179"/>
      <c r="Q92" s="179"/>
      <c r="R92" s="179"/>
      <c r="S92" s="179"/>
      <c r="T92" s="179"/>
      <c r="U92" s="179"/>
      <c r="V92" s="179"/>
      <c r="W92" s="179"/>
      <c r="X92" s="179"/>
      <c r="Y92" s="179"/>
      <c r="Z92" s="179"/>
    </row>
    <row r="93" spans="1:33" ht="14.75" x14ac:dyDescent="0.65">
      <c r="A93" s="179"/>
      <c r="B93" s="134"/>
      <c r="C93" s="134"/>
      <c r="D93" s="134"/>
      <c r="E93" s="134"/>
      <c r="F93" s="179"/>
      <c r="G93" s="134"/>
      <c r="H93" s="134"/>
      <c r="I93" s="134"/>
      <c r="J93" s="179"/>
      <c r="K93" s="179"/>
      <c r="L93" s="179"/>
      <c r="M93" s="179"/>
      <c r="N93" s="179"/>
      <c r="O93" s="179"/>
      <c r="P93" s="179"/>
      <c r="Q93" s="179"/>
      <c r="R93" s="179"/>
      <c r="S93" s="179"/>
      <c r="T93" s="179"/>
      <c r="U93" s="179"/>
      <c r="V93" s="179"/>
      <c r="W93" s="179"/>
      <c r="X93" s="179"/>
      <c r="Y93" s="179"/>
      <c r="Z93" s="179"/>
    </row>
    <row r="94" spans="1:33" ht="14.75" x14ac:dyDescent="0.65">
      <c r="A94" s="179"/>
      <c r="B94" s="134"/>
      <c r="C94" s="134"/>
      <c r="D94" s="134"/>
      <c r="E94" s="134"/>
      <c r="F94" s="179"/>
      <c r="G94" s="134"/>
      <c r="H94" s="134"/>
      <c r="I94" s="134"/>
      <c r="J94" s="179"/>
      <c r="K94" s="179"/>
      <c r="L94" s="179"/>
      <c r="M94" s="179"/>
      <c r="N94" s="179"/>
      <c r="O94" s="179"/>
      <c r="P94" s="179"/>
      <c r="Q94" s="179"/>
      <c r="R94" s="179"/>
      <c r="S94" s="179"/>
      <c r="T94" s="179"/>
      <c r="U94" s="179"/>
      <c r="V94" s="179"/>
      <c r="W94" s="179"/>
      <c r="X94" s="179"/>
      <c r="Y94" s="179"/>
      <c r="Z94" s="179"/>
    </row>
    <row r="95" spans="1:33" ht="14.75" x14ac:dyDescent="0.65">
      <c r="A95" s="179"/>
      <c r="B95" s="134"/>
      <c r="C95" s="134"/>
      <c r="D95" s="134"/>
      <c r="E95" s="134"/>
      <c r="F95" s="179"/>
      <c r="G95" s="134"/>
      <c r="H95" s="134"/>
      <c r="I95" s="134"/>
      <c r="J95" s="179"/>
      <c r="K95" s="179"/>
      <c r="L95" s="179"/>
      <c r="M95" s="179"/>
      <c r="N95" s="179"/>
      <c r="O95" s="179"/>
      <c r="P95" s="179"/>
      <c r="Q95" s="179"/>
      <c r="R95" s="179"/>
      <c r="S95" s="179"/>
      <c r="T95" s="179"/>
      <c r="U95" s="179"/>
      <c r="V95" s="179"/>
      <c r="W95" s="179"/>
      <c r="X95" s="179"/>
      <c r="Y95" s="179"/>
      <c r="Z95" s="179"/>
    </row>
    <row r="96" spans="1:33" ht="14.75" x14ac:dyDescent="0.65">
      <c r="A96" s="179"/>
      <c r="B96" s="134"/>
      <c r="C96" s="134"/>
      <c r="D96" s="134"/>
      <c r="E96" s="134"/>
      <c r="F96" s="179"/>
      <c r="G96" s="134"/>
      <c r="H96" s="134"/>
      <c r="I96" s="134"/>
      <c r="J96" s="179"/>
      <c r="K96" s="179"/>
      <c r="L96" s="179"/>
      <c r="M96" s="179"/>
      <c r="N96" s="179"/>
      <c r="O96" s="179"/>
      <c r="P96" s="179"/>
      <c r="Q96" s="179"/>
      <c r="R96" s="179"/>
      <c r="S96" s="179"/>
      <c r="T96" s="179"/>
      <c r="U96" s="179"/>
      <c r="V96" s="179"/>
      <c r="W96" s="179"/>
      <c r="X96" s="179"/>
      <c r="Y96" s="179"/>
      <c r="Z96" s="179"/>
    </row>
    <row r="97" spans="1:26" ht="14.75" x14ac:dyDescent="0.65">
      <c r="A97" s="179"/>
      <c r="B97" s="134"/>
      <c r="C97" s="134"/>
      <c r="D97" s="134"/>
      <c r="E97" s="134"/>
      <c r="F97" s="179"/>
      <c r="G97" s="134"/>
      <c r="H97" s="134"/>
      <c r="I97" s="134"/>
      <c r="J97" s="179"/>
      <c r="K97" s="179"/>
      <c r="L97" s="179"/>
      <c r="M97" s="179"/>
      <c r="N97" s="179"/>
      <c r="O97" s="179"/>
      <c r="P97" s="179"/>
      <c r="Q97" s="179"/>
      <c r="R97" s="179"/>
      <c r="S97" s="179"/>
      <c r="T97" s="179"/>
      <c r="U97" s="179"/>
      <c r="V97" s="179"/>
      <c r="W97" s="179"/>
      <c r="X97" s="179"/>
      <c r="Y97" s="179"/>
      <c r="Z97" s="179"/>
    </row>
    <row r="98" spans="1:26" ht="14.75" x14ac:dyDescent="0.65">
      <c r="A98" s="179"/>
      <c r="B98" s="134"/>
      <c r="C98" s="134"/>
      <c r="D98" s="134"/>
      <c r="E98" s="134"/>
      <c r="F98" s="179"/>
      <c r="G98" s="134"/>
      <c r="H98" s="134"/>
      <c r="I98" s="134"/>
      <c r="J98" s="179"/>
      <c r="K98" s="179"/>
      <c r="L98" s="179"/>
      <c r="M98" s="179"/>
      <c r="N98" s="179"/>
      <c r="O98" s="179"/>
      <c r="P98" s="179"/>
      <c r="Q98" s="179"/>
      <c r="R98" s="179"/>
      <c r="S98" s="179"/>
      <c r="T98" s="179"/>
      <c r="U98" s="179"/>
      <c r="V98" s="179"/>
      <c r="W98" s="179"/>
      <c r="X98" s="179"/>
      <c r="Y98" s="179"/>
      <c r="Z98" s="179"/>
    </row>
    <row r="99" spans="1:26" ht="14.75" x14ac:dyDescent="0.65">
      <c r="A99" s="179"/>
      <c r="B99" s="134"/>
      <c r="C99" s="134"/>
      <c r="D99" s="134"/>
      <c r="E99" s="134"/>
      <c r="F99" s="179"/>
      <c r="G99" s="134"/>
      <c r="H99" s="134"/>
      <c r="I99" s="134"/>
      <c r="J99" s="179"/>
      <c r="K99" s="179"/>
      <c r="L99" s="179"/>
      <c r="M99" s="179"/>
      <c r="N99" s="179"/>
      <c r="O99" s="179"/>
      <c r="P99" s="179"/>
      <c r="Q99" s="179"/>
      <c r="R99" s="179"/>
      <c r="S99" s="179"/>
      <c r="T99" s="179"/>
      <c r="U99" s="179"/>
      <c r="V99" s="179"/>
      <c r="W99" s="179"/>
      <c r="X99" s="179"/>
      <c r="Y99" s="179"/>
      <c r="Z99" s="179"/>
    </row>
    <row r="100" spans="1:26" ht="14.75" x14ac:dyDescent="0.65">
      <c r="A100" s="179"/>
      <c r="B100" s="134"/>
      <c r="C100" s="134"/>
      <c r="D100" s="134"/>
      <c r="E100" s="134"/>
      <c r="F100" s="179"/>
      <c r="G100" s="134"/>
      <c r="H100" s="134"/>
      <c r="I100" s="134"/>
      <c r="J100" s="179"/>
      <c r="K100" s="179"/>
      <c r="L100" s="179"/>
      <c r="M100" s="179"/>
      <c r="N100" s="179"/>
      <c r="O100" s="179"/>
      <c r="P100" s="179"/>
      <c r="Q100" s="179"/>
      <c r="R100" s="179"/>
      <c r="S100" s="179"/>
      <c r="T100" s="179"/>
      <c r="U100" s="179"/>
      <c r="V100" s="179"/>
      <c r="W100" s="179"/>
      <c r="X100" s="179"/>
      <c r="Y100" s="179"/>
      <c r="Z100" s="179"/>
    </row>
    <row r="101" spans="1:26" ht="14.75" x14ac:dyDescent="0.65">
      <c r="A101" s="179"/>
      <c r="B101" s="134"/>
      <c r="C101" s="134"/>
      <c r="D101" s="134"/>
      <c r="E101" s="134"/>
      <c r="F101" s="179"/>
      <c r="G101" s="134"/>
      <c r="H101" s="134"/>
      <c r="I101" s="134"/>
      <c r="J101" s="179"/>
      <c r="K101" s="179"/>
      <c r="L101" s="179"/>
      <c r="M101" s="179"/>
      <c r="N101" s="179"/>
      <c r="O101" s="179"/>
      <c r="P101" s="179"/>
      <c r="Q101" s="179"/>
      <c r="R101" s="179"/>
      <c r="S101" s="179"/>
      <c r="T101" s="179"/>
      <c r="U101" s="179"/>
      <c r="V101" s="179"/>
      <c r="W101" s="179"/>
      <c r="X101" s="179"/>
      <c r="Y101" s="179"/>
      <c r="Z101" s="179"/>
    </row>
    <row r="102" spans="1:26" ht="14.75" x14ac:dyDescent="0.65">
      <c r="A102" s="179"/>
      <c r="B102" s="134"/>
      <c r="C102" s="134"/>
      <c r="D102" s="134"/>
      <c r="E102" s="134"/>
      <c r="F102" s="179"/>
      <c r="G102" s="134"/>
      <c r="H102" s="134"/>
      <c r="I102" s="134"/>
      <c r="J102" s="179"/>
      <c r="K102" s="179"/>
      <c r="L102" s="179"/>
      <c r="M102" s="179"/>
      <c r="N102" s="179"/>
      <c r="O102" s="179"/>
      <c r="P102" s="179"/>
      <c r="Q102" s="179"/>
      <c r="R102" s="179"/>
      <c r="S102" s="179"/>
      <c r="T102" s="179"/>
      <c r="U102" s="179"/>
      <c r="V102" s="179"/>
      <c r="W102" s="179"/>
      <c r="X102" s="179"/>
      <c r="Y102" s="179"/>
      <c r="Z102" s="179"/>
    </row>
    <row r="103" spans="1:26" ht="14.75" x14ac:dyDescent="0.65">
      <c r="A103" s="179"/>
      <c r="B103" s="134"/>
      <c r="C103" s="134"/>
      <c r="D103" s="134"/>
      <c r="E103" s="134"/>
      <c r="F103" s="179"/>
      <c r="G103" s="134"/>
      <c r="H103" s="134"/>
      <c r="I103" s="134"/>
      <c r="J103" s="179"/>
      <c r="K103" s="179"/>
      <c r="L103" s="179"/>
      <c r="M103" s="179"/>
      <c r="N103" s="179"/>
      <c r="O103" s="179"/>
      <c r="P103" s="179"/>
      <c r="Q103" s="179"/>
      <c r="R103" s="179"/>
      <c r="S103" s="179"/>
      <c r="T103" s="179"/>
      <c r="U103" s="179"/>
      <c r="V103" s="179"/>
      <c r="W103" s="179"/>
      <c r="X103" s="179"/>
      <c r="Y103" s="179"/>
      <c r="Z103" s="179"/>
    </row>
    <row r="104" spans="1:26" ht="14.75" x14ac:dyDescent="0.65">
      <c r="A104" s="179"/>
      <c r="B104" s="134"/>
      <c r="C104" s="134"/>
      <c r="D104" s="134"/>
      <c r="E104" s="134"/>
      <c r="F104" s="179"/>
      <c r="G104" s="134"/>
      <c r="H104" s="134"/>
      <c r="I104" s="134"/>
      <c r="J104" s="179"/>
      <c r="K104" s="179"/>
      <c r="L104" s="179"/>
      <c r="M104" s="179"/>
      <c r="N104" s="179"/>
      <c r="O104" s="179"/>
      <c r="P104" s="179"/>
      <c r="Q104" s="179"/>
      <c r="R104" s="179"/>
      <c r="S104" s="179"/>
      <c r="T104" s="179"/>
      <c r="U104" s="179"/>
      <c r="V104" s="179"/>
      <c r="W104" s="179"/>
      <c r="X104" s="179"/>
      <c r="Y104" s="179"/>
      <c r="Z104" s="179"/>
    </row>
    <row r="105" spans="1:26" ht="14.75" x14ac:dyDescent="0.65">
      <c r="A105" s="179"/>
      <c r="B105" s="134"/>
      <c r="C105" s="134"/>
      <c r="D105" s="134"/>
      <c r="E105" s="134"/>
      <c r="F105" s="179"/>
      <c r="G105" s="134"/>
      <c r="H105" s="134"/>
      <c r="I105" s="134"/>
      <c r="J105" s="179"/>
      <c r="K105" s="179"/>
      <c r="L105" s="179"/>
      <c r="M105" s="179"/>
      <c r="N105" s="179"/>
      <c r="O105" s="179"/>
      <c r="P105" s="179"/>
      <c r="Q105" s="179"/>
      <c r="R105" s="179"/>
      <c r="S105" s="179"/>
      <c r="T105" s="179"/>
      <c r="U105" s="179"/>
      <c r="V105" s="179"/>
      <c r="W105" s="179"/>
      <c r="X105" s="179"/>
      <c r="Y105" s="179"/>
      <c r="Z105" s="179"/>
    </row>
    <row r="106" spans="1:26" ht="14.75" x14ac:dyDescent="0.65">
      <c r="A106" s="179"/>
      <c r="B106" s="134"/>
      <c r="C106" s="134"/>
      <c r="D106" s="134"/>
      <c r="E106" s="134"/>
      <c r="F106" s="179"/>
      <c r="G106" s="134"/>
      <c r="H106" s="134"/>
      <c r="I106" s="134"/>
      <c r="J106" s="179"/>
      <c r="K106" s="179"/>
      <c r="L106" s="179"/>
      <c r="M106" s="179"/>
      <c r="N106" s="179"/>
      <c r="O106" s="179"/>
      <c r="P106" s="179"/>
      <c r="Q106" s="179"/>
      <c r="R106" s="179"/>
      <c r="S106" s="179"/>
      <c r="T106" s="179"/>
      <c r="U106" s="179"/>
      <c r="V106" s="179"/>
      <c r="W106" s="179"/>
      <c r="X106" s="179"/>
      <c r="Y106" s="179"/>
      <c r="Z106" s="179"/>
    </row>
    <row r="107" spans="1:26" ht="14.75" x14ac:dyDescent="0.65">
      <c r="A107" s="179"/>
      <c r="B107" s="134"/>
      <c r="C107" s="134"/>
      <c r="D107" s="134"/>
      <c r="E107" s="134"/>
      <c r="F107" s="179"/>
      <c r="G107" s="134"/>
      <c r="H107" s="134"/>
      <c r="I107" s="134"/>
      <c r="J107" s="179"/>
      <c r="K107" s="179"/>
      <c r="L107" s="179"/>
      <c r="M107" s="179"/>
      <c r="N107" s="179"/>
      <c r="O107" s="179"/>
      <c r="P107" s="179"/>
      <c r="Q107" s="179"/>
      <c r="R107" s="179"/>
      <c r="S107" s="179"/>
      <c r="T107" s="179"/>
      <c r="U107" s="179"/>
      <c r="V107" s="179"/>
      <c r="W107" s="179"/>
      <c r="X107" s="179"/>
      <c r="Y107" s="179"/>
      <c r="Z107" s="179"/>
    </row>
    <row r="108" spans="1:26" ht="14.75" x14ac:dyDescent="0.65">
      <c r="A108" s="179"/>
      <c r="B108" s="134"/>
      <c r="C108" s="134"/>
      <c r="D108" s="134"/>
      <c r="E108" s="134"/>
      <c r="F108" s="179"/>
      <c r="G108" s="134"/>
      <c r="H108" s="134"/>
      <c r="I108" s="134"/>
      <c r="J108" s="179"/>
      <c r="K108" s="179"/>
      <c r="L108" s="179"/>
      <c r="M108" s="179"/>
      <c r="N108" s="179"/>
      <c r="O108" s="179"/>
      <c r="P108" s="179"/>
      <c r="Q108" s="179"/>
      <c r="R108" s="179"/>
      <c r="S108" s="179"/>
      <c r="T108" s="179"/>
      <c r="U108" s="179"/>
      <c r="V108" s="179"/>
      <c r="W108" s="179"/>
      <c r="X108" s="179"/>
      <c r="Y108" s="179"/>
      <c r="Z108" s="179"/>
    </row>
    <row r="109" spans="1:26" ht="14.75" x14ac:dyDescent="0.65">
      <c r="A109" s="179"/>
      <c r="B109" s="134"/>
      <c r="C109" s="134"/>
      <c r="D109" s="134"/>
      <c r="E109" s="134"/>
      <c r="F109" s="179"/>
      <c r="G109" s="134"/>
      <c r="H109" s="134"/>
      <c r="I109" s="134"/>
      <c r="J109" s="179"/>
      <c r="K109" s="179"/>
      <c r="L109" s="179"/>
      <c r="M109" s="179"/>
      <c r="N109" s="179"/>
      <c r="O109" s="179"/>
      <c r="P109" s="179"/>
      <c r="Q109" s="179"/>
      <c r="R109" s="179"/>
      <c r="S109" s="179"/>
      <c r="T109" s="179"/>
      <c r="U109" s="179"/>
      <c r="V109" s="179"/>
      <c r="W109" s="179"/>
      <c r="X109" s="179"/>
      <c r="Y109" s="179"/>
      <c r="Z109" s="179"/>
    </row>
    <row r="110" spans="1:26" ht="14.75" x14ac:dyDescent="0.65">
      <c r="A110" s="179"/>
      <c r="B110" s="134"/>
      <c r="C110" s="134"/>
      <c r="D110" s="134"/>
      <c r="E110" s="134"/>
      <c r="F110" s="179"/>
      <c r="J110" s="179"/>
      <c r="K110" s="179"/>
      <c r="L110" s="179"/>
      <c r="M110" s="179"/>
      <c r="N110" s="179"/>
      <c r="O110" s="179"/>
      <c r="P110" s="179"/>
      <c r="Q110" s="179"/>
      <c r="R110" s="179"/>
      <c r="S110" s="179"/>
      <c r="T110" s="179"/>
      <c r="U110" s="179"/>
      <c r="V110" s="179"/>
      <c r="W110" s="179"/>
      <c r="X110" s="179"/>
      <c r="Y110" s="179"/>
      <c r="Z110" s="179"/>
    </row>
    <row r="111" spans="1:26" ht="14.75" x14ac:dyDescent="0.65">
      <c r="A111" s="179"/>
      <c r="B111" s="134"/>
      <c r="C111" s="134"/>
      <c r="D111" s="134"/>
      <c r="E111" s="134"/>
      <c r="F111" s="179"/>
      <c r="J111" s="179"/>
      <c r="K111" s="179"/>
      <c r="L111" s="179"/>
      <c r="M111" s="179"/>
      <c r="N111" s="179"/>
      <c r="O111" s="179"/>
      <c r="P111" s="179"/>
      <c r="Q111" s="179"/>
      <c r="R111" s="179"/>
      <c r="S111" s="179"/>
      <c r="T111" s="179"/>
      <c r="U111" s="179"/>
      <c r="V111" s="179"/>
      <c r="W111" s="179"/>
      <c r="X111" s="179"/>
      <c r="Y111" s="179"/>
      <c r="Z111" s="179"/>
    </row>
    <row r="112" spans="1:26" ht="14.75" x14ac:dyDescent="0.65">
      <c r="A112" s="179"/>
      <c r="B112" s="134"/>
      <c r="C112" s="134"/>
      <c r="D112" s="134"/>
      <c r="E112" s="134"/>
      <c r="F112" s="179"/>
      <c r="J112" s="179"/>
      <c r="K112" s="179"/>
      <c r="L112" s="179"/>
      <c r="M112" s="179"/>
      <c r="N112" s="179"/>
      <c r="O112" s="179"/>
      <c r="P112" s="179"/>
      <c r="Q112" s="179"/>
      <c r="R112" s="179"/>
      <c r="S112" s="179"/>
      <c r="T112" s="179"/>
      <c r="U112" s="179"/>
      <c r="V112" s="179"/>
      <c r="W112" s="179"/>
      <c r="X112" s="179"/>
      <c r="Y112" s="179"/>
      <c r="Z112" s="179"/>
    </row>
    <row r="113" spans="1:26" ht="14.75" x14ac:dyDescent="0.65">
      <c r="A113" s="179"/>
      <c r="B113" s="134"/>
      <c r="C113" s="134"/>
      <c r="D113" s="134"/>
      <c r="E113" s="134"/>
      <c r="F113" s="179"/>
      <c r="K113" s="179"/>
      <c r="L113" s="179"/>
      <c r="M113" s="179"/>
      <c r="N113" s="179"/>
      <c r="O113" s="179"/>
      <c r="P113" s="179"/>
      <c r="Q113" s="179"/>
      <c r="R113" s="179"/>
      <c r="S113" s="179"/>
      <c r="T113" s="179"/>
      <c r="U113" s="179"/>
      <c r="V113" s="179"/>
      <c r="W113" s="179"/>
      <c r="X113" s="179"/>
      <c r="Y113" s="179"/>
      <c r="Z113" s="179"/>
    </row>
    <row r="114" spans="1:26" ht="14.75" x14ac:dyDescent="0.65">
      <c r="A114" s="179"/>
      <c r="B114" s="134"/>
      <c r="C114" s="134"/>
      <c r="D114" s="134"/>
      <c r="E114" s="134"/>
      <c r="F114" s="179"/>
      <c r="K114" s="179"/>
      <c r="L114" s="179"/>
      <c r="M114" s="179"/>
      <c r="N114" s="179"/>
      <c r="O114" s="179"/>
      <c r="P114" s="179"/>
      <c r="Q114" s="179"/>
      <c r="R114" s="179"/>
      <c r="S114" s="179"/>
      <c r="T114" s="179"/>
      <c r="U114" s="179"/>
      <c r="V114" s="179"/>
      <c r="W114" s="179"/>
      <c r="X114" s="179"/>
      <c r="Y114" s="179"/>
      <c r="Z114" s="179"/>
    </row>
    <row r="115" spans="1:26" ht="14.75" x14ac:dyDescent="0.65">
      <c r="A115" s="179"/>
      <c r="B115" s="134"/>
      <c r="C115" s="134"/>
      <c r="D115" s="134"/>
      <c r="E115" s="134"/>
      <c r="F115" s="179"/>
      <c r="K115" s="179"/>
      <c r="L115" s="179"/>
      <c r="M115" s="179"/>
      <c r="N115" s="179"/>
      <c r="O115" s="179"/>
      <c r="P115" s="179"/>
      <c r="Q115" s="179"/>
      <c r="R115" s="179"/>
      <c r="S115" s="179"/>
      <c r="T115" s="179"/>
      <c r="U115" s="179"/>
      <c r="V115" s="179"/>
      <c r="W115" s="179"/>
      <c r="X115" s="179"/>
      <c r="Y115" s="179"/>
      <c r="Z115" s="179"/>
    </row>
    <row r="116" spans="1:26" ht="14.75" x14ac:dyDescent="0.65">
      <c r="A116" s="179"/>
      <c r="B116" s="134"/>
      <c r="C116" s="134"/>
      <c r="D116" s="134"/>
      <c r="E116" s="134"/>
      <c r="F116" s="179"/>
      <c r="K116" s="179"/>
      <c r="L116" s="179"/>
      <c r="M116" s="179"/>
      <c r="N116" s="179"/>
      <c r="O116" s="179"/>
      <c r="P116" s="179"/>
      <c r="Q116" s="179"/>
      <c r="R116" s="179"/>
      <c r="S116" s="179"/>
      <c r="T116" s="179"/>
      <c r="U116" s="179"/>
      <c r="V116" s="179"/>
      <c r="W116" s="179"/>
      <c r="X116" s="179"/>
      <c r="Y116" s="179"/>
      <c r="Z116" s="179"/>
    </row>
    <row r="117" spans="1:26" ht="14.75" x14ac:dyDescent="0.65">
      <c r="A117" s="179"/>
      <c r="B117" s="134"/>
      <c r="C117" s="134"/>
      <c r="D117" s="134"/>
      <c r="E117" s="134"/>
      <c r="F117" s="179"/>
      <c r="K117" s="179"/>
      <c r="L117" s="179"/>
      <c r="M117" s="179"/>
      <c r="N117" s="179"/>
      <c r="O117" s="179"/>
      <c r="P117" s="179"/>
      <c r="Q117" s="179"/>
      <c r="R117" s="179"/>
      <c r="S117" s="179"/>
      <c r="T117" s="179"/>
      <c r="U117" s="179"/>
      <c r="V117" s="179"/>
      <c r="W117" s="179"/>
      <c r="X117" s="179"/>
      <c r="Y117" s="179"/>
      <c r="Z117" s="179"/>
    </row>
    <row r="118" spans="1:26" ht="14.75" x14ac:dyDescent="0.65">
      <c r="A118" s="179"/>
      <c r="F118" s="179"/>
      <c r="K118" s="179"/>
      <c r="L118" s="179"/>
      <c r="M118" s="179"/>
      <c r="N118" s="179"/>
      <c r="O118" s="179"/>
      <c r="P118" s="179"/>
      <c r="Q118" s="179"/>
      <c r="R118" s="179"/>
      <c r="S118" s="179"/>
      <c r="T118" s="179"/>
      <c r="U118" s="179"/>
      <c r="V118" s="179"/>
      <c r="W118" s="179"/>
      <c r="X118" s="179"/>
      <c r="Y118" s="179"/>
      <c r="Z118" s="179"/>
    </row>
    <row r="119" spans="1:26" ht="14.75" x14ac:dyDescent="0.65">
      <c r="A119" s="179"/>
      <c r="F119" s="179"/>
      <c r="K119" s="179"/>
      <c r="L119" s="179"/>
      <c r="M119" s="179"/>
      <c r="N119" s="179"/>
      <c r="O119" s="179"/>
      <c r="P119" s="179"/>
      <c r="Q119" s="179"/>
      <c r="R119" s="179"/>
      <c r="S119" s="179"/>
      <c r="T119" s="179"/>
      <c r="U119" s="179"/>
      <c r="V119" s="179"/>
      <c r="W119" s="179"/>
      <c r="X119" s="179"/>
      <c r="Y119" s="179"/>
      <c r="Z119" s="179"/>
    </row>
    <row r="120" spans="1:26" ht="14.75" x14ac:dyDescent="0.65">
      <c r="A120" s="179"/>
      <c r="F120" s="179"/>
      <c r="K120" s="179"/>
      <c r="L120" s="179"/>
      <c r="M120" s="179"/>
      <c r="N120" s="179"/>
      <c r="O120" s="179"/>
      <c r="P120" s="179"/>
      <c r="Q120" s="179"/>
      <c r="R120" s="179"/>
      <c r="S120" s="179"/>
      <c r="T120" s="179"/>
      <c r="U120" s="179"/>
      <c r="V120" s="179"/>
      <c r="W120" s="179"/>
      <c r="X120" s="179"/>
      <c r="Y120" s="179"/>
      <c r="Z120" s="179"/>
    </row>
  </sheetData>
  <mergeCells count="7">
    <mergeCell ref="H10:K10"/>
    <mergeCell ref="E12:E15"/>
    <mergeCell ref="B3:D3"/>
    <mergeCell ref="C4:D4"/>
    <mergeCell ref="C5:D5"/>
    <mergeCell ref="D12:D15"/>
    <mergeCell ref="B10:F10"/>
  </mergeCells>
  <conditionalFormatting sqref="C18:E18">
    <cfRule type="cellIs" dxfId="1" priority="3" operator="notEqual">
      <formula>0</formula>
    </cfRule>
  </conditionalFormatting>
  <conditionalFormatting sqref="C13">
    <cfRule type="cellIs" dxfId="0" priority="1" operator="notEqual">
      <formula>0</formula>
    </cfRule>
  </conditionalFormatting>
  <hyperlinks>
    <hyperlink ref="B1" location="Contents!A1" display="Back to Contents" xr:uid="{449D05E9-3742-493E-9409-1ADA110D783D}"/>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0B23A-0504-474E-8F4C-67036AA0E565}">
  <dimension ref="A1:BG61"/>
  <sheetViews>
    <sheetView zoomScale="50" zoomScaleNormal="50" zoomScaleSheetLayoutView="55" workbookViewId="0">
      <selection activeCell="T16" sqref="T16"/>
    </sheetView>
  </sheetViews>
  <sheetFormatPr defaultColWidth="9.2265625" defaultRowHeight="14.25" x14ac:dyDescent="0.65"/>
  <cols>
    <col min="1" max="1" width="8.76953125" style="3" customWidth="1"/>
    <col min="2" max="2" width="27.2265625" style="3" customWidth="1"/>
    <col min="3" max="28" width="20.76953125" style="3" customWidth="1"/>
    <col min="29" max="29" width="16.453125" style="3" customWidth="1"/>
    <col min="30" max="30" width="16.2265625" style="3" customWidth="1"/>
    <col min="31" max="31" width="20.86328125" style="3" customWidth="1"/>
    <col min="32" max="32" width="19.2265625" style="3" customWidth="1"/>
    <col min="33" max="33" width="21.76953125" style="3" customWidth="1"/>
    <col min="34" max="34" width="17.2265625" style="3" customWidth="1"/>
    <col min="35" max="35" width="17.86328125" style="3" customWidth="1"/>
    <col min="36" max="36" width="15.54296875" style="3" customWidth="1"/>
    <col min="37" max="37" width="19.86328125" style="3" customWidth="1"/>
    <col min="38" max="38" width="19.2265625" style="3" customWidth="1"/>
    <col min="39" max="16384" width="9.2265625" style="3"/>
  </cols>
  <sheetData>
    <row r="1" spans="1:59" s="102" customFormat="1" ht="15" customHeight="1" x14ac:dyDescent="0.65">
      <c r="B1" s="133" t="s">
        <v>36</v>
      </c>
    </row>
    <row r="2" spans="1:59" ht="15" customHeight="1"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row>
    <row r="3" spans="1:59" ht="20.149999999999999" customHeight="1" thickBot="1" x14ac:dyDescent="0.8">
      <c r="A3" s="102"/>
      <c r="B3" s="525" t="s">
        <v>209</v>
      </c>
      <c r="C3" s="526"/>
      <c r="D3" s="527"/>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row>
    <row r="4" spans="1:59" ht="18.75" customHeight="1" x14ac:dyDescent="0.65">
      <c r="A4" s="102"/>
      <c r="B4" s="52" t="s">
        <v>1</v>
      </c>
      <c r="C4" s="590" t="s">
        <v>272</v>
      </c>
      <c r="D4" s="591"/>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row>
    <row r="5" spans="1:59" ht="31.5" customHeight="1" thickBot="1" x14ac:dyDescent="0.8">
      <c r="A5" s="102"/>
      <c r="B5" s="14" t="s">
        <v>2</v>
      </c>
      <c r="C5" s="530" t="str">
        <f>Guidance!C5</f>
        <v>Please insert</v>
      </c>
      <c r="D5" s="531"/>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row>
    <row r="6" spans="1:59" ht="15" thickBot="1" x14ac:dyDescent="0.8">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10"/>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row>
    <row r="7" spans="1:59" s="32" customFormat="1" ht="18" customHeight="1" thickBot="1" x14ac:dyDescent="0.9">
      <c r="A7" s="103"/>
      <c r="B7" s="109"/>
      <c r="C7" s="599" t="s">
        <v>210</v>
      </c>
      <c r="D7" s="600"/>
      <c r="E7" s="601"/>
      <c r="F7" s="593" t="s">
        <v>328</v>
      </c>
      <c r="G7" s="594"/>
      <c r="H7" s="594"/>
      <c r="I7" s="594" t="s">
        <v>330</v>
      </c>
      <c r="J7" s="594"/>
      <c r="K7" s="595"/>
      <c r="L7" s="593" t="s">
        <v>211</v>
      </c>
      <c r="M7" s="594"/>
      <c r="N7" s="594"/>
      <c r="O7" s="594"/>
      <c r="P7" s="594"/>
      <c r="Q7" s="597" t="s">
        <v>336</v>
      </c>
      <c r="R7" s="594"/>
      <c r="S7" s="598"/>
      <c r="T7" s="258" t="s">
        <v>212</v>
      </c>
      <c r="U7" s="594" t="s">
        <v>339</v>
      </c>
      <c r="V7" s="594"/>
      <c r="W7" s="594"/>
      <c r="X7" s="594"/>
      <c r="Y7" s="594"/>
      <c r="Z7" s="594"/>
      <c r="AA7" s="594"/>
      <c r="AB7" s="594"/>
      <c r="AC7" s="595"/>
      <c r="AD7" s="515" t="s">
        <v>213</v>
      </c>
      <c r="AE7" s="516"/>
      <c r="AF7" s="516"/>
      <c r="AG7" s="517"/>
      <c r="AH7" s="594" t="s">
        <v>214</v>
      </c>
      <c r="AI7" s="594"/>
      <c r="AJ7" s="595"/>
      <c r="AK7" s="596" t="s">
        <v>215</v>
      </c>
      <c r="AL7" s="565"/>
      <c r="AM7" s="103"/>
      <c r="AN7" s="103"/>
      <c r="AO7" s="103"/>
      <c r="AP7" s="103"/>
      <c r="AQ7" s="103"/>
      <c r="AR7" s="103"/>
      <c r="AS7" s="103"/>
      <c r="AT7" s="103"/>
      <c r="AU7" s="103"/>
      <c r="AV7" s="103"/>
      <c r="AW7" s="103"/>
      <c r="AX7" s="103"/>
      <c r="AY7" s="103"/>
    </row>
    <row r="8" spans="1:59" s="1" customFormat="1" ht="107.25" customHeight="1" thickBot="1" x14ac:dyDescent="0.9">
      <c r="A8" s="105"/>
      <c r="B8" s="85" t="s">
        <v>149</v>
      </c>
      <c r="C8" s="85" t="s">
        <v>216</v>
      </c>
      <c r="D8" s="86" t="s">
        <v>326</v>
      </c>
      <c r="E8" s="87" t="s">
        <v>217</v>
      </c>
      <c r="F8" s="88" t="s">
        <v>327</v>
      </c>
      <c r="G8" s="88" t="s">
        <v>329</v>
      </c>
      <c r="H8" s="87" t="s">
        <v>218</v>
      </c>
      <c r="I8" s="88" t="s">
        <v>331</v>
      </c>
      <c r="J8" s="88" t="s">
        <v>293</v>
      </c>
      <c r="K8" s="87" t="s">
        <v>219</v>
      </c>
      <c r="L8" s="88" t="s">
        <v>220</v>
      </c>
      <c r="M8" s="86" t="s">
        <v>332</v>
      </c>
      <c r="N8" s="86" t="s">
        <v>333</v>
      </c>
      <c r="O8" s="262" t="s">
        <v>221</v>
      </c>
      <c r="P8" s="152" t="s">
        <v>334</v>
      </c>
      <c r="Q8" s="89" t="s">
        <v>335</v>
      </c>
      <c r="R8" s="262" t="s">
        <v>337</v>
      </c>
      <c r="S8" s="90" t="s">
        <v>222</v>
      </c>
      <c r="T8" s="91" t="s">
        <v>338</v>
      </c>
      <c r="U8" s="88" t="s">
        <v>294</v>
      </c>
      <c r="V8" s="88" t="s">
        <v>295</v>
      </c>
      <c r="W8" s="86" t="s">
        <v>223</v>
      </c>
      <c r="X8" s="86" t="s">
        <v>296</v>
      </c>
      <c r="Y8" s="86" t="s">
        <v>297</v>
      </c>
      <c r="Z8" s="86" t="s">
        <v>224</v>
      </c>
      <c r="AA8" s="86" t="s">
        <v>298</v>
      </c>
      <c r="AB8" s="86" t="s">
        <v>299</v>
      </c>
      <c r="AC8" s="87" t="s">
        <v>225</v>
      </c>
      <c r="AD8" s="152" t="s">
        <v>226</v>
      </c>
      <c r="AE8" s="156" t="s">
        <v>340</v>
      </c>
      <c r="AF8" s="86" t="s">
        <v>341</v>
      </c>
      <c r="AG8" s="87" t="s">
        <v>342</v>
      </c>
      <c r="AH8" s="88" t="s">
        <v>343</v>
      </c>
      <c r="AI8" s="88" t="s">
        <v>344</v>
      </c>
      <c r="AJ8" s="87" t="s">
        <v>345</v>
      </c>
      <c r="AK8" s="88" t="s">
        <v>227</v>
      </c>
      <c r="AL8" s="88" t="s">
        <v>346</v>
      </c>
      <c r="AM8" s="105"/>
      <c r="AN8" s="105"/>
      <c r="AO8" s="105"/>
      <c r="AP8" s="105"/>
      <c r="AQ8" s="105"/>
      <c r="AR8" s="105"/>
      <c r="AS8" s="105"/>
      <c r="AT8" s="105"/>
      <c r="AU8" s="105"/>
      <c r="AV8" s="105"/>
      <c r="AW8" s="105"/>
      <c r="AX8" s="105"/>
      <c r="AY8" s="105"/>
      <c r="AZ8" s="105"/>
      <c r="BA8" s="105"/>
      <c r="BB8" s="105"/>
      <c r="BC8" s="105"/>
      <c r="BD8" s="105"/>
      <c r="BE8" s="105"/>
      <c r="BF8" s="105"/>
      <c r="BG8" s="105"/>
    </row>
    <row r="9" spans="1:59" ht="39" customHeight="1" x14ac:dyDescent="0.7">
      <c r="A9" s="602"/>
      <c r="B9" s="492" t="s">
        <v>274</v>
      </c>
      <c r="C9" s="78"/>
      <c r="D9" s="5"/>
      <c r="E9" s="79"/>
      <c r="F9" s="6"/>
      <c r="G9" s="6"/>
      <c r="H9" s="79"/>
      <c r="I9" s="6"/>
      <c r="J9" s="6"/>
      <c r="K9" s="79"/>
      <c r="L9" s="6"/>
      <c r="M9" s="5"/>
      <c r="N9" s="80"/>
      <c r="O9" s="259"/>
      <c r="P9" s="81"/>
      <c r="Q9" s="82"/>
      <c r="R9" s="82"/>
      <c r="S9" s="83"/>
      <c r="T9" s="84"/>
      <c r="U9" s="6"/>
      <c r="V9" s="6"/>
      <c r="W9" s="5"/>
      <c r="X9" s="5"/>
      <c r="Y9" s="5"/>
      <c r="Z9" s="5"/>
      <c r="AA9" s="5"/>
      <c r="AB9" s="5"/>
      <c r="AC9" s="79"/>
      <c r="AD9" s="153"/>
      <c r="AE9" s="157"/>
      <c r="AF9" s="5"/>
      <c r="AG9" s="79"/>
      <c r="AH9" s="6"/>
      <c r="AI9" s="6"/>
      <c r="AJ9" s="79"/>
      <c r="AK9" s="6"/>
      <c r="AL9" s="79"/>
      <c r="AM9" s="102"/>
      <c r="AN9" s="102"/>
      <c r="AO9" s="102"/>
      <c r="AP9" s="102"/>
      <c r="AQ9" s="102"/>
      <c r="AR9" s="102"/>
      <c r="AS9" s="102"/>
      <c r="AT9" s="102"/>
      <c r="AU9" s="102"/>
      <c r="AV9" s="102"/>
      <c r="AW9" s="102"/>
      <c r="AX9" s="102"/>
      <c r="AY9" s="102"/>
      <c r="AZ9" s="102"/>
      <c r="BA9" s="102"/>
      <c r="BB9" s="102"/>
      <c r="BC9" s="102"/>
      <c r="BD9" s="102"/>
      <c r="BE9" s="102"/>
      <c r="BF9" s="102"/>
      <c r="BG9" s="102"/>
    </row>
    <row r="10" spans="1:59" ht="24.65" customHeight="1" x14ac:dyDescent="0.7">
      <c r="A10" s="602"/>
      <c r="B10" s="493" t="s">
        <v>275</v>
      </c>
      <c r="C10" s="15"/>
      <c r="D10" s="4"/>
      <c r="E10" s="16"/>
      <c r="F10" s="7"/>
      <c r="G10" s="7"/>
      <c r="H10" s="16"/>
      <c r="I10" s="7"/>
      <c r="J10" s="7"/>
      <c r="K10" s="16"/>
      <c r="L10" s="7"/>
      <c r="M10" s="4"/>
      <c r="N10" s="23"/>
      <c r="O10" s="260"/>
      <c r="P10" s="25"/>
      <c r="Q10" s="27"/>
      <c r="R10" s="27"/>
      <c r="S10" s="28"/>
      <c r="T10" s="21"/>
      <c r="U10" s="7"/>
      <c r="V10" s="7"/>
      <c r="W10" s="4"/>
      <c r="X10" s="4"/>
      <c r="Y10" s="4"/>
      <c r="Z10" s="4"/>
      <c r="AA10" s="4"/>
      <c r="AB10" s="4"/>
      <c r="AC10" s="16"/>
      <c r="AD10" s="154"/>
      <c r="AE10" s="158"/>
      <c r="AF10" s="4"/>
      <c r="AG10" s="16"/>
      <c r="AH10" s="7"/>
      <c r="AI10" s="7"/>
      <c r="AJ10" s="16"/>
      <c r="AK10" s="7"/>
      <c r="AL10" s="16"/>
      <c r="AM10" s="102"/>
      <c r="AN10" s="102"/>
      <c r="AO10" s="102"/>
      <c r="AP10" s="102"/>
      <c r="AQ10" s="102"/>
      <c r="AR10" s="102"/>
      <c r="AS10" s="102"/>
      <c r="AT10" s="102"/>
      <c r="AU10" s="102"/>
      <c r="AV10" s="102"/>
      <c r="AW10" s="102"/>
      <c r="AX10" s="102"/>
      <c r="AY10" s="102"/>
      <c r="AZ10" s="102"/>
      <c r="BA10" s="102"/>
      <c r="BB10" s="102"/>
      <c r="BC10" s="102"/>
      <c r="BD10" s="102"/>
      <c r="BE10" s="102"/>
      <c r="BF10" s="102"/>
      <c r="BG10" s="102"/>
    </row>
    <row r="11" spans="1:59" ht="24.65" customHeight="1" x14ac:dyDescent="0.7">
      <c r="A11" s="602"/>
      <c r="B11" s="493" t="s">
        <v>276</v>
      </c>
      <c r="C11" s="15"/>
      <c r="D11" s="4"/>
      <c r="E11" s="16"/>
      <c r="F11" s="7"/>
      <c r="G11" s="7"/>
      <c r="H11" s="16"/>
      <c r="I11" s="7"/>
      <c r="J11" s="7"/>
      <c r="K11" s="16"/>
      <c r="L11" s="7"/>
      <c r="M11" s="4"/>
      <c r="N11" s="23"/>
      <c r="O11" s="260"/>
      <c r="P11" s="25"/>
      <c r="Q11" s="27"/>
      <c r="R11" s="27"/>
      <c r="S11" s="28"/>
      <c r="T11" s="21"/>
      <c r="U11" s="7"/>
      <c r="V11" s="7"/>
      <c r="W11" s="4"/>
      <c r="X11" s="4"/>
      <c r="Y11" s="4"/>
      <c r="Z11" s="4"/>
      <c r="AA11" s="4"/>
      <c r="AB11" s="4"/>
      <c r="AC11" s="16"/>
      <c r="AD11" s="154"/>
      <c r="AE11" s="158"/>
      <c r="AF11" s="4"/>
      <c r="AG11" s="16"/>
      <c r="AH11" s="7"/>
      <c r="AI11" s="7"/>
      <c r="AJ11" s="16"/>
      <c r="AK11" s="7"/>
      <c r="AL11" s="16"/>
      <c r="AM11" s="102"/>
      <c r="AN11" s="102"/>
      <c r="AO11" s="102"/>
      <c r="AP11" s="102"/>
      <c r="AQ11" s="102"/>
      <c r="AR11" s="102"/>
      <c r="AS11" s="102"/>
      <c r="AT11" s="102"/>
      <c r="AU11" s="102"/>
      <c r="AV11" s="102"/>
      <c r="AW11" s="102"/>
      <c r="AX11" s="102"/>
      <c r="AY11" s="102"/>
      <c r="AZ11" s="102"/>
      <c r="BA11" s="102"/>
      <c r="BB11" s="102"/>
      <c r="BC11" s="102"/>
      <c r="BD11" s="102"/>
      <c r="BE11" s="102"/>
      <c r="BF11" s="102"/>
      <c r="BG11" s="102"/>
    </row>
    <row r="12" spans="1:59" ht="24.65" customHeight="1" thickBot="1" x14ac:dyDescent="0.85">
      <c r="A12" s="602"/>
      <c r="B12" s="434" t="s">
        <v>154</v>
      </c>
      <c r="C12" s="17"/>
      <c r="D12" s="18"/>
      <c r="E12" s="19"/>
      <c r="F12" s="20"/>
      <c r="G12" s="20"/>
      <c r="H12" s="19"/>
      <c r="I12" s="20"/>
      <c r="J12" s="20"/>
      <c r="K12" s="19"/>
      <c r="L12" s="20"/>
      <c r="M12" s="18"/>
      <c r="N12" s="24"/>
      <c r="O12" s="261"/>
      <c r="P12" s="26"/>
      <c r="Q12" s="29"/>
      <c r="R12" s="29"/>
      <c r="S12" s="30"/>
      <c r="T12" s="22"/>
      <c r="U12" s="20"/>
      <c r="V12" s="20"/>
      <c r="W12" s="18"/>
      <c r="X12" s="18"/>
      <c r="Y12" s="18"/>
      <c r="Z12" s="18"/>
      <c r="AA12" s="18"/>
      <c r="AB12" s="18"/>
      <c r="AC12" s="19"/>
      <c r="AD12" s="155"/>
      <c r="AE12" s="159"/>
      <c r="AF12" s="18"/>
      <c r="AG12" s="19"/>
      <c r="AH12" s="20"/>
      <c r="AI12" s="20"/>
      <c r="AJ12" s="19"/>
      <c r="AK12" s="20"/>
      <c r="AL12" s="19"/>
      <c r="AM12" s="102"/>
      <c r="AN12" s="102"/>
      <c r="AO12" s="102"/>
      <c r="AP12" s="102"/>
      <c r="AQ12" s="102"/>
      <c r="AR12" s="102"/>
      <c r="AS12" s="102"/>
      <c r="AT12" s="102"/>
      <c r="AU12" s="102"/>
      <c r="AV12" s="102"/>
      <c r="AW12" s="102"/>
      <c r="AX12" s="102"/>
      <c r="AY12" s="102"/>
      <c r="AZ12" s="102"/>
      <c r="BA12" s="102"/>
      <c r="BB12" s="102"/>
      <c r="BC12" s="102"/>
      <c r="BD12" s="102"/>
      <c r="BE12" s="102"/>
      <c r="BF12" s="102"/>
      <c r="BG12" s="102"/>
    </row>
    <row r="13" spans="1:59" ht="14.5" x14ac:dyDescent="0.7">
      <c r="A13" s="102"/>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row>
    <row r="14" spans="1:59" ht="14.5" x14ac:dyDescent="0.7">
      <c r="A14" s="102"/>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row>
    <row r="15" spans="1:59" x14ac:dyDescent="0.6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row>
    <row r="16" spans="1:59" x14ac:dyDescent="0.65">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row>
    <row r="17" spans="1:51" x14ac:dyDescent="0.65">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row>
    <row r="18" spans="1:51" x14ac:dyDescent="0.65">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row>
    <row r="19" spans="1:51" x14ac:dyDescent="0.65">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row>
    <row r="20" spans="1:51" x14ac:dyDescent="0.6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row>
    <row r="21" spans="1:51" x14ac:dyDescent="0.6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row>
    <row r="22" spans="1:51" x14ac:dyDescent="0.6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row>
    <row r="23" spans="1:51" x14ac:dyDescent="0.6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row>
    <row r="24" spans="1:51" x14ac:dyDescent="0.6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row>
    <row r="25" spans="1:51" x14ac:dyDescent="0.6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row>
    <row r="26" spans="1:51"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row>
    <row r="27" spans="1:51"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row>
    <row r="28" spans="1:51"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row>
    <row r="29" spans="1:51"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row>
    <row r="30" spans="1:51"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row>
    <row r="31" spans="1:51"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row>
    <row r="32" spans="1:51"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row>
    <row r="33" spans="1:51"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row>
    <row r="34" spans="1:51"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row>
    <row r="35" spans="1:51"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row>
    <row r="36" spans="1:51"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row>
    <row r="37" spans="1:51"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row>
    <row r="38" spans="1:51"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row>
    <row r="39" spans="1:51"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row>
    <row r="40" spans="1:51"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row>
    <row r="41" spans="1:51"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row>
    <row r="42" spans="1:51"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row>
    <row r="43" spans="1:51"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row>
    <row r="44" spans="1:51"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row>
    <row r="45" spans="1:51"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row>
    <row r="46" spans="1:51"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row>
    <row r="47" spans="1:51"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row>
    <row r="48" spans="1:51"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row>
    <row r="49" spans="1:51"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row>
    <row r="50" spans="1:51"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row>
    <row r="51" spans="1:51"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row>
    <row r="52" spans="1:51"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3" spans="1:51"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row>
    <row r="54" spans="1:51"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1:51"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row>
    <row r="56" spans="1:51"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row>
    <row r="57" spans="1:51"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row>
    <row r="58" spans="1:51"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row>
    <row r="59" spans="1:51"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row>
    <row r="60" spans="1:51"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row>
    <row r="61" spans="1:51"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row>
  </sheetData>
  <mergeCells count="13">
    <mergeCell ref="B3:D3"/>
    <mergeCell ref="C4:D4"/>
    <mergeCell ref="C5:D5"/>
    <mergeCell ref="C7:E7"/>
    <mergeCell ref="A9:A12"/>
    <mergeCell ref="L7:P7"/>
    <mergeCell ref="I7:K7"/>
    <mergeCell ref="F7:H7"/>
    <mergeCell ref="AK7:AL7"/>
    <mergeCell ref="AD7:AG7"/>
    <mergeCell ref="AH7:AJ7"/>
    <mergeCell ref="U7:AC7"/>
    <mergeCell ref="Q7:S7"/>
  </mergeCells>
  <hyperlinks>
    <hyperlink ref="B1" location="Contents!A1" display="Back to Contents" xr:uid="{3052D04E-924A-450F-B39C-D493D88DA589}"/>
  </hyperlinks>
  <pageMargins left="0.25" right="0.25" top="0.75" bottom="0.75" header="0.3" footer="0.3"/>
  <pageSetup paperSize="9" orientation="landscape" r:id="rId1"/>
  <colBreaks count="3" manualBreakCount="3">
    <brk id="9" max="27" man="1"/>
    <brk id="16" max="27" man="1"/>
    <brk id="23" max="2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0B1D-8B58-46B3-9962-E2C2CE12ABEB}">
  <sheetPr>
    <pageSetUpPr fitToPage="1"/>
  </sheetPr>
  <dimension ref="A1:BA65"/>
  <sheetViews>
    <sheetView showGridLines="0" zoomScale="60" zoomScaleNormal="60" workbookViewId="0">
      <selection activeCell="F24" sqref="F24"/>
    </sheetView>
  </sheetViews>
  <sheetFormatPr defaultColWidth="9.2265625" defaultRowHeight="14.25" x14ac:dyDescent="0.65"/>
  <cols>
    <col min="1" max="1" width="8.76953125" style="3" customWidth="1"/>
    <col min="2" max="2" width="26" style="3" bestFit="1" customWidth="1"/>
    <col min="3" max="11" width="20.76953125" style="3" customWidth="1"/>
    <col min="12" max="12" width="26" style="3" bestFit="1" customWidth="1"/>
    <col min="13" max="13" width="25.453125" style="3" customWidth="1"/>
    <col min="14" max="16384" width="9.2265625" style="3"/>
  </cols>
  <sheetData>
    <row r="1" spans="1:53" s="102" customFormat="1" ht="14.15" customHeight="1" x14ac:dyDescent="0.65">
      <c r="B1" s="133" t="s">
        <v>36</v>
      </c>
      <c r="K1" s="3"/>
    </row>
    <row r="2" spans="1:53" ht="14.15" customHeight="1" thickBot="1" x14ac:dyDescent="0.8">
      <c r="A2" s="102"/>
      <c r="B2" s="102"/>
      <c r="C2" s="102"/>
      <c r="D2" s="102"/>
      <c r="E2" s="102"/>
      <c r="F2" s="102"/>
      <c r="G2" s="102"/>
      <c r="H2" s="102"/>
      <c r="I2" s="102"/>
      <c r="J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row>
    <row r="3" spans="1:53" ht="22.5" customHeight="1" x14ac:dyDescent="0.65">
      <c r="A3" s="102"/>
      <c r="B3" s="525" t="s">
        <v>228</v>
      </c>
      <c r="C3" s="526"/>
      <c r="D3" s="527"/>
      <c r="E3" s="102"/>
      <c r="F3" s="102"/>
      <c r="G3" s="102"/>
      <c r="H3" s="102"/>
      <c r="I3" s="102"/>
      <c r="J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row>
    <row r="4" spans="1:53" x14ac:dyDescent="0.65">
      <c r="A4" s="102"/>
      <c r="B4" s="93" t="s">
        <v>1</v>
      </c>
      <c r="C4" s="528" t="s">
        <v>272</v>
      </c>
      <c r="D4" s="529"/>
      <c r="E4" s="102"/>
      <c r="F4" s="102"/>
      <c r="G4" s="102"/>
      <c r="H4" s="102"/>
      <c r="I4" s="102"/>
      <c r="J4" s="102"/>
      <c r="K4" s="1"/>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row>
    <row r="5" spans="1:53" ht="15" thickBot="1" x14ac:dyDescent="0.8">
      <c r="A5" s="102"/>
      <c r="B5" s="92" t="s">
        <v>2</v>
      </c>
      <c r="C5" s="530" t="str">
        <f>Guidance!C5</f>
        <v>Please insert</v>
      </c>
      <c r="D5" s="531"/>
      <c r="E5" s="102"/>
      <c r="F5" s="102"/>
      <c r="G5" s="102"/>
      <c r="H5" s="102"/>
      <c r="I5" s="102"/>
      <c r="J5" s="102"/>
      <c r="K5" s="1"/>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row>
    <row r="6" spans="1:53" x14ac:dyDescent="0.65">
      <c r="A6" s="102"/>
      <c r="B6" s="1"/>
      <c r="C6" s="377"/>
      <c r="D6" s="377"/>
      <c r="E6" s="102"/>
      <c r="F6" s="102"/>
      <c r="G6" s="102"/>
      <c r="H6" s="102"/>
      <c r="I6" s="102"/>
      <c r="J6" s="102"/>
      <c r="K6" s="1"/>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row>
    <row r="7" spans="1:53" s="428" customFormat="1" ht="14.75" x14ac:dyDescent="0.75">
      <c r="A7" s="422"/>
      <c r="B7" s="423"/>
      <c r="C7" s="424" t="s">
        <v>229</v>
      </c>
      <c r="D7" s="425"/>
      <c r="E7" s="426"/>
      <c r="F7" s="426"/>
      <c r="G7" s="426"/>
      <c r="H7" s="425"/>
      <c r="I7" s="422"/>
      <c r="J7" s="422"/>
      <c r="K7" s="423"/>
      <c r="L7" s="427"/>
      <c r="M7" s="376"/>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2"/>
      <c r="BA7" s="422"/>
    </row>
    <row r="8" spans="1:53" x14ac:dyDescent="0.65">
      <c r="A8" s="102"/>
      <c r="B8" s="1"/>
      <c r="C8" s="398"/>
      <c r="D8" s="171"/>
      <c r="E8" s="171"/>
      <c r="F8" s="102"/>
      <c r="G8" s="102"/>
      <c r="H8" s="102"/>
      <c r="I8" s="102"/>
      <c r="J8" s="102"/>
      <c r="K8" s="1"/>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row>
    <row r="9" spans="1:53" x14ac:dyDescent="0.65">
      <c r="A9" s="102"/>
      <c r="B9" s="102"/>
      <c r="C9" s="110"/>
      <c r="D9" s="102"/>
      <c r="E9" s="102"/>
      <c r="F9" s="102"/>
      <c r="G9" s="102"/>
      <c r="H9" s="102"/>
      <c r="I9" s="102"/>
      <c r="J9" s="102"/>
      <c r="K9" s="1"/>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row>
    <row r="10" spans="1:53" x14ac:dyDescent="0.65">
      <c r="A10" s="102"/>
      <c r="B10" s="102"/>
      <c r="C10" s="110"/>
      <c r="D10" s="102"/>
      <c r="E10" s="102"/>
      <c r="F10" s="102"/>
      <c r="G10" s="102"/>
      <c r="H10" s="102"/>
      <c r="I10" s="102"/>
      <c r="J10" s="102"/>
      <c r="K10" s="1"/>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row>
    <row r="11" spans="1:53" s="1" customFormat="1" ht="57.75" thickBot="1" x14ac:dyDescent="0.9">
      <c r="A11" s="105"/>
      <c r="B11" s="106" t="s">
        <v>230</v>
      </c>
      <c r="C11" s="254" t="s">
        <v>239</v>
      </c>
      <c r="D11" s="253" t="s">
        <v>231</v>
      </c>
      <c r="E11" s="253" t="s">
        <v>232</v>
      </c>
      <c r="F11" s="253" t="s">
        <v>233</v>
      </c>
      <c r="G11" s="253" t="s">
        <v>234</v>
      </c>
      <c r="H11" s="253" t="s">
        <v>235</v>
      </c>
      <c r="I11" s="253" t="s">
        <v>236</v>
      </c>
      <c r="J11" s="252" t="s">
        <v>237</v>
      </c>
      <c r="K11" s="332"/>
      <c r="L11" s="106" t="s">
        <v>230</v>
      </c>
      <c r="M11" s="252" t="s">
        <v>238</v>
      </c>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row>
    <row r="12" spans="1:53" ht="14.5" x14ac:dyDescent="0.7">
      <c r="A12" s="603"/>
      <c r="B12" s="494" t="s">
        <v>274</v>
      </c>
      <c r="C12" s="94"/>
      <c r="D12" s="95"/>
      <c r="E12" s="96"/>
      <c r="F12" s="96"/>
      <c r="G12" s="96"/>
      <c r="H12" s="96"/>
      <c r="I12" s="96"/>
      <c r="J12" s="97"/>
      <c r="K12" s="602"/>
      <c r="L12" s="494" t="s">
        <v>274</v>
      </c>
      <c r="M12" s="97"/>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row>
    <row r="13" spans="1:53" ht="14.5" x14ac:dyDescent="0.7">
      <c r="A13" s="603"/>
      <c r="B13" s="495" t="s">
        <v>275</v>
      </c>
      <c r="C13" s="15"/>
      <c r="D13" s="7"/>
      <c r="E13" s="4"/>
      <c r="F13" s="4"/>
      <c r="G13" s="4"/>
      <c r="H13" s="4"/>
      <c r="I13" s="4"/>
      <c r="J13" s="16"/>
      <c r="K13" s="602"/>
      <c r="L13" s="495" t="s">
        <v>275</v>
      </c>
      <c r="M13" s="16"/>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row>
    <row r="14" spans="1:53" ht="14.5" x14ac:dyDescent="0.7">
      <c r="A14" s="603"/>
      <c r="B14" s="495" t="s">
        <v>276</v>
      </c>
      <c r="C14" s="15"/>
      <c r="D14" s="7"/>
      <c r="E14" s="4"/>
      <c r="F14" s="4"/>
      <c r="G14" s="4"/>
      <c r="H14" s="4"/>
      <c r="I14" s="4"/>
      <c r="J14" s="16"/>
      <c r="K14" s="602"/>
      <c r="L14" s="495" t="s">
        <v>276</v>
      </c>
      <c r="M14" s="16"/>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row>
    <row r="15" spans="1:53" ht="15.25" thickBot="1" x14ac:dyDescent="0.85">
      <c r="A15" s="603"/>
      <c r="B15" s="496" t="s">
        <v>154</v>
      </c>
      <c r="C15" s="17"/>
      <c r="D15" s="20"/>
      <c r="E15" s="18"/>
      <c r="F15" s="18"/>
      <c r="G15" s="18"/>
      <c r="H15" s="18"/>
      <c r="I15" s="18"/>
      <c r="J15" s="19"/>
      <c r="K15" s="602"/>
      <c r="L15" s="77" t="s">
        <v>154</v>
      </c>
      <c r="M15" s="19"/>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row>
    <row r="16" spans="1:53" ht="15.25" thickBot="1" x14ac:dyDescent="0.85">
      <c r="A16" s="102"/>
      <c r="B16" s="107"/>
      <c r="C16" s="107"/>
      <c r="D16" s="107"/>
      <c r="E16" s="107"/>
      <c r="F16" s="107"/>
      <c r="G16" s="107"/>
      <c r="H16" s="107"/>
      <c r="I16" s="107"/>
      <c r="J16" s="107"/>
      <c r="K16" s="330"/>
      <c r="L16" s="107"/>
      <c r="M16" s="107"/>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row>
    <row r="17" spans="1:53" ht="57.75" thickBot="1" x14ac:dyDescent="0.8">
      <c r="A17" s="102"/>
      <c r="B17" s="106" t="s">
        <v>347</v>
      </c>
      <c r="C17" s="254" t="s">
        <v>239</v>
      </c>
      <c r="D17" s="253" t="s">
        <v>240</v>
      </c>
      <c r="E17" s="253" t="s">
        <v>232</v>
      </c>
      <c r="F17" s="253" t="s">
        <v>233</v>
      </c>
      <c r="G17" s="253" t="s">
        <v>234</v>
      </c>
      <c r="H17" s="253" t="s">
        <v>235</v>
      </c>
      <c r="I17" s="253" t="s">
        <v>236</v>
      </c>
      <c r="J17" s="252" t="s">
        <v>237</v>
      </c>
      <c r="K17" s="329"/>
      <c r="L17" s="106" t="s">
        <v>360</v>
      </c>
      <c r="M17" s="252" t="s">
        <v>238</v>
      </c>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row>
    <row r="18" spans="1:53" ht="14.5" x14ac:dyDescent="0.7">
      <c r="A18" s="603"/>
      <c r="B18" s="497" t="s">
        <v>274</v>
      </c>
      <c r="C18" s="94"/>
      <c r="D18" s="95"/>
      <c r="E18" s="96"/>
      <c r="F18" s="96"/>
      <c r="G18" s="96"/>
      <c r="H18" s="96"/>
      <c r="I18" s="96"/>
      <c r="J18" s="97"/>
      <c r="K18" s="331"/>
      <c r="L18" s="497" t="s">
        <v>274</v>
      </c>
      <c r="M18" s="97"/>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row>
    <row r="19" spans="1:53" ht="14.5" x14ac:dyDescent="0.7">
      <c r="A19" s="603"/>
      <c r="B19" s="498" t="s">
        <v>275</v>
      </c>
      <c r="C19" s="15"/>
      <c r="D19" s="7"/>
      <c r="E19" s="4"/>
      <c r="F19" s="4"/>
      <c r="G19" s="4"/>
      <c r="H19" s="4"/>
      <c r="I19" s="4"/>
      <c r="J19" s="16"/>
      <c r="K19" s="330"/>
      <c r="L19" s="498" t="s">
        <v>275</v>
      </c>
      <c r="M19" s="16"/>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row>
    <row r="20" spans="1:53" ht="14.5" x14ac:dyDescent="0.7">
      <c r="A20" s="603"/>
      <c r="B20" s="498" t="s">
        <v>276</v>
      </c>
      <c r="C20" s="15"/>
      <c r="D20" s="7"/>
      <c r="E20" s="4"/>
      <c r="F20" s="4"/>
      <c r="G20" s="4"/>
      <c r="H20" s="4"/>
      <c r="I20" s="4"/>
      <c r="J20" s="16"/>
      <c r="K20" s="331"/>
      <c r="L20" s="498" t="s">
        <v>276</v>
      </c>
      <c r="M20" s="16"/>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row>
    <row r="21" spans="1:53" ht="15.25" thickBot="1" x14ac:dyDescent="0.85">
      <c r="A21" s="603"/>
      <c r="B21" s="77" t="s">
        <v>154</v>
      </c>
      <c r="C21" s="17"/>
      <c r="D21" s="20"/>
      <c r="E21" s="18"/>
      <c r="F21" s="18"/>
      <c r="G21" s="18"/>
      <c r="H21" s="18"/>
      <c r="I21" s="18"/>
      <c r="J21" s="19"/>
      <c r="K21" s="331"/>
      <c r="L21" s="77" t="s">
        <v>154</v>
      </c>
      <c r="M21" s="19"/>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row>
    <row r="22" spans="1:53" x14ac:dyDescent="0.65">
      <c r="A22" s="102"/>
      <c r="B22" s="102"/>
      <c r="C22" s="102"/>
      <c r="D22" s="102"/>
      <c r="E22" s="102"/>
      <c r="F22" s="102"/>
      <c r="G22" s="102"/>
      <c r="H22" s="102"/>
      <c r="I22" s="102"/>
      <c r="J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row>
    <row r="23" spans="1:53" x14ac:dyDescent="0.65">
      <c r="A23" s="102"/>
      <c r="B23" s="102"/>
      <c r="C23" s="102"/>
      <c r="D23" s="102"/>
      <c r="E23" s="102"/>
      <c r="F23" s="102"/>
      <c r="G23" s="102"/>
      <c r="H23" s="102"/>
      <c r="I23" s="102"/>
      <c r="J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row>
    <row r="24" spans="1:53" x14ac:dyDescent="0.65">
      <c r="A24" s="102"/>
      <c r="B24" s="102"/>
      <c r="C24" s="102"/>
      <c r="D24" s="102"/>
      <c r="E24" s="102"/>
      <c r="F24" s="102"/>
      <c r="G24" s="102"/>
      <c r="H24" s="102"/>
      <c r="I24" s="102"/>
      <c r="J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row>
    <row r="25" spans="1:53" x14ac:dyDescent="0.65">
      <c r="A25" s="102"/>
      <c r="B25" s="102"/>
      <c r="C25" s="102"/>
      <c r="D25" s="102"/>
      <c r="E25" s="102"/>
      <c r="F25" s="102"/>
      <c r="G25" s="102"/>
      <c r="H25" s="102"/>
      <c r="I25" s="102"/>
      <c r="J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row>
    <row r="26" spans="1:53" x14ac:dyDescent="0.65">
      <c r="A26" s="102"/>
      <c r="B26" s="102"/>
      <c r="C26" s="102"/>
      <c r="D26" s="102"/>
      <c r="E26" s="102"/>
      <c r="F26" s="102"/>
      <c r="G26" s="102"/>
      <c r="H26" s="102"/>
      <c r="I26" s="102"/>
      <c r="J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row>
    <row r="27" spans="1:53" x14ac:dyDescent="0.65">
      <c r="A27" s="102"/>
      <c r="B27" s="102"/>
      <c r="C27" s="102"/>
      <c r="D27" s="102"/>
      <c r="E27" s="102"/>
      <c r="F27" s="102"/>
      <c r="G27" s="102"/>
      <c r="H27" s="102"/>
      <c r="I27" s="102"/>
      <c r="J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row>
    <row r="28" spans="1:53" x14ac:dyDescent="0.65">
      <c r="A28" s="102"/>
      <c r="B28" s="102"/>
      <c r="C28" s="102"/>
      <c r="D28" s="102"/>
      <c r="E28" s="102"/>
      <c r="F28" s="102"/>
      <c r="G28" s="102"/>
      <c r="H28" s="102"/>
      <c r="I28" s="102"/>
      <c r="J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row>
    <row r="29" spans="1:53" x14ac:dyDescent="0.65">
      <c r="A29" s="102"/>
      <c r="B29" s="102"/>
      <c r="C29" s="102"/>
      <c r="D29" s="102"/>
      <c r="E29" s="102"/>
      <c r="F29" s="102"/>
      <c r="G29" s="102"/>
      <c r="H29" s="102"/>
      <c r="I29" s="102"/>
      <c r="J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row>
    <row r="30" spans="1:53" x14ac:dyDescent="0.65">
      <c r="A30" s="102"/>
      <c r="B30" s="102"/>
      <c r="C30" s="102"/>
      <c r="D30" s="102"/>
      <c r="E30" s="102"/>
      <c r="F30" s="102"/>
      <c r="G30" s="102"/>
      <c r="H30" s="102"/>
      <c r="I30" s="102"/>
      <c r="J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row>
    <row r="31" spans="1:53" x14ac:dyDescent="0.65">
      <c r="A31" s="102"/>
      <c r="B31" s="102"/>
      <c r="C31" s="102"/>
      <c r="D31" s="102"/>
      <c r="E31" s="102"/>
      <c r="F31" s="102"/>
      <c r="G31" s="102"/>
      <c r="H31" s="102"/>
      <c r="I31" s="102"/>
      <c r="J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row>
    <row r="32" spans="1:53" x14ac:dyDescent="0.65">
      <c r="A32" s="102"/>
      <c r="B32" s="102"/>
      <c r="C32" s="102"/>
      <c r="D32" s="102"/>
      <c r="E32" s="102"/>
      <c r="F32" s="102"/>
      <c r="G32" s="102"/>
      <c r="H32" s="102"/>
      <c r="I32" s="102"/>
      <c r="J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row>
    <row r="33" spans="1:53" x14ac:dyDescent="0.65">
      <c r="A33" s="102"/>
      <c r="B33" s="102"/>
      <c r="C33" s="102"/>
      <c r="D33" s="102"/>
      <c r="E33" s="102"/>
      <c r="F33" s="102"/>
      <c r="G33" s="102"/>
      <c r="H33" s="102"/>
      <c r="I33" s="102"/>
      <c r="J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row>
    <row r="34" spans="1:53" x14ac:dyDescent="0.65">
      <c r="A34" s="102"/>
      <c r="B34" s="102"/>
      <c r="C34" s="102"/>
      <c r="D34" s="102"/>
      <c r="E34" s="102"/>
      <c r="F34" s="102"/>
      <c r="G34" s="102"/>
      <c r="H34" s="102"/>
      <c r="I34" s="102"/>
      <c r="J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row>
    <row r="35" spans="1:53" x14ac:dyDescent="0.65">
      <c r="A35" s="102"/>
      <c r="B35" s="102"/>
      <c r="C35" s="102"/>
      <c r="D35" s="102"/>
      <c r="E35" s="102"/>
      <c r="F35" s="102"/>
      <c r="G35" s="102"/>
      <c r="H35" s="102"/>
      <c r="I35" s="102"/>
      <c r="J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row>
    <row r="36" spans="1:53" x14ac:dyDescent="0.65">
      <c r="A36" s="102"/>
      <c r="B36" s="102"/>
      <c r="C36" s="102"/>
      <c r="D36" s="102"/>
      <c r="E36" s="102"/>
      <c r="F36" s="102"/>
      <c r="G36" s="102"/>
      <c r="H36" s="102"/>
      <c r="I36" s="102"/>
      <c r="J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row>
    <row r="37" spans="1:53" x14ac:dyDescent="0.65">
      <c r="A37" s="102"/>
      <c r="B37" s="102"/>
      <c r="C37" s="102"/>
      <c r="D37" s="102"/>
      <c r="E37" s="102"/>
      <c r="F37" s="102"/>
      <c r="G37" s="102"/>
      <c r="H37" s="102"/>
      <c r="I37" s="102"/>
      <c r="J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row>
    <row r="38" spans="1:53" x14ac:dyDescent="0.65">
      <c r="A38" s="102"/>
      <c r="B38" s="102"/>
      <c r="C38" s="102"/>
      <c r="D38" s="102"/>
      <c r="E38" s="102"/>
      <c r="F38" s="102"/>
      <c r="G38" s="102"/>
      <c r="H38" s="102"/>
      <c r="I38" s="102"/>
      <c r="J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row>
    <row r="39" spans="1:53" x14ac:dyDescent="0.65">
      <c r="A39" s="102"/>
      <c r="B39" s="102"/>
      <c r="C39" s="102"/>
      <c r="D39" s="102"/>
      <c r="E39" s="102"/>
      <c r="F39" s="102"/>
      <c r="G39" s="102"/>
      <c r="H39" s="102"/>
      <c r="I39" s="102"/>
      <c r="J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row>
    <row r="40" spans="1:53" x14ac:dyDescent="0.65">
      <c r="A40" s="102"/>
      <c r="B40" s="102"/>
      <c r="C40" s="102"/>
      <c r="D40" s="102"/>
      <c r="E40" s="102"/>
      <c r="F40" s="102"/>
      <c r="G40" s="102"/>
      <c r="H40" s="102"/>
      <c r="I40" s="102"/>
      <c r="J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row>
    <row r="41" spans="1:53" x14ac:dyDescent="0.65">
      <c r="A41" s="102"/>
      <c r="B41" s="102"/>
      <c r="C41" s="102"/>
      <c r="D41" s="102"/>
      <c r="E41" s="102"/>
      <c r="F41" s="102"/>
      <c r="G41" s="102"/>
      <c r="H41" s="102"/>
      <c r="I41" s="102"/>
      <c r="J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row>
    <row r="42" spans="1:53" x14ac:dyDescent="0.65">
      <c r="A42" s="102"/>
      <c r="B42" s="102"/>
      <c r="C42" s="102"/>
      <c r="D42" s="102"/>
      <c r="E42" s="102"/>
      <c r="F42" s="102"/>
      <c r="G42" s="102"/>
      <c r="H42" s="102"/>
      <c r="I42" s="102"/>
      <c r="J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row>
    <row r="43" spans="1:53" x14ac:dyDescent="0.65">
      <c r="A43" s="102"/>
      <c r="B43" s="102"/>
      <c r="C43" s="102"/>
      <c r="D43" s="102"/>
      <c r="E43" s="102"/>
      <c r="F43" s="102"/>
      <c r="G43" s="102"/>
      <c r="H43" s="102"/>
      <c r="I43" s="102"/>
      <c r="J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row>
    <row r="44" spans="1:53" x14ac:dyDescent="0.65">
      <c r="A44" s="102"/>
      <c r="B44" s="102"/>
      <c r="C44" s="102"/>
      <c r="D44" s="102"/>
      <c r="E44" s="102"/>
      <c r="F44" s="102"/>
      <c r="G44" s="102"/>
      <c r="H44" s="102"/>
      <c r="I44" s="102"/>
      <c r="J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row>
    <row r="45" spans="1:53" x14ac:dyDescent="0.65">
      <c r="A45" s="102"/>
      <c r="B45" s="102"/>
      <c r="C45" s="102"/>
      <c r="D45" s="102"/>
      <c r="E45" s="102"/>
      <c r="F45" s="102"/>
      <c r="G45" s="102"/>
      <c r="H45" s="102"/>
      <c r="I45" s="102"/>
      <c r="J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1:53" x14ac:dyDescent="0.65">
      <c r="A46" s="102"/>
      <c r="B46" s="102"/>
      <c r="C46" s="102"/>
      <c r="D46" s="102"/>
      <c r="E46" s="102"/>
      <c r="F46" s="102"/>
      <c r="G46" s="102"/>
      <c r="H46" s="102"/>
      <c r="I46" s="102"/>
      <c r="J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row>
    <row r="47" spans="1:53" x14ac:dyDescent="0.65">
      <c r="A47" s="102"/>
      <c r="B47" s="102"/>
      <c r="C47" s="102"/>
      <c r="D47" s="102"/>
      <c r="E47" s="102"/>
      <c r="F47" s="102"/>
      <c r="G47" s="102"/>
      <c r="H47" s="102"/>
      <c r="I47" s="102"/>
      <c r="J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row>
    <row r="48" spans="1:53" x14ac:dyDescent="0.65">
      <c r="A48" s="102"/>
      <c r="B48" s="102"/>
      <c r="C48" s="102"/>
      <c r="D48" s="102"/>
      <c r="E48" s="102"/>
      <c r="F48" s="102"/>
      <c r="G48" s="102"/>
      <c r="H48" s="102"/>
      <c r="I48" s="102"/>
      <c r="J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row>
    <row r="49" spans="1:53" x14ac:dyDescent="0.65">
      <c r="A49" s="102"/>
      <c r="B49" s="102"/>
      <c r="C49" s="102"/>
      <c r="D49" s="102"/>
      <c r="E49" s="102"/>
      <c r="F49" s="102"/>
      <c r="G49" s="102"/>
      <c r="H49" s="102"/>
      <c r="I49" s="102"/>
      <c r="J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row>
    <row r="50" spans="1:53" x14ac:dyDescent="0.65">
      <c r="A50" s="102"/>
      <c r="B50" s="102"/>
      <c r="C50" s="102"/>
      <c r="D50" s="102"/>
      <c r="E50" s="102"/>
      <c r="F50" s="102"/>
      <c r="G50" s="102"/>
      <c r="H50" s="102"/>
      <c r="I50" s="102"/>
      <c r="J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row>
    <row r="51" spans="1:53" x14ac:dyDescent="0.65">
      <c r="A51" s="102"/>
      <c r="B51" s="102"/>
      <c r="C51" s="102"/>
      <c r="D51" s="102"/>
      <c r="E51" s="102"/>
      <c r="F51" s="102"/>
      <c r="G51" s="102"/>
      <c r="H51" s="102"/>
      <c r="I51" s="102"/>
      <c r="J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row>
    <row r="52" spans="1:53" x14ac:dyDescent="0.65">
      <c r="A52" s="102"/>
      <c r="B52" s="102"/>
      <c r="C52" s="102"/>
      <c r="D52" s="102"/>
      <c r="E52" s="102"/>
      <c r="F52" s="102"/>
      <c r="G52" s="102"/>
      <c r="H52" s="102"/>
      <c r="I52" s="102"/>
      <c r="J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row>
    <row r="53" spans="1:53" x14ac:dyDescent="0.65">
      <c r="A53" s="102"/>
      <c r="B53" s="102"/>
      <c r="C53" s="102"/>
      <c r="D53" s="102"/>
      <c r="E53" s="102"/>
      <c r="F53" s="102"/>
      <c r="G53" s="102"/>
      <c r="H53" s="102"/>
      <c r="I53" s="102"/>
      <c r="J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row>
    <row r="54" spans="1:53" x14ac:dyDescent="0.65">
      <c r="A54" s="102"/>
      <c r="B54" s="102"/>
      <c r="C54" s="102"/>
      <c r="D54" s="102"/>
      <c r="E54" s="102"/>
      <c r="F54" s="102"/>
      <c r="G54" s="102"/>
      <c r="H54" s="102"/>
      <c r="I54" s="102"/>
      <c r="J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row>
    <row r="55" spans="1:53" x14ac:dyDescent="0.65">
      <c r="A55" s="102"/>
      <c r="B55" s="102"/>
      <c r="C55" s="102"/>
      <c r="D55" s="102"/>
      <c r="E55" s="102"/>
      <c r="F55" s="102"/>
      <c r="G55" s="102"/>
      <c r="H55" s="102"/>
      <c r="I55" s="102"/>
      <c r="J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3" x14ac:dyDescent="0.65">
      <c r="A56" s="102"/>
      <c r="B56" s="102"/>
      <c r="C56" s="102"/>
      <c r="D56" s="102"/>
      <c r="E56" s="102"/>
      <c r="F56" s="102"/>
      <c r="G56" s="102"/>
      <c r="H56" s="102"/>
      <c r="I56" s="102"/>
      <c r="J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3" x14ac:dyDescent="0.65">
      <c r="A57" s="102"/>
      <c r="B57" s="102"/>
      <c r="C57" s="102"/>
      <c r="D57" s="102"/>
      <c r="E57" s="102"/>
      <c r="F57" s="102"/>
      <c r="G57" s="102"/>
      <c r="H57" s="102"/>
      <c r="I57" s="102"/>
      <c r="J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53" x14ac:dyDescent="0.65">
      <c r="A58" s="102"/>
      <c r="B58" s="102"/>
      <c r="C58" s="102"/>
      <c r="D58" s="102"/>
      <c r="E58" s="102"/>
      <c r="F58" s="102"/>
      <c r="G58" s="102"/>
      <c r="H58" s="102"/>
      <c r="I58" s="102"/>
      <c r="J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row>
    <row r="59" spans="1:53" x14ac:dyDescent="0.65">
      <c r="A59" s="102"/>
      <c r="B59" s="102"/>
      <c r="C59" s="102"/>
      <c r="D59" s="102"/>
      <c r="E59" s="102"/>
      <c r="F59" s="102"/>
      <c r="G59" s="102"/>
      <c r="H59" s="102"/>
      <c r="I59" s="102"/>
      <c r="J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row>
    <row r="60" spans="1:53" x14ac:dyDescent="0.65">
      <c r="A60" s="102"/>
      <c r="B60" s="102"/>
      <c r="C60" s="102"/>
      <c r="D60" s="102"/>
      <c r="E60" s="102"/>
      <c r="F60" s="102"/>
      <c r="G60" s="102"/>
      <c r="H60" s="102"/>
      <c r="I60" s="102"/>
      <c r="J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row>
    <row r="61" spans="1:53" x14ac:dyDescent="0.65">
      <c r="A61" s="102"/>
      <c r="B61" s="102"/>
      <c r="C61" s="102"/>
      <c r="D61" s="102"/>
      <c r="E61" s="102"/>
      <c r="F61" s="102"/>
      <c r="G61" s="102"/>
      <c r="H61" s="102"/>
      <c r="I61" s="102"/>
      <c r="J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row>
    <row r="62" spans="1:53" x14ac:dyDescent="0.65">
      <c r="A62" s="102"/>
      <c r="B62" s="102"/>
      <c r="C62" s="102"/>
      <c r="D62" s="102"/>
      <c r="E62" s="102"/>
      <c r="F62" s="102"/>
      <c r="G62" s="102"/>
      <c r="H62" s="102"/>
      <c r="I62" s="102"/>
      <c r="J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row>
    <row r="63" spans="1:53" x14ac:dyDescent="0.65">
      <c r="A63" s="102"/>
      <c r="B63" s="102"/>
      <c r="C63" s="102"/>
      <c r="D63" s="102"/>
      <c r="E63" s="102"/>
      <c r="F63" s="102"/>
      <c r="G63" s="102"/>
      <c r="H63" s="102"/>
      <c r="I63" s="102"/>
      <c r="J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row>
    <row r="64" spans="1:53" x14ac:dyDescent="0.65">
      <c r="A64" s="102"/>
      <c r="B64" s="102"/>
      <c r="C64" s="102"/>
      <c r="D64" s="102"/>
      <c r="E64" s="102"/>
      <c r="F64" s="102"/>
      <c r="G64" s="102"/>
      <c r="H64" s="102"/>
      <c r="I64" s="102"/>
      <c r="J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row>
    <row r="65" spans="1:53" x14ac:dyDescent="0.65">
      <c r="A65" s="102"/>
      <c r="B65" s="102"/>
      <c r="C65" s="102"/>
      <c r="D65" s="102"/>
      <c r="E65" s="102"/>
      <c r="F65" s="102"/>
      <c r="G65" s="102"/>
      <c r="H65" s="102"/>
      <c r="I65" s="102"/>
      <c r="J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row>
  </sheetData>
  <mergeCells count="6">
    <mergeCell ref="A18:A21"/>
    <mergeCell ref="K12:K15"/>
    <mergeCell ref="B3:D3"/>
    <mergeCell ref="C4:D4"/>
    <mergeCell ref="C5:D5"/>
    <mergeCell ref="A12:A15"/>
  </mergeCells>
  <hyperlinks>
    <hyperlink ref="B1" location="Contents!A1" display="Back to Contents" xr:uid="{30FD3114-BF8E-4D73-9AB0-B9330D3BB335}"/>
  </hyperlinks>
  <pageMargins left="0.25" right="0.25" top="0.75" bottom="0.75" header="0.3" footer="0.3"/>
  <pageSetup paperSize="9" scale="2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695D-792D-4E58-9D95-256382D70226}">
  <dimension ref="A1:AZ64"/>
  <sheetViews>
    <sheetView zoomScale="70" zoomScaleNormal="70" workbookViewId="0">
      <selection activeCell="E22" sqref="E22"/>
    </sheetView>
  </sheetViews>
  <sheetFormatPr defaultColWidth="9.2265625" defaultRowHeight="14.25" x14ac:dyDescent="0.65"/>
  <cols>
    <col min="1" max="1" width="8.76953125" style="3" customWidth="1"/>
    <col min="2" max="8" width="20.76953125" style="3" customWidth="1"/>
    <col min="9" max="9" width="14.6796875" style="3" customWidth="1"/>
    <col min="10" max="16384" width="9.2265625" style="3"/>
  </cols>
  <sheetData>
    <row r="1" spans="1:52" s="102" customFormat="1" ht="15" customHeight="1" x14ac:dyDescent="0.7">
      <c r="B1" s="132" t="s">
        <v>36</v>
      </c>
    </row>
    <row r="2" spans="1:52" ht="15" customHeight="1" x14ac:dyDescent="0.65">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row>
    <row r="3" spans="1:52" ht="20.149999999999999" customHeight="1" x14ac:dyDescent="0.65">
      <c r="A3" s="102"/>
      <c r="B3" s="577" t="s">
        <v>241</v>
      </c>
      <c r="C3" s="578"/>
      <c r="D3" s="579"/>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row>
    <row r="4" spans="1:52" x14ac:dyDescent="0.65">
      <c r="A4" s="102"/>
      <c r="B4" s="98" t="s">
        <v>1</v>
      </c>
      <c r="C4" s="604" t="s">
        <v>272</v>
      </c>
      <c r="D4" s="605"/>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row>
    <row r="5" spans="1:52" x14ac:dyDescent="0.65">
      <c r="A5" s="102"/>
      <c r="B5" s="14" t="s">
        <v>2</v>
      </c>
      <c r="C5" s="530" t="str">
        <f>Guidance!C5</f>
        <v>Please insert</v>
      </c>
      <c r="D5" s="531"/>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row>
    <row r="6" spans="1:52" x14ac:dyDescent="0.65">
      <c r="A6" s="102"/>
      <c r="B6" s="105"/>
      <c r="C6" s="130"/>
      <c r="D6" s="130"/>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row>
    <row r="7" spans="1:52" x14ac:dyDescent="0.65">
      <c r="A7" s="102"/>
      <c r="B7" s="399"/>
      <c r="C7" s="400"/>
      <c r="D7" s="401"/>
      <c r="E7" s="401"/>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row>
    <row r="8" spans="1:52" x14ac:dyDescent="0.65">
      <c r="A8" s="102"/>
      <c r="B8" s="105"/>
      <c r="C8" s="105"/>
      <c r="D8" s="102"/>
      <c r="E8" s="102"/>
      <c r="F8" s="102"/>
      <c r="G8" s="131"/>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row>
    <row r="9" spans="1:52" ht="28.5" x14ac:dyDescent="0.65">
      <c r="A9" s="102"/>
      <c r="B9" s="70" t="s">
        <v>165</v>
      </c>
      <c r="C9" s="71" t="s">
        <v>242</v>
      </c>
      <c r="D9" s="71" t="s">
        <v>243</v>
      </c>
      <c r="E9" s="71" t="s">
        <v>244</v>
      </c>
      <c r="F9" s="71" t="s">
        <v>245</v>
      </c>
      <c r="G9" s="71" t="s">
        <v>348</v>
      </c>
      <c r="H9" s="71" t="s">
        <v>291</v>
      </c>
      <c r="I9" s="72" t="s">
        <v>246</v>
      </c>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row>
    <row r="10" spans="1:52" s="122" customFormat="1" ht="43.5" customHeight="1" x14ac:dyDescent="0.65">
      <c r="A10" s="160"/>
      <c r="B10" s="127"/>
      <c r="C10" s="128"/>
      <c r="D10" s="128"/>
      <c r="E10" s="128"/>
      <c r="F10" s="128"/>
      <c r="G10" s="128"/>
      <c r="H10" s="128"/>
      <c r="I10" s="129"/>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row>
    <row r="11" spans="1:52" x14ac:dyDescent="0.65">
      <c r="A11" s="102"/>
      <c r="B11" s="99"/>
      <c r="C11" s="54"/>
      <c r="D11" s="54"/>
      <c r="E11" s="54"/>
      <c r="F11" s="54"/>
      <c r="G11" s="54"/>
      <c r="H11" s="54"/>
      <c r="I11" s="74"/>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row>
    <row r="12" spans="1:52" x14ac:dyDescent="0.65">
      <c r="A12" s="102"/>
      <c r="B12" s="99"/>
      <c r="C12" s="54"/>
      <c r="D12" s="54"/>
      <c r="E12" s="54"/>
      <c r="F12" s="54"/>
      <c r="G12" s="54"/>
      <c r="H12" s="54"/>
      <c r="I12" s="74"/>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row>
    <row r="13" spans="1:52" x14ac:dyDescent="0.65">
      <c r="A13" s="102"/>
      <c r="B13" s="99"/>
      <c r="C13" s="54"/>
      <c r="D13" s="54"/>
      <c r="E13" s="54"/>
      <c r="F13" s="54"/>
      <c r="G13" s="54"/>
      <c r="H13" s="54"/>
      <c r="I13" s="74"/>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row>
    <row r="14" spans="1:52" x14ac:dyDescent="0.65">
      <c r="A14" s="102"/>
      <c r="B14" s="99"/>
      <c r="C14" s="54"/>
      <c r="D14" s="54"/>
      <c r="E14" s="54"/>
      <c r="F14" s="54"/>
      <c r="G14" s="54"/>
      <c r="H14" s="54"/>
      <c r="I14" s="74"/>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row>
    <row r="15" spans="1:52" x14ac:dyDescent="0.65">
      <c r="A15" s="102"/>
      <c r="B15" s="99"/>
      <c r="C15" s="54"/>
      <c r="D15" s="54"/>
      <c r="E15" s="54"/>
      <c r="F15" s="54"/>
      <c r="G15" s="54"/>
      <c r="H15" s="54"/>
      <c r="I15" s="74"/>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row>
    <row r="16" spans="1:52" x14ac:dyDescent="0.65">
      <c r="A16" s="102"/>
      <c r="B16" s="100"/>
      <c r="C16" s="55"/>
      <c r="D16" s="55"/>
      <c r="E16" s="55"/>
      <c r="F16" s="55"/>
      <c r="G16" s="55"/>
      <c r="H16" s="55"/>
      <c r="I16" s="48"/>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row>
    <row r="17" spans="1:51" x14ac:dyDescent="0.65">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row>
    <row r="18" spans="1:51" x14ac:dyDescent="0.65">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row>
    <row r="19" spans="1:51" x14ac:dyDescent="0.65">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row>
    <row r="20" spans="1:51" x14ac:dyDescent="0.6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row>
    <row r="21" spans="1:51" x14ac:dyDescent="0.6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row>
    <row r="22" spans="1:51" x14ac:dyDescent="0.6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row>
    <row r="23" spans="1:51" x14ac:dyDescent="0.6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row>
    <row r="24" spans="1:51" x14ac:dyDescent="0.6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row>
    <row r="25" spans="1:51" x14ac:dyDescent="0.6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row>
    <row r="26" spans="1:51"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row>
    <row r="27" spans="1:51"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row>
    <row r="28" spans="1:51"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row>
    <row r="29" spans="1:51"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row>
    <row r="30" spans="1:51"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row>
    <row r="31" spans="1:51"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row>
    <row r="32" spans="1:51"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row>
    <row r="33" spans="1:51"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row>
    <row r="34" spans="1:51"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row>
    <row r="35" spans="1:51"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row>
    <row r="36" spans="1:51"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row>
    <row r="37" spans="1:51"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row>
    <row r="38" spans="1:51"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row>
    <row r="39" spans="1:51"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row>
    <row r="40" spans="1:51"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row>
    <row r="41" spans="1:51"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row>
    <row r="42" spans="1:51"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row>
    <row r="43" spans="1:51"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row>
    <row r="44" spans="1:51"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row>
    <row r="45" spans="1:51"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row>
    <row r="46" spans="1:51"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row>
    <row r="47" spans="1:51"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row>
    <row r="48" spans="1:51"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row>
    <row r="49" spans="1:51"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row>
    <row r="50" spans="1:51"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row>
    <row r="51" spans="1:51"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row>
    <row r="52" spans="1:51"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3" spans="1:51"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row>
    <row r="54" spans="1:51"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1:51"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row>
    <row r="56" spans="1:51"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row>
    <row r="57" spans="1:51"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row>
    <row r="58" spans="1:51"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row>
    <row r="59" spans="1:51"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row>
    <row r="60" spans="1:51"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row>
    <row r="61" spans="1:51"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row>
    <row r="62" spans="1:51" x14ac:dyDescent="0.6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row>
    <row r="63" spans="1:51" x14ac:dyDescent="0.6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row>
    <row r="64" spans="1:51" x14ac:dyDescent="0.65">
      <c r="B64" s="102"/>
      <c r="C64" s="102"/>
      <c r="D64" s="102"/>
      <c r="E64" s="102"/>
      <c r="F64" s="102"/>
      <c r="G64" s="102"/>
      <c r="H64" s="102"/>
    </row>
  </sheetData>
  <mergeCells count="3">
    <mergeCell ref="B3:D3"/>
    <mergeCell ref="C4:D4"/>
    <mergeCell ref="C5:D5"/>
  </mergeCells>
  <hyperlinks>
    <hyperlink ref="B1" location="Contents!A1" display="Back to Contents" xr:uid="{1EF0DC34-1467-470F-8D33-D3DC63FFEAF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04EE-CF58-40D9-B385-6CD25DC3E9D3}">
  <dimension ref="A1:AC65"/>
  <sheetViews>
    <sheetView showGridLines="0" tabSelected="1" zoomScale="70" zoomScaleNormal="70" workbookViewId="0">
      <selection activeCell="C4" sqref="C4:D4"/>
    </sheetView>
  </sheetViews>
  <sheetFormatPr defaultRowHeight="14.75" x14ac:dyDescent="0.75"/>
  <cols>
    <col min="2" max="2" width="22.54296875" customWidth="1"/>
    <col min="3" max="4" width="27.76953125" customWidth="1"/>
  </cols>
  <sheetData>
    <row r="1" spans="1:29" x14ac:dyDescent="0.75">
      <c r="A1" s="333"/>
      <c r="B1" s="459" t="s">
        <v>36</v>
      </c>
      <c r="C1" s="333"/>
      <c r="D1" s="333"/>
      <c r="E1" s="333"/>
      <c r="F1" s="333"/>
      <c r="G1" s="333"/>
      <c r="H1" s="333"/>
      <c r="I1" s="333"/>
      <c r="J1" s="333"/>
      <c r="K1" s="333"/>
      <c r="L1" s="333"/>
      <c r="M1" s="333"/>
      <c r="N1" s="333"/>
      <c r="O1" s="333"/>
      <c r="P1" s="333"/>
      <c r="Q1" s="333"/>
      <c r="R1" s="333"/>
      <c r="S1" s="333"/>
      <c r="T1" s="333"/>
      <c r="U1" s="333"/>
      <c r="V1" s="333"/>
      <c r="W1" s="333"/>
      <c r="X1" s="333"/>
      <c r="Y1" s="333"/>
      <c r="Z1" s="458"/>
      <c r="AA1" s="333"/>
      <c r="AB1" s="333"/>
      <c r="AC1" s="458"/>
    </row>
    <row r="2" spans="1:29" ht="15.5" thickBot="1" x14ac:dyDescent="0.9">
      <c r="A2" s="333"/>
      <c r="B2" s="333"/>
      <c r="C2" s="333"/>
      <c r="D2" s="333"/>
      <c r="E2" s="333"/>
      <c r="F2" s="333"/>
      <c r="G2" s="333"/>
      <c r="H2" s="333"/>
      <c r="I2" s="333"/>
      <c r="J2" s="333"/>
      <c r="K2" s="333"/>
      <c r="L2" s="333"/>
      <c r="M2" s="333"/>
      <c r="N2" s="333"/>
      <c r="O2" s="333"/>
      <c r="P2" s="333"/>
      <c r="Q2" s="333"/>
      <c r="R2" s="333"/>
      <c r="S2" s="333"/>
      <c r="T2" s="333"/>
      <c r="U2" s="333"/>
      <c r="V2" s="333"/>
      <c r="W2" s="333"/>
      <c r="X2" s="333"/>
      <c r="Y2" s="333"/>
      <c r="Z2" s="458"/>
      <c r="AA2" s="333"/>
      <c r="AB2" s="333"/>
      <c r="AC2" s="458"/>
    </row>
    <row r="3" spans="1:29" ht="18.75" thickBot="1" x14ac:dyDescent="0.9">
      <c r="A3" s="333"/>
      <c r="B3" s="608" t="s">
        <v>268</v>
      </c>
      <c r="C3" s="609"/>
      <c r="D3" s="610"/>
      <c r="E3" s="460"/>
      <c r="F3" s="333"/>
      <c r="G3" s="333"/>
      <c r="H3" s="333"/>
      <c r="I3" s="333"/>
      <c r="J3" s="333"/>
      <c r="K3" s="333"/>
      <c r="L3" s="333"/>
      <c r="M3" s="333"/>
      <c r="N3" s="333"/>
      <c r="O3" s="333"/>
      <c r="P3" s="333"/>
      <c r="Q3" s="333"/>
      <c r="R3" s="333"/>
      <c r="S3" s="333"/>
      <c r="T3" s="333"/>
      <c r="U3" s="333"/>
      <c r="V3" s="333"/>
      <c r="W3" s="333"/>
      <c r="X3" s="333"/>
      <c r="Y3" s="333"/>
      <c r="Z3" s="458"/>
      <c r="AA3" s="333"/>
      <c r="AB3" s="333"/>
      <c r="AC3" s="458"/>
    </row>
    <row r="4" spans="1:29" ht="36" customHeight="1" x14ac:dyDescent="0.75">
      <c r="A4" s="333"/>
      <c r="B4" s="387" t="s">
        <v>1</v>
      </c>
      <c r="C4" s="560" t="s">
        <v>272</v>
      </c>
      <c r="D4" s="611"/>
      <c r="E4" s="461"/>
      <c r="F4" s="333"/>
      <c r="G4" s="333"/>
      <c r="H4" s="333"/>
      <c r="I4" s="333"/>
      <c r="J4" s="333"/>
      <c r="K4" s="333"/>
      <c r="L4" s="333"/>
      <c r="M4" s="333"/>
      <c r="N4" s="333"/>
      <c r="O4" s="333"/>
      <c r="P4" s="333"/>
      <c r="Q4" s="333"/>
      <c r="R4" s="333"/>
      <c r="S4" s="333"/>
      <c r="T4" s="333"/>
      <c r="U4" s="333"/>
      <c r="V4" s="333"/>
      <c r="W4" s="333"/>
      <c r="X4" s="333"/>
      <c r="Y4" s="333"/>
      <c r="Z4" s="458"/>
      <c r="AA4" s="333"/>
      <c r="AB4" s="333"/>
      <c r="AC4" s="458"/>
    </row>
    <row r="5" spans="1:29" ht="15.5" thickBot="1" x14ac:dyDescent="0.9">
      <c r="A5" s="333"/>
      <c r="B5" s="388" t="s">
        <v>2</v>
      </c>
      <c r="C5" s="530" t="str">
        <f>Guidance!C5</f>
        <v>Please insert</v>
      </c>
      <c r="D5" s="531"/>
      <c r="E5" s="461"/>
      <c r="F5" s="333"/>
      <c r="G5" s="333"/>
      <c r="H5" s="333"/>
      <c r="I5" s="333"/>
      <c r="J5" s="333"/>
      <c r="K5" s="333"/>
      <c r="L5" s="333"/>
      <c r="M5" s="333"/>
      <c r="N5" s="333"/>
      <c r="O5" s="333"/>
      <c r="P5" s="333"/>
      <c r="Q5" s="333"/>
      <c r="R5" s="333"/>
      <c r="S5" s="333"/>
      <c r="T5" s="333"/>
      <c r="U5" s="333"/>
      <c r="V5" s="333"/>
      <c r="W5" s="333"/>
      <c r="X5" s="333"/>
      <c r="Y5" s="333"/>
      <c r="Z5" s="458"/>
      <c r="AA5" s="333"/>
      <c r="AB5" s="333"/>
      <c r="AC5" s="458"/>
    </row>
    <row r="6" spans="1:29" x14ac:dyDescent="0.75">
      <c r="A6" s="333"/>
      <c r="B6" s="334"/>
      <c r="C6" s="335"/>
      <c r="D6" s="335"/>
      <c r="E6" s="333"/>
      <c r="F6" s="333"/>
      <c r="G6" s="333"/>
      <c r="H6" s="333"/>
      <c r="I6" s="333"/>
      <c r="J6" s="333"/>
      <c r="K6" s="333"/>
      <c r="L6" s="333"/>
      <c r="M6" s="333"/>
      <c r="N6" s="333"/>
      <c r="O6" s="333"/>
      <c r="P6" s="333"/>
      <c r="Q6" s="333"/>
      <c r="R6" s="333"/>
      <c r="S6" s="333"/>
      <c r="T6" s="333"/>
      <c r="U6" s="333"/>
      <c r="V6" s="333"/>
      <c r="W6" s="333"/>
      <c r="X6" s="333"/>
      <c r="Y6" s="333"/>
      <c r="Z6" s="458"/>
      <c r="AA6" s="333"/>
      <c r="AB6" s="333"/>
      <c r="AC6" s="458"/>
    </row>
    <row r="7" spans="1:29" x14ac:dyDescent="0.75">
      <c r="A7" s="333"/>
      <c r="B7" s="462"/>
      <c r="C7" s="463" t="s">
        <v>269</v>
      </c>
      <c r="D7" s="464"/>
      <c r="E7" s="333"/>
      <c r="F7" s="333"/>
      <c r="G7" s="333"/>
      <c r="H7" s="333"/>
      <c r="I7" s="333"/>
      <c r="J7" s="333"/>
      <c r="K7" s="333"/>
      <c r="L7" s="333"/>
      <c r="M7" s="333"/>
      <c r="N7" s="333"/>
      <c r="O7" s="333"/>
      <c r="P7" s="333"/>
      <c r="Q7" s="333"/>
      <c r="R7" s="333"/>
      <c r="S7" s="333"/>
      <c r="T7" s="333"/>
      <c r="U7" s="333"/>
      <c r="V7" s="333"/>
      <c r="W7" s="333"/>
      <c r="X7" s="333"/>
      <c r="Y7" s="333"/>
      <c r="Z7" s="458"/>
      <c r="AA7" s="333"/>
      <c r="AB7" s="333"/>
      <c r="AC7" s="458"/>
    </row>
    <row r="8" spans="1:29" ht="14.65" customHeight="1" x14ac:dyDescent="0.75">
      <c r="A8" s="333"/>
      <c r="B8" s="462"/>
      <c r="C8" s="465" t="s">
        <v>270</v>
      </c>
      <c r="D8" s="466"/>
      <c r="E8" s="333"/>
      <c r="F8" s="333"/>
      <c r="G8" s="333"/>
      <c r="H8" s="333"/>
      <c r="I8" s="333"/>
      <c r="J8" s="333"/>
      <c r="K8" s="333"/>
      <c r="L8" s="333"/>
      <c r="M8" s="333"/>
      <c r="N8" s="333"/>
      <c r="O8" s="333"/>
      <c r="P8" s="333"/>
      <c r="Q8" s="333"/>
      <c r="R8" s="333"/>
      <c r="S8" s="333"/>
      <c r="T8" s="333"/>
      <c r="U8" s="333"/>
      <c r="V8" s="333"/>
      <c r="W8" s="333"/>
      <c r="X8" s="333"/>
      <c r="Y8" s="333"/>
      <c r="Z8" s="458"/>
      <c r="AA8" s="333"/>
      <c r="AB8" s="333"/>
      <c r="AC8" s="458"/>
    </row>
    <row r="9" spans="1:29" ht="15.5" thickBot="1" x14ac:dyDescent="0.9">
      <c r="A9" s="333"/>
      <c r="B9" s="333"/>
      <c r="C9" s="333"/>
      <c r="D9" s="333"/>
      <c r="E9" s="333"/>
      <c r="F9" s="333"/>
      <c r="G9" s="333"/>
      <c r="H9" s="333"/>
      <c r="I9" s="333"/>
      <c r="J9" s="333"/>
      <c r="K9" s="333"/>
      <c r="L9" s="333"/>
      <c r="M9" s="333"/>
      <c r="N9" s="333"/>
      <c r="O9" s="333"/>
      <c r="P9" s="333"/>
      <c r="Q9" s="333"/>
      <c r="R9" s="333"/>
      <c r="S9" s="333"/>
      <c r="T9" s="333"/>
      <c r="U9" s="333"/>
      <c r="V9" s="333"/>
      <c r="W9" s="333"/>
      <c r="X9" s="333"/>
      <c r="Y9" s="333"/>
      <c r="Z9" s="458"/>
      <c r="AA9" s="333"/>
      <c r="AB9" s="333"/>
      <c r="AC9" s="458"/>
    </row>
    <row r="10" spans="1:29" ht="62.65" customHeight="1" thickBot="1" x14ac:dyDescent="0.9">
      <c r="A10" s="333"/>
      <c r="B10" s="333"/>
      <c r="C10" s="467" t="s">
        <v>247</v>
      </c>
      <c r="D10" s="468" t="s">
        <v>349</v>
      </c>
      <c r="E10" s="333"/>
      <c r="F10" s="333"/>
      <c r="G10" s="458"/>
      <c r="H10" s="333"/>
      <c r="I10" s="333"/>
      <c r="J10" s="333"/>
      <c r="K10" s="333"/>
      <c r="L10" s="333"/>
      <c r="M10" s="333"/>
      <c r="N10" s="333"/>
      <c r="O10" s="333"/>
      <c r="P10" s="333"/>
      <c r="Q10" s="333"/>
      <c r="R10" s="333"/>
      <c r="S10" s="333"/>
      <c r="T10" s="333"/>
      <c r="U10" s="333"/>
      <c r="V10" s="333"/>
      <c r="W10" s="333"/>
      <c r="X10" s="333"/>
      <c r="Y10" s="333"/>
      <c r="Z10" s="458"/>
      <c r="AA10" s="333"/>
      <c r="AB10" s="333"/>
      <c r="AC10" s="458"/>
    </row>
    <row r="11" spans="1:29" ht="15.5" thickBot="1" x14ac:dyDescent="0.9">
      <c r="A11" s="333"/>
      <c r="B11" s="606" t="s">
        <v>248</v>
      </c>
      <c r="C11" s="607"/>
      <c r="D11" s="607"/>
      <c r="E11" s="333"/>
      <c r="F11" s="333"/>
      <c r="G11" s="333"/>
      <c r="H11" s="333"/>
      <c r="I11" s="333"/>
      <c r="J11" s="333"/>
      <c r="K11" s="333"/>
      <c r="L11" s="333"/>
      <c r="M11" s="333"/>
      <c r="N11" s="333"/>
      <c r="O11" s="333"/>
      <c r="P11" s="333"/>
      <c r="Q11" s="333"/>
      <c r="R11" s="333"/>
      <c r="S11" s="333"/>
      <c r="T11" s="333"/>
      <c r="U11" s="333"/>
      <c r="V11" s="333"/>
      <c r="W11" s="333"/>
      <c r="X11" s="333"/>
      <c r="Y11" s="333"/>
      <c r="Z11" s="458"/>
      <c r="AA11" s="333"/>
      <c r="AB11" s="333"/>
      <c r="AC11" s="458"/>
    </row>
    <row r="12" spans="1:29" ht="15.5" thickBot="1" x14ac:dyDescent="0.9">
      <c r="A12" s="333"/>
      <c r="B12" s="469" t="s">
        <v>249</v>
      </c>
      <c r="C12" s="470"/>
      <c r="D12" s="471"/>
      <c r="E12" s="333"/>
      <c r="F12" s="333"/>
      <c r="G12" s="333"/>
      <c r="H12" s="333"/>
      <c r="I12" s="333"/>
      <c r="J12" s="333"/>
      <c r="K12" s="333"/>
      <c r="L12" s="333"/>
      <c r="M12" s="333"/>
      <c r="N12" s="333"/>
      <c r="O12" s="333"/>
      <c r="P12" s="333"/>
      <c r="Q12" s="333"/>
      <c r="R12" s="333"/>
      <c r="S12" s="333"/>
      <c r="T12" s="333"/>
      <c r="U12" s="333"/>
      <c r="V12" s="333"/>
      <c r="W12" s="333"/>
      <c r="X12" s="333"/>
      <c r="Y12" s="333"/>
      <c r="Z12" s="458"/>
      <c r="AA12" s="333"/>
      <c r="AB12" s="333"/>
      <c r="AC12" s="458"/>
    </row>
    <row r="13" spans="1:29" ht="14.65" customHeight="1" thickBot="1" x14ac:dyDescent="0.9">
      <c r="A13" s="333"/>
      <c r="B13" s="606" t="s">
        <v>250</v>
      </c>
      <c r="C13" s="607"/>
      <c r="D13" s="607"/>
      <c r="E13" s="333"/>
      <c r="F13" s="333"/>
      <c r="G13" s="333"/>
      <c r="H13" s="333"/>
      <c r="I13" s="333"/>
      <c r="J13" s="333"/>
      <c r="K13" s="333"/>
      <c r="L13" s="333"/>
      <c r="M13" s="333"/>
      <c r="N13" s="333"/>
      <c r="O13" s="333"/>
      <c r="P13" s="333"/>
      <c r="Q13" s="333"/>
      <c r="R13" s="333"/>
      <c r="S13" s="333"/>
      <c r="T13" s="333"/>
      <c r="U13" s="333"/>
      <c r="V13" s="333"/>
      <c r="W13" s="333"/>
      <c r="X13" s="333"/>
      <c r="Y13" s="333"/>
      <c r="Z13" s="458"/>
      <c r="AA13" s="333"/>
      <c r="AB13" s="333"/>
      <c r="AC13" s="458"/>
    </row>
    <row r="14" spans="1:29" x14ac:dyDescent="0.75">
      <c r="A14" s="333"/>
      <c r="B14" s="472" t="s">
        <v>251</v>
      </c>
      <c r="C14" s="473"/>
      <c r="D14" s="474"/>
      <c r="E14" s="333"/>
      <c r="F14" s="333"/>
      <c r="G14" s="333"/>
      <c r="H14" s="333"/>
      <c r="I14" s="333"/>
      <c r="J14" s="333"/>
      <c r="K14" s="333"/>
      <c r="L14" s="333"/>
      <c r="M14" s="333"/>
      <c r="N14" s="333"/>
      <c r="O14" s="333"/>
      <c r="P14" s="333"/>
      <c r="Q14" s="333"/>
      <c r="R14" s="333"/>
      <c r="S14" s="333"/>
      <c r="T14" s="333"/>
      <c r="U14" s="333"/>
      <c r="V14" s="333"/>
      <c r="W14" s="333"/>
      <c r="X14" s="333"/>
      <c r="Y14" s="333"/>
      <c r="Z14" s="458"/>
      <c r="AA14" s="333"/>
      <c r="AB14" s="333"/>
      <c r="AC14" s="458"/>
    </row>
    <row r="15" spans="1:29" ht="15.5" thickBot="1" x14ac:dyDescent="0.9">
      <c r="A15" s="333"/>
      <c r="B15" s="475" t="s">
        <v>251</v>
      </c>
      <c r="C15" s="476"/>
      <c r="D15" s="477"/>
      <c r="E15" s="333"/>
      <c r="F15" s="333"/>
      <c r="G15" s="333"/>
      <c r="H15" s="333"/>
      <c r="I15" s="333"/>
      <c r="J15" s="333"/>
      <c r="K15" s="333"/>
      <c r="L15" s="333"/>
      <c r="M15" s="333"/>
      <c r="N15" s="333"/>
      <c r="O15" s="333"/>
      <c r="P15" s="333"/>
      <c r="Q15" s="333"/>
      <c r="R15" s="333"/>
      <c r="S15" s="333"/>
      <c r="T15" s="333"/>
      <c r="U15" s="333"/>
      <c r="V15" s="333"/>
      <c r="W15" s="333"/>
      <c r="X15" s="333"/>
      <c r="Y15" s="333"/>
      <c r="Z15" s="458"/>
      <c r="AA15" s="333"/>
      <c r="AB15" s="333"/>
      <c r="AC15" s="458"/>
    </row>
    <row r="16" spans="1:29" x14ac:dyDescent="0.75">
      <c r="A16" s="333"/>
      <c r="B16" s="478" t="s">
        <v>271</v>
      </c>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458"/>
      <c r="AA16" s="333"/>
      <c r="AB16" s="333"/>
      <c r="AC16" s="458"/>
    </row>
    <row r="17" spans="1:29" x14ac:dyDescent="0.75">
      <c r="A17" s="333"/>
      <c r="B17" s="478" t="s">
        <v>252</v>
      </c>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458"/>
      <c r="AA17" s="333"/>
      <c r="AB17" s="333"/>
      <c r="AC17" s="458"/>
    </row>
    <row r="18" spans="1:29" x14ac:dyDescent="0.75">
      <c r="A18" s="333"/>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458"/>
      <c r="AA18" s="333"/>
      <c r="AB18" s="333"/>
      <c r="AC18" s="458"/>
    </row>
    <row r="19" spans="1:29" x14ac:dyDescent="0.75">
      <c r="A19" s="333"/>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458"/>
      <c r="AA19" s="333"/>
      <c r="AB19" s="333"/>
      <c r="AC19" s="458"/>
    </row>
    <row r="20" spans="1:29" x14ac:dyDescent="0.75">
      <c r="A20" s="333"/>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458"/>
      <c r="AA20" s="333"/>
      <c r="AB20" s="333"/>
      <c r="AC20" s="458"/>
    </row>
    <row r="21" spans="1:29" x14ac:dyDescent="0.75">
      <c r="A21" s="333"/>
      <c r="B21" s="333"/>
      <c r="C21" s="333"/>
      <c r="D21" s="333"/>
      <c r="E21" s="333"/>
      <c r="F21" s="333"/>
      <c r="G21" s="333"/>
      <c r="H21" s="333"/>
      <c r="I21" s="333"/>
      <c r="J21" s="333"/>
      <c r="K21" s="333"/>
      <c r="L21" s="333"/>
      <c r="M21" s="333"/>
      <c r="N21" s="333"/>
      <c r="O21" s="333"/>
      <c r="P21" s="333"/>
      <c r="Q21" s="333"/>
      <c r="R21" s="333"/>
      <c r="S21" s="333"/>
      <c r="T21" s="333"/>
      <c r="U21" s="333"/>
      <c r="V21" s="333"/>
      <c r="W21" s="333"/>
      <c r="X21" s="333"/>
      <c r="Y21" s="333"/>
      <c r="Z21" s="458"/>
      <c r="AA21" s="333"/>
      <c r="AB21" s="333"/>
      <c r="AC21" s="458"/>
    </row>
    <row r="22" spans="1:29" x14ac:dyDescent="0.75">
      <c r="A22" s="333"/>
      <c r="B22" s="333"/>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458"/>
      <c r="AA22" s="333"/>
      <c r="AB22" s="333"/>
      <c r="AC22" s="458"/>
    </row>
    <row r="23" spans="1:29" x14ac:dyDescent="0.75">
      <c r="A23" s="333"/>
      <c r="B23" s="333"/>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458"/>
      <c r="AA23" s="333"/>
      <c r="AB23" s="333"/>
      <c r="AC23" s="458"/>
    </row>
    <row r="24" spans="1:29" x14ac:dyDescent="0.75">
      <c r="A24" s="333"/>
      <c r="B24" s="333"/>
      <c r="C24" s="333"/>
      <c r="D24" s="333"/>
      <c r="E24" s="479"/>
      <c r="F24" s="479"/>
      <c r="G24" s="479"/>
      <c r="H24" s="333"/>
      <c r="I24" s="333"/>
      <c r="J24" s="333"/>
      <c r="K24" s="333"/>
      <c r="L24" s="333"/>
      <c r="M24" s="333"/>
      <c r="N24" s="333"/>
      <c r="O24" s="333"/>
      <c r="P24" s="333"/>
      <c r="Q24" s="333"/>
      <c r="R24" s="333"/>
      <c r="S24" s="333"/>
      <c r="T24" s="333"/>
      <c r="U24" s="333"/>
      <c r="V24" s="333"/>
      <c r="W24" s="333"/>
      <c r="X24" s="333"/>
      <c r="Y24" s="333"/>
      <c r="Z24" s="458"/>
      <c r="AA24" s="333"/>
      <c r="AB24" s="333"/>
      <c r="AC24" s="458"/>
    </row>
    <row r="25" spans="1:29" x14ac:dyDescent="0.75">
      <c r="A25" s="333"/>
      <c r="B25" s="333"/>
      <c r="C25" s="333"/>
      <c r="D25" s="333"/>
      <c r="E25" s="479"/>
      <c r="F25" s="479"/>
      <c r="G25" s="479"/>
      <c r="H25" s="333"/>
      <c r="I25" s="333"/>
      <c r="J25" s="333"/>
      <c r="K25" s="333"/>
      <c r="L25" s="333"/>
      <c r="M25" s="333"/>
      <c r="N25" s="333"/>
      <c r="O25" s="333"/>
      <c r="P25" s="333"/>
      <c r="Q25" s="333"/>
      <c r="R25" s="333"/>
      <c r="S25" s="333"/>
      <c r="T25" s="333"/>
      <c r="U25" s="333"/>
      <c r="V25" s="333"/>
      <c r="W25" s="333"/>
      <c r="X25" s="333"/>
      <c r="Y25" s="333"/>
      <c r="Z25" s="458"/>
      <c r="AA25" s="333"/>
      <c r="AB25" s="333"/>
      <c r="AC25" s="458"/>
    </row>
    <row r="26" spans="1:29" x14ac:dyDescent="0.75">
      <c r="A26" s="333"/>
      <c r="B26" s="333"/>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458"/>
      <c r="AA26" s="333"/>
      <c r="AB26" s="333"/>
      <c r="AC26" s="458"/>
    </row>
    <row r="27" spans="1:29" x14ac:dyDescent="0.75">
      <c r="A27" s="333"/>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458"/>
      <c r="AA27" s="333"/>
      <c r="AB27" s="333"/>
      <c r="AC27" s="458"/>
    </row>
    <row r="28" spans="1:29" x14ac:dyDescent="0.75">
      <c r="A28" s="333"/>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458"/>
      <c r="AA28" s="333"/>
      <c r="AB28" s="333"/>
      <c r="AC28" s="458"/>
    </row>
    <row r="29" spans="1:29" x14ac:dyDescent="0.75">
      <c r="A29" s="333"/>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458"/>
      <c r="AA29" s="333"/>
      <c r="AB29" s="333"/>
      <c r="AC29" s="458"/>
    </row>
    <row r="30" spans="1:29" x14ac:dyDescent="0.75">
      <c r="A30" s="333"/>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458"/>
      <c r="AA30" s="333"/>
      <c r="AB30" s="333"/>
      <c r="AC30" s="458"/>
    </row>
    <row r="31" spans="1:29" x14ac:dyDescent="0.75">
      <c r="A31" s="333"/>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458"/>
      <c r="AA31" s="333"/>
      <c r="AB31" s="333"/>
      <c r="AC31" s="458"/>
    </row>
    <row r="32" spans="1:29" x14ac:dyDescent="0.75">
      <c r="A32" s="333"/>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458"/>
      <c r="AA32" s="333"/>
      <c r="AB32" s="333"/>
      <c r="AC32" s="458"/>
    </row>
    <row r="33" spans="1:29" x14ac:dyDescent="0.75">
      <c r="A33" s="333"/>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458"/>
      <c r="AA33" s="333"/>
      <c r="AB33" s="333"/>
      <c r="AC33" s="458"/>
    </row>
    <row r="34" spans="1:29" x14ac:dyDescent="0.75">
      <c r="A34" s="333"/>
      <c r="B34" s="333"/>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458"/>
      <c r="AA34" s="333"/>
      <c r="AB34" s="333"/>
      <c r="AC34" s="458"/>
    </row>
    <row r="35" spans="1:29" x14ac:dyDescent="0.75">
      <c r="A35" s="333"/>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458"/>
      <c r="AA35" s="333"/>
      <c r="AB35" s="333"/>
      <c r="AC35" s="458"/>
    </row>
    <row r="36" spans="1:29" x14ac:dyDescent="0.75">
      <c r="A36" s="333"/>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458"/>
      <c r="AA36" s="333"/>
      <c r="AB36" s="333"/>
      <c r="AC36" s="458"/>
    </row>
    <row r="37" spans="1:29" x14ac:dyDescent="0.75">
      <c r="A37" s="333"/>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458"/>
      <c r="AA37" s="333"/>
      <c r="AB37" s="333"/>
      <c r="AC37" s="458"/>
    </row>
    <row r="38" spans="1:29" x14ac:dyDescent="0.75">
      <c r="A38" s="333"/>
      <c r="B38" s="333"/>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458"/>
      <c r="AA38" s="333"/>
      <c r="AB38" s="333"/>
      <c r="AC38" s="458"/>
    </row>
    <row r="39" spans="1:29" x14ac:dyDescent="0.75">
      <c r="A39" s="333"/>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458"/>
      <c r="AA39" s="333"/>
      <c r="AB39" s="333"/>
      <c r="AC39" s="458"/>
    </row>
    <row r="40" spans="1:29" x14ac:dyDescent="0.75">
      <c r="A40" s="333"/>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458"/>
      <c r="AA40" s="333"/>
      <c r="AB40" s="333"/>
      <c r="AC40" s="458"/>
    </row>
    <row r="41" spans="1:29" x14ac:dyDescent="0.75">
      <c r="A41" s="333"/>
      <c r="B41" s="333"/>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458"/>
      <c r="AA41" s="333"/>
      <c r="AB41" s="333"/>
      <c r="AC41" s="458"/>
    </row>
    <row r="42" spans="1:29" x14ac:dyDescent="0.75">
      <c r="A42" s="333"/>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458"/>
      <c r="AA42" s="333"/>
      <c r="AB42" s="333"/>
      <c r="AC42" s="458"/>
    </row>
    <row r="43" spans="1:29" x14ac:dyDescent="0.75">
      <c r="A43" s="333"/>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458"/>
      <c r="AA43" s="333"/>
      <c r="AB43" s="333"/>
      <c r="AC43" s="458"/>
    </row>
    <row r="44" spans="1:29" x14ac:dyDescent="0.75">
      <c r="A44" s="333"/>
      <c r="B44" s="333"/>
      <c r="C44" s="333"/>
      <c r="D44" s="333"/>
      <c r="E44" s="333"/>
      <c r="F44" s="333"/>
      <c r="G44" s="333"/>
      <c r="H44" s="333"/>
      <c r="I44" s="333"/>
      <c r="J44" s="333"/>
      <c r="K44" s="333"/>
      <c r="L44" s="333"/>
      <c r="M44" s="333"/>
      <c r="N44" s="333"/>
      <c r="O44" s="333"/>
      <c r="P44" s="333"/>
      <c r="Q44" s="333"/>
      <c r="R44" s="333"/>
      <c r="S44" s="333"/>
      <c r="T44" s="333"/>
      <c r="U44" s="333"/>
      <c r="V44" s="333"/>
      <c r="W44" s="333"/>
      <c r="X44" s="333"/>
      <c r="Y44" s="333"/>
      <c r="Z44" s="458"/>
      <c r="AA44" s="333"/>
      <c r="AB44" s="333"/>
      <c r="AC44" s="458"/>
    </row>
    <row r="45" spans="1:29" x14ac:dyDescent="0.75">
      <c r="A45" s="333"/>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458"/>
      <c r="AA45" s="333"/>
      <c r="AB45" s="333"/>
      <c r="AC45" s="458"/>
    </row>
    <row r="46" spans="1:29" x14ac:dyDescent="0.75">
      <c r="A46" s="333"/>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458"/>
      <c r="AA46" s="333"/>
      <c r="AB46" s="333"/>
      <c r="AC46" s="458"/>
    </row>
    <row r="47" spans="1:29" x14ac:dyDescent="0.75">
      <c r="A47" s="333"/>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458"/>
      <c r="AA47" s="333"/>
      <c r="AB47" s="333"/>
      <c r="AC47" s="458"/>
    </row>
    <row r="48" spans="1:29" x14ac:dyDescent="0.75">
      <c r="A48" s="333"/>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458"/>
      <c r="AA48" s="333"/>
      <c r="AB48" s="333"/>
      <c r="AC48" s="458"/>
    </row>
    <row r="49" spans="1:29" x14ac:dyDescent="0.75">
      <c r="A49" s="333"/>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458"/>
      <c r="AA49" s="333"/>
      <c r="AB49" s="333"/>
      <c r="AC49" s="458"/>
    </row>
    <row r="50" spans="1:29" x14ac:dyDescent="0.75">
      <c r="A50" s="333"/>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333"/>
      <c r="Z50" s="458"/>
      <c r="AA50" s="333"/>
      <c r="AB50" s="333"/>
      <c r="AC50" s="458"/>
    </row>
    <row r="51" spans="1:29" x14ac:dyDescent="0.75">
      <c r="A51" s="333"/>
      <c r="B51" s="333"/>
      <c r="C51" s="333"/>
      <c r="D51" s="333"/>
      <c r="E51" s="333"/>
      <c r="F51" s="333"/>
      <c r="G51" s="333"/>
      <c r="H51" s="333"/>
      <c r="I51" s="333"/>
      <c r="J51" s="333"/>
      <c r="K51" s="333"/>
      <c r="L51" s="333"/>
      <c r="M51" s="333"/>
      <c r="N51" s="333"/>
      <c r="O51" s="333"/>
      <c r="P51" s="333"/>
      <c r="Q51" s="333"/>
      <c r="R51" s="333"/>
      <c r="S51" s="333"/>
      <c r="T51" s="333"/>
      <c r="U51" s="333"/>
      <c r="V51" s="333"/>
      <c r="W51" s="333"/>
      <c r="X51" s="333"/>
      <c r="Y51" s="333"/>
      <c r="Z51" s="458"/>
      <c r="AA51" s="333"/>
      <c r="AB51" s="333"/>
      <c r="AC51" s="458"/>
    </row>
    <row r="52" spans="1:29" x14ac:dyDescent="0.75">
      <c r="A52" s="333"/>
      <c r="B52" s="333"/>
      <c r="C52" s="333"/>
      <c r="D52" s="333"/>
      <c r="E52" s="333"/>
      <c r="F52" s="333"/>
      <c r="G52" s="333"/>
      <c r="H52" s="333"/>
      <c r="I52" s="333"/>
      <c r="J52" s="333"/>
      <c r="K52" s="333"/>
      <c r="L52" s="333"/>
      <c r="M52" s="333"/>
      <c r="N52" s="333"/>
      <c r="O52" s="333"/>
      <c r="P52" s="333"/>
      <c r="Q52" s="333"/>
      <c r="R52" s="333"/>
      <c r="S52" s="333"/>
      <c r="T52" s="333"/>
      <c r="U52" s="333"/>
      <c r="V52" s="333"/>
      <c r="W52" s="333"/>
      <c r="X52" s="333"/>
      <c r="Y52" s="333"/>
      <c r="Z52" s="458"/>
      <c r="AA52" s="333"/>
      <c r="AB52" s="333"/>
      <c r="AC52" s="458"/>
    </row>
    <row r="53" spans="1:29" x14ac:dyDescent="0.75">
      <c r="A53" s="333"/>
      <c r="B53" s="333"/>
      <c r="C53" s="333"/>
      <c r="D53" s="333"/>
      <c r="E53" s="333"/>
      <c r="F53" s="333"/>
      <c r="G53" s="333"/>
      <c r="H53" s="333"/>
      <c r="I53" s="333"/>
      <c r="J53" s="333"/>
      <c r="K53" s="333"/>
      <c r="L53" s="333"/>
      <c r="M53" s="333"/>
      <c r="N53" s="333"/>
      <c r="O53" s="333"/>
      <c r="P53" s="333"/>
      <c r="Q53" s="333"/>
      <c r="R53" s="333"/>
      <c r="S53" s="333"/>
      <c r="T53" s="333"/>
      <c r="U53" s="333"/>
      <c r="V53" s="333"/>
      <c r="W53" s="333"/>
      <c r="X53" s="333"/>
      <c r="Y53" s="333"/>
      <c r="Z53" s="458"/>
      <c r="AA53" s="333"/>
      <c r="AB53" s="333"/>
      <c r="AC53" s="458"/>
    </row>
    <row r="54" spans="1:29" x14ac:dyDescent="0.75">
      <c r="A54" s="333"/>
      <c r="B54" s="333"/>
      <c r="C54" s="333"/>
      <c r="D54" s="333"/>
      <c r="E54" s="333"/>
      <c r="F54" s="333"/>
      <c r="G54" s="333"/>
      <c r="H54" s="333"/>
      <c r="I54" s="333"/>
      <c r="J54" s="333"/>
      <c r="K54" s="333"/>
      <c r="L54" s="333"/>
      <c r="M54" s="333"/>
      <c r="N54" s="333"/>
      <c r="O54" s="333"/>
      <c r="P54" s="333"/>
      <c r="Q54" s="333"/>
      <c r="R54" s="333"/>
      <c r="S54" s="333"/>
      <c r="T54" s="333"/>
      <c r="U54" s="333"/>
      <c r="V54" s="333"/>
      <c r="W54" s="333"/>
      <c r="X54" s="333"/>
      <c r="Y54" s="333"/>
      <c r="Z54" s="458"/>
      <c r="AA54" s="333"/>
      <c r="AB54" s="333"/>
      <c r="AC54" s="458"/>
    </row>
    <row r="55" spans="1:29" x14ac:dyDescent="0.75">
      <c r="A55" s="333"/>
      <c r="B55" s="333"/>
      <c r="C55" s="333"/>
      <c r="D55" s="333"/>
      <c r="E55" s="333"/>
      <c r="F55" s="333"/>
      <c r="G55" s="333"/>
      <c r="H55" s="333"/>
      <c r="I55" s="333"/>
      <c r="J55" s="333"/>
      <c r="K55" s="333"/>
      <c r="L55" s="333"/>
      <c r="M55" s="333"/>
      <c r="N55" s="333"/>
      <c r="O55" s="333"/>
      <c r="P55" s="333"/>
      <c r="Q55" s="333"/>
      <c r="R55" s="333"/>
      <c r="S55" s="333"/>
      <c r="T55" s="333"/>
      <c r="U55" s="333"/>
      <c r="V55" s="333"/>
      <c r="W55" s="333"/>
      <c r="X55" s="333"/>
      <c r="Y55" s="333"/>
      <c r="Z55" s="458"/>
      <c r="AA55" s="333"/>
      <c r="AB55" s="333"/>
      <c r="AC55" s="458"/>
    </row>
    <row r="56" spans="1:29" x14ac:dyDescent="0.75">
      <c r="A56" s="333"/>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458"/>
      <c r="AA56" s="333"/>
      <c r="AB56" s="333"/>
      <c r="AC56" s="458"/>
    </row>
    <row r="57" spans="1:29" x14ac:dyDescent="0.75">
      <c r="A57" s="333"/>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458"/>
      <c r="AA57" s="333"/>
      <c r="AB57" s="333"/>
      <c r="AC57" s="458"/>
    </row>
    <row r="58" spans="1:29" x14ac:dyDescent="0.75">
      <c r="A58" s="333"/>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c r="Z58" s="458"/>
      <c r="AA58" s="333"/>
      <c r="AB58" s="333"/>
      <c r="AC58" s="458"/>
    </row>
    <row r="59" spans="1:29" x14ac:dyDescent="0.75">
      <c r="A59" s="333"/>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c r="Z59" s="458"/>
      <c r="AA59" s="333"/>
      <c r="AB59" s="333"/>
      <c r="AC59" s="458"/>
    </row>
    <row r="60" spans="1:29" x14ac:dyDescent="0.75">
      <c r="A60" s="333"/>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458"/>
      <c r="AA60" s="333"/>
      <c r="AB60" s="333"/>
      <c r="AC60" s="458"/>
    </row>
    <row r="61" spans="1:29" x14ac:dyDescent="0.75">
      <c r="A61" s="333"/>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458"/>
      <c r="AA61" s="333"/>
      <c r="AB61" s="333"/>
      <c r="AC61" s="458"/>
    </row>
    <row r="62" spans="1:29" x14ac:dyDescent="0.75">
      <c r="A62" s="333"/>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458"/>
      <c r="AA62" s="333"/>
      <c r="AB62" s="333"/>
      <c r="AC62" s="458"/>
    </row>
    <row r="63" spans="1:29" x14ac:dyDescent="0.75">
      <c r="A63" s="333"/>
      <c r="B63" s="333"/>
      <c r="C63" s="333"/>
      <c r="D63" s="333"/>
      <c r="E63" s="333"/>
      <c r="F63" s="333"/>
      <c r="G63" s="333"/>
      <c r="H63" s="333"/>
      <c r="I63" s="333"/>
      <c r="J63" s="333"/>
      <c r="K63" s="333"/>
      <c r="L63" s="333"/>
      <c r="M63" s="333"/>
      <c r="N63" s="333"/>
      <c r="O63" s="333"/>
      <c r="P63" s="333"/>
      <c r="Q63" s="333"/>
      <c r="R63" s="333"/>
      <c r="S63" s="333"/>
      <c r="T63" s="333"/>
      <c r="U63" s="333"/>
      <c r="V63" s="333"/>
      <c r="W63" s="333"/>
      <c r="X63" s="333"/>
      <c r="Y63" s="333"/>
      <c r="Z63" s="458"/>
      <c r="AA63" s="333"/>
      <c r="AB63" s="333"/>
      <c r="AC63" s="458"/>
    </row>
    <row r="64" spans="1:29" x14ac:dyDescent="0.75">
      <c r="A64" s="333"/>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333"/>
      <c r="Z64" s="458"/>
      <c r="AA64" s="333"/>
      <c r="AB64" s="333"/>
      <c r="AC64" s="458"/>
    </row>
    <row r="65" spans="1:29" x14ac:dyDescent="0.75">
      <c r="A65" s="458"/>
      <c r="B65" s="458"/>
      <c r="C65" s="458"/>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8"/>
    </row>
  </sheetData>
  <mergeCells count="5">
    <mergeCell ref="B11:D11"/>
    <mergeCell ref="B13:D13"/>
    <mergeCell ref="C5:D5"/>
    <mergeCell ref="B3:D3"/>
    <mergeCell ref="C4:D4"/>
  </mergeCells>
  <hyperlinks>
    <hyperlink ref="B1" location="Contents!A1" display="Contents!A1" xr:uid="{578E2CE0-5C9C-4978-984A-942A49545B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6B4D-3E68-4383-824A-FB4621DD6464}">
  <dimension ref="A1:AE50"/>
  <sheetViews>
    <sheetView zoomScale="90" zoomScaleNormal="90" workbookViewId="0">
      <selection activeCell="P34" sqref="P34"/>
    </sheetView>
  </sheetViews>
  <sheetFormatPr defaultColWidth="9.2265625" defaultRowHeight="14.25" x14ac:dyDescent="0.65"/>
  <cols>
    <col min="1" max="1" width="8.76953125" style="3" customWidth="1"/>
    <col min="2" max="5" width="10.76953125" style="3" customWidth="1"/>
    <col min="6" max="16384" width="9.2265625" style="3"/>
  </cols>
  <sheetData>
    <row r="1" spans="1:31" ht="15" customHeight="1" x14ac:dyDescent="0.65">
      <c r="A1" s="175"/>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row>
    <row r="2" spans="1:31" ht="15" customHeight="1" thickBot="1" x14ac:dyDescent="0.8">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row>
    <row r="3" spans="1:31" ht="20.149999999999999" customHeight="1" thickBot="1" x14ac:dyDescent="0.8">
      <c r="A3" s="175"/>
      <c r="B3" s="508" t="s">
        <v>23</v>
      </c>
      <c r="C3" s="509"/>
      <c r="D3" s="509"/>
      <c r="E3" s="509"/>
      <c r="F3" s="509"/>
      <c r="G3" s="510"/>
      <c r="H3" s="175"/>
      <c r="I3" s="175"/>
      <c r="J3" s="175"/>
      <c r="K3" s="175"/>
      <c r="L3" s="175"/>
      <c r="M3" s="175"/>
      <c r="N3" s="175"/>
      <c r="O3" s="175"/>
      <c r="P3" s="175"/>
      <c r="Q3" s="175"/>
      <c r="R3" s="175"/>
      <c r="S3" s="175"/>
      <c r="T3" s="175"/>
      <c r="U3" s="175"/>
      <c r="V3" s="175"/>
      <c r="W3" s="175"/>
      <c r="X3" s="175"/>
      <c r="Y3" s="175"/>
      <c r="Z3" s="175"/>
      <c r="AA3" s="175"/>
      <c r="AB3" s="175"/>
      <c r="AC3" s="175"/>
      <c r="AD3" s="175"/>
      <c r="AE3" s="175"/>
    </row>
    <row r="4" spans="1:31" x14ac:dyDescent="0.65">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row>
    <row r="5" spans="1:31" s="402" customFormat="1" ht="15.75" customHeight="1" x14ac:dyDescent="0.75">
      <c r="A5" s="403"/>
      <c r="B5" s="404" t="s">
        <v>24</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row>
    <row r="6" spans="1:31" s="402" customFormat="1" ht="15.75" customHeight="1" x14ac:dyDescent="0.75">
      <c r="A6" s="403"/>
      <c r="B6" s="405" t="s">
        <v>25</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403"/>
    </row>
    <row r="7" spans="1:31" s="402" customFormat="1" ht="15.75" customHeight="1" x14ac:dyDescent="0.75">
      <c r="A7" s="403"/>
      <c r="B7" s="405" t="s">
        <v>26</v>
      </c>
      <c r="C7" s="403"/>
      <c r="D7" s="403"/>
      <c r="E7" s="403"/>
      <c r="F7" s="403"/>
      <c r="G7" s="403"/>
      <c r="H7" s="403"/>
      <c r="I7" s="403"/>
      <c r="J7" s="403"/>
      <c r="K7" s="403"/>
      <c r="L7" s="403"/>
      <c r="M7" s="403"/>
      <c r="N7" s="403"/>
      <c r="O7" s="403"/>
      <c r="P7" s="403"/>
      <c r="Q7" s="403"/>
      <c r="R7" s="403"/>
      <c r="S7" s="403"/>
      <c r="T7" s="403"/>
      <c r="U7" s="403"/>
      <c r="V7" s="403"/>
      <c r="W7" s="403"/>
      <c r="X7" s="403"/>
      <c r="Y7" s="403"/>
      <c r="Z7" s="403"/>
      <c r="AA7" s="403"/>
      <c r="AB7" s="403"/>
      <c r="AC7" s="403"/>
      <c r="AD7" s="403"/>
      <c r="AE7" s="403"/>
    </row>
    <row r="8" spans="1:31" s="402" customFormat="1" ht="15.75" customHeight="1" x14ac:dyDescent="0.75">
      <c r="A8" s="403"/>
      <c r="B8" s="405" t="s">
        <v>27</v>
      </c>
      <c r="C8" s="403"/>
      <c r="D8" s="403"/>
      <c r="E8" s="403"/>
      <c r="F8" s="403"/>
      <c r="G8" s="403"/>
      <c r="H8" s="403"/>
      <c r="I8" s="403"/>
      <c r="J8" s="403"/>
      <c r="K8" s="403"/>
      <c r="L8" s="403"/>
      <c r="M8" s="403"/>
      <c r="N8" s="403"/>
      <c r="O8" s="403"/>
      <c r="P8" s="403"/>
      <c r="Q8" s="403"/>
      <c r="R8" s="403"/>
      <c r="S8" s="403"/>
      <c r="T8" s="403"/>
      <c r="U8" s="403"/>
      <c r="V8" s="403"/>
      <c r="W8" s="403"/>
      <c r="X8" s="403"/>
      <c r="Y8" s="403"/>
      <c r="Z8" s="403"/>
      <c r="AA8" s="403"/>
      <c r="AB8" s="403"/>
      <c r="AC8" s="403"/>
      <c r="AD8" s="403"/>
      <c r="AE8" s="403"/>
    </row>
    <row r="9" spans="1:31" s="402" customFormat="1" ht="15.75" customHeight="1" x14ac:dyDescent="0.75">
      <c r="A9" s="403"/>
      <c r="B9" s="405" t="s">
        <v>28</v>
      </c>
      <c r="C9" s="403"/>
      <c r="D9" s="403"/>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row>
    <row r="10" spans="1:31" s="402" customFormat="1" ht="15.75" customHeight="1" x14ac:dyDescent="0.75">
      <c r="A10" s="403"/>
      <c r="B10" s="405" t="s">
        <v>29</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row>
    <row r="11" spans="1:31" s="402" customFormat="1" ht="15.75" customHeight="1" x14ac:dyDescent="0.75">
      <c r="A11" s="403"/>
      <c r="B11" s="405" t="s">
        <v>30</v>
      </c>
      <c r="C11" s="403"/>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row>
    <row r="12" spans="1:31" s="402" customFormat="1" ht="15.75" customHeight="1" x14ac:dyDescent="0.75">
      <c r="A12" s="403"/>
      <c r="B12" s="405" t="s">
        <v>31</v>
      </c>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row>
    <row r="13" spans="1:31" s="402" customFormat="1" ht="15.75" customHeight="1" x14ac:dyDescent="0.75">
      <c r="A13" s="403"/>
      <c r="B13" s="405" t="s">
        <v>32</v>
      </c>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row>
    <row r="14" spans="1:31" s="402" customFormat="1" ht="15.75" customHeight="1" x14ac:dyDescent="0.75">
      <c r="A14" s="403"/>
      <c r="B14" s="405" t="s">
        <v>33</v>
      </c>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row>
    <row r="15" spans="1:31" s="402" customFormat="1" ht="15.75" customHeight="1" x14ac:dyDescent="0.75">
      <c r="A15" s="403"/>
      <c r="B15" s="405" t="s">
        <v>34</v>
      </c>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row>
    <row r="16" spans="1:31" s="402" customFormat="1" ht="15.75" customHeight="1" x14ac:dyDescent="0.75">
      <c r="A16" s="403"/>
      <c r="B16" s="405" t="s">
        <v>35</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row>
    <row r="17" spans="1:31" ht="14.5" x14ac:dyDescent="0.65">
      <c r="A17" s="175"/>
      <c r="B17" s="406"/>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row>
    <row r="18" spans="1:31" ht="14.5" x14ac:dyDescent="0.65">
      <c r="A18" s="175"/>
      <c r="B18" s="406"/>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row>
    <row r="19" spans="1:31" ht="14.5" x14ac:dyDescent="0.65">
      <c r="A19" s="175"/>
      <c r="B19" s="406"/>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row>
    <row r="20" spans="1:31" x14ac:dyDescent="0.65">
      <c r="A20" s="17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row>
    <row r="21" spans="1:31" x14ac:dyDescent="0.65">
      <c r="A21" s="17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row>
    <row r="22" spans="1:31" x14ac:dyDescent="0.65">
      <c r="A22" s="175"/>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row>
    <row r="23" spans="1:31" x14ac:dyDescent="0.65">
      <c r="A23" s="175"/>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row>
    <row r="24" spans="1:31" x14ac:dyDescent="0.65">
      <c r="A24" s="17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row>
    <row r="25" spans="1:31" x14ac:dyDescent="0.65">
      <c r="A25" s="175"/>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row>
    <row r="26" spans="1:31" x14ac:dyDescent="0.65">
      <c r="A26" s="175"/>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row>
    <row r="27" spans="1:31" x14ac:dyDescent="0.65">
      <c r="A27" s="175"/>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row>
    <row r="28" spans="1:31" x14ac:dyDescent="0.65">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row>
    <row r="29" spans="1:31" x14ac:dyDescent="0.65">
      <c r="A29" s="175"/>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row>
    <row r="30" spans="1:31" x14ac:dyDescent="0.65">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row>
    <row r="31" spans="1:31" x14ac:dyDescent="0.65">
      <c r="A31" s="17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row>
    <row r="32" spans="1:31" x14ac:dyDescent="0.65">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row>
    <row r="33" spans="1:31" x14ac:dyDescent="0.65">
      <c r="A33" s="175"/>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row>
    <row r="34" spans="1:31" x14ac:dyDescent="0.65">
      <c r="A34" s="17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row>
    <row r="35" spans="1:31" x14ac:dyDescent="0.65">
      <c r="A35" s="175"/>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row>
    <row r="36" spans="1:31" x14ac:dyDescent="0.65">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row>
    <row r="37" spans="1:31" x14ac:dyDescent="0.65">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row>
    <row r="38" spans="1:31" x14ac:dyDescent="0.65">
      <c r="A38" s="175"/>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row>
    <row r="39" spans="1:31" x14ac:dyDescent="0.65">
      <c r="A39" s="175"/>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row>
    <row r="40" spans="1:31" x14ac:dyDescent="0.65">
      <c r="A40" s="17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row>
    <row r="41" spans="1:31" x14ac:dyDescent="0.65">
      <c r="A41" s="175"/>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row>
    <row r="42" spans="1:31" x14ac:dyDescent="0.65">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row>
    <row r="43" spans="1:31" x14ac:dyDescent="0.65">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row>
    <row r="44" spans="1:31" x14ac:dyDescent="0.65">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row>
    <row r="45" spans="1:31" x14ac:dyDescent="0.65">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row>
    <row r="46" spans="1:31" x14ac:dyDescent="0.65">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row>
    <row r="47" spans="1:31" x14ac:dyDescent="0.65">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row>
    <row r="48" spans="1:31" x14ac:dyDescent="0.65">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row>
    <row r="49" spans="1:31" x14ac:dyDescent="0.65">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row>
    <row r="50" spans="1:31" x14ac:dyDescent="0.65">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row>
  </sheetData>
  <mergeCells count="1">
    <mergeCell ref="B3:G3"/>
  </mergeCells>
  <hyperlinks>
    <hyperlink ref="B5" location="'1) Associated companies'!A1" display="1) Associated companies" xr:uid="{FEDDF9F8-94F1-4F61-A455-2A4CCA21F45A}"/>
    <hyperlink ref="B6" location="'2) Product comparison'!A1" display="2) Product Comparison" xr:uid="{B47D74F4-7266-4913-A800-47DA423BAD27}"/>
    <hyperlink ref="B7" location="'3) Cost to make and sell'!A1" display="3) Cost to make and sell" xr:uid="{A395DD5E-19E5-48AD-8042-EBD8EB554918}"/>
    <hyperlink ref="B8" location="'4) Cost reconciliation'!A1" display="4) Cost reconciliation" xr:uid="{532601DF-604E-4612-B3CE-1598EDFB1DD5}"/>
    <hyperlink ref="B9" location="'5) Raw materials and input'!A1" display="5) Raw materials and input purchases" xr:uid="{840845BA-8B11-4A5A-869D-36314E1B7E00}"/>
    <hyperlink ref="B10" location="'6) Purchases of like goods '!A1" display="6) Purchaes of like goods" xr:uid="{01902351-CC04-4A98-9F15-5735E72AA10D}"/>
    <hyperlink ref="B12" location="'8) Sales reconciliation'!A1" display="8) Sales reconciliation" xr:uid="{46404B67-725D-45A7-9789-0CD87F12DFF5}"/>
    <hyperlink ref="B13" location="'9) Injury'!A1" display="9) Injury" xr:uid="{3A22F710-A1A6-4D5E-A28A-5F7E9E1A6EEE}"/>
    <hyperlink ref="B14" location="'10) Investments'!A1" display="10) Investments" xr:uid="{913871B7-1EE3-464B-9F67-114E67D6BDAD}"/>
    <hyperlink ref="B15" location="'11) Forward sales contracts'!A1" display="11) Forward sales contracts" xr:uid="{245A6D0C-95CC-4B0A-AD5F-7B1770E17875}"/>
    <hyperlink ref="B16" location="'12) EIT'!A1" display="12) Economic Interest Test" xr:uid="{C3C42F40-ED32-486C-AC61-6EF050CE4DAA}"/>
    <hyperlink ref="B11" location="'7) T by T domestic sales'!A1" display="7) T by T domestice sales" xr:uid="{3D4871E7-C222-4B70-ACC7-7E12FCFD61A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04B2-A5E1-40D3-A065-47A85CF0DF0F}">
  <dimension ref="A1:Z64"/>
  <sheetViews>
    <sheetView showGridLines="0" zoomScale="50" zoomScaleNormal="50" workbookViewId="0">
      <selection activeCell="C5" sqref="C5:D5"/>
    </sheetView>
  </sheetViews>
  <sheetFormatPr defaultColWidth="21.453125" defaultRowHeight="14.25" x14ac:dyDescent="0.65"/>
  <cols>
    <col min="1" max="1" width="8.76953125" style="3" customWidth="1"/>
    <col min="2" max="9" width="20.76953125" style="3" customWidth="1"/>
    <col min="10" max="16384" width="21.453125" style="3"/>
  </cols>
  <sheetData>
    <row r="1" spans="1:26" s="102" customFormat="1" ht="15" customHeight="1" x14ac:dyDescent="0.65">
      <c r="B1" s="133" t="s">
        <v>36</v>
      </c>
    </row>
    <row r="2" spans="1:26" ht="15" customHeight="1"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row>
    <row r="3" spans="1:26" ht="34.5" customHeight="1" thickBot="1" x14ac:dyDescent="0.8">
      <c r="A3" s="102"/>
      <c r="B3" s="508" t="s">
        <v>37</v>
      </c>
      <c r="C3" s="509"/>
      <c r="D3" s="510"/>
      <c r="E3" s="102"/>
      <c r="F3" s="518" t="s">
        <v>38</v>
      </c>
      <c r="G3" s="519"/>
      <c r="H3" s="520"/>
      <c r="J3" s="102"/>
      <c r="K3" s="102"/>
      <c r="L3" s="102"/>
      <c r="M3" s="102"/>
      <c r="N3" s="102"/>
      <c r="O3" s="102"/>
      <c r="P3" s="102"/>
      <c r="Q3" s="102"/>
      <c r="R3" s="102"/>
      <c r="S3" s="102"/>
      <c r="T3" s="102"/>
      <c r="U3" s="102"/>
      <c r="V3" s="102"/>
      <c r="W3" s="102"/>
      <c r="X3" s="102"/>
      <c r="Y3" s="102"/>
      <c r="Z3" s="102"/>
    </row>
    <row r="4" spans="1:26" ht="28.5" x14ac:dyDescent="0.7">
      <c r="A4" s="102"/>
      <c r="B4" s="33" t="s">
        <v>1</v>
      </c>
      <c r="C4" s="523" t="str">
        <f>Guidance!C4</f>
        <v>TD0061</v>
      </c>
      <c r="D4" s="524"/>
      <c r="E4" s="102"/>
      <c r="F4" s="336"/>
      <c r="G4" s="337" t="s">
        <v>39</v>
      </c>
      <c r="H4" s="338" t="s">
        <v>40</v>
      </c>
      <c r="I4" s="102"/>
      <c r="J4" s="102"/>
      <c r="K4" s="102"/>
      <c r="L4" s="102"/>
      <c r="M4" s="102"/>
      <c r="N4" s="102"/>
      <c r="O4" s="102"/>
      <c r="P4" s="102"/>
      <c r="Q4" s="102"/>
      <c r="R4" s="102"/>
      <c r="S4" s="102"/>
      <c r="T4" s="102"/>
      <c r="U4" s="102"/>
      <c r="V4" s="102"/>
      <c r="W4" s="102"/>
      <c r="X4" s="102"/>
      <c r="Y4" s="102"/>
      <c r="Z4" s="102"/>
    </row>
    <row r="5" spans="1:26" ht="14.5" x14ac:dyDescent="0.7">
      <c r="A5" s="102"/>
      <c r="B5" s="31" t="s">
        <v>2</v>
      </c>
      <c r="C5" s="521" t="str">
        <f>Guidance!C5</f>
        <v>Please insert</v>
      </c>
      <c r="D5" s="522"/>
      <c r="E5" s="104"/>
      <c r="F5" s="336" t="s">
        <v>41</v>
      </c>
      <c r="G5" s="339"/>
      <c r="H5" s="340"/>
      <c r="I5" s="102"/>
      <c r="J5" s="102"/>
      <c r="K5" s="102"/>
      <c r="L5" s="102"/>
      <c r="M5" s="102"/>
      <c r="N5" s="102"/>
      <c r="O5" s="102"/>
      <c r="P5" s="102"/>
      <c r="Q5" s="102"/>
      <c r="R5" s="102"/>
      <c r="S5" s="102"/>
      <c r="T5" s="102"/>
      <c r="U5" s="102"/>
      <c r="V5" s="102"/>
      <c r="W5" s="102"/>
      <c r="X5" s="102"/>
      <c r="Y5" s="102"/>
      <c r="Z5" s="102"/>
    </row>
    <row r="6" spans="1:26" ht="47.65" customHeight="1" thickBot="1" x14ac:dyDescent="0.85">
      <c r="A6" s="102"/>
      <c r="B6" s="102"/>
      <c r="C6" s="102"/>
      <c r="D6" s="102"/>
      <c r="E6" s="104"/>
      <c r="F6" s="341" t="s">
        <v>42</v>
      </c>
      <c r="G6" s="342"/>
      <c r="H6" s="343"/>
      <c r="I6" s="102"/>
      <c r="J6" s="102"/>
      <c r="K6" s="102"/>
      <c r="L6" s="102"/>
      <c r="M6" s="102"/>
      <c r="N6" s="102"/>
      <c r="O6" s="102"/>
      <c r="P6" s="102"/>
      <c r="Q6" s="102"/>
      <c r="R6" s="102"/>
      <c r="S6" s="102"/>
      <c r="T6" s="102"/>
      <c r="U6" s="102"/>
      <c r="V6" s="102"/>
      <c r="W6" s="102"/>
      <c r="X6" s="102"/>
      <c r="Y6" s="102"/>
      <c r="Z6" s="102"/>
    </row>
    <row r="7" spans="1:26" ht="15.65" customHeight="1" thickBot="1" x14ac:dyDescent="0.8">
      <c r="A7" s="102"/>
      <c r="B7" s="102"/>
      <c r="C7" s="102"/>
      <c r="D7" s="102"/>
      <c r="E7" s="104"/>
      <c r="F7" s="360"/>
      <c r="G7" s="360"/>
      <c r="H7" s="360"/>
      <c r="I7" s="102"/>
      <c r="J7" s="102"/>
      <c r="K7" s="102"/>
      <c r="L7" s="102"/>
      <c r="M7" s="102"/>
      <c r="N7" s="102"/>
      <c r="O7" s="102"/>
      <c r="P7" s="102"/>
      <c r="Q7" s="102"/>
      <c r="R7" s="102"/>
      <c r="S7" s="102"/>
      <c r="T7" s="102"/>
      <c r="U7" s="102"/>
      <c r="V7" s="102"/>
      <c r="W7" s="102"/>
      <c r="X7" s="102"/>
      <c r="Y7" s="102"/>
      <c r="Z7" s="102"/>
    </row>
    <row r="8" spans="1:26" ht="14.75" x14ac:dyDescent="0.75">
      <c r="A8" s="102"/>
      <c r="B8" s="435" t="s">
        <v>253</v>
      </c>
      <c r="C8" s="356"/>
      <c r="D8" s="356"/>
      <c r="E8" s="357"/>
      <c r="F8" s="102"/>
      <c r="G8" s="102"/>
      <c r="H8" s="102"/>
      <c r="I8" s="102"/>
      <c r="J8" s="102"/>
      <c r="K8" s="102"/>
      <c r="L8" s="102"/>
      <c r="M8" s="102"/>
      <c r="N8" s="102"/>
      <c r="O8" s="102"/>
      <c r="P8" s="102"/>
      <c r="Q8" s="102"/>
      <c r="R8" s="102"/>
      <c r="S8" s="102"/>
      <c r="T8" s="102"/>
      <c r="U8" s="102"/>
      <c r="V8" s="102"/>
      <c r="W8" s="102"/>
      <c r="X8" s="102"/>
      <c r="Y8" s="102"/>
      <c r="Z8" s="102"/>
    </row>
    <row r="9" spans="1:26" ht="15.5" thickBot="1" x14ac:dyDescent="0.9">
      <c r="A9" s="102"/>
      <c r="B9" s="436" t="s">
        <v>157</v>
      </c>
      <c r="C9" s="358"/>
      <c r="D9" s="358"/>
      <c r="E9" s="359"/>
      <c r="F9" s="102"/>
      <c r="G9" s="102"/>
      <c r="H9" s="102"/>
      <c r="I9" s="102"/>
      <c r="J9" s="102"/>
      <c r="K9" s="102"/>
      <c r="L9" s="102"/>
      <c r="M9" s="102"/>
      <c r="N9" s="102"/>
      <c r="O9" s="102"/>
      <c r="P9" s="102"/>
      <c r="Q9" s="102"/>
      <c r="R9" s="102"/>
      <c r="S9" s="102"/>
      <c r="T9" s="102"/>
      <c r="U9" s="102"/>
      <c r="V9" s="102"/>
      <c r="W9" s="102"/>
      <c r="X9" s="102"/>
      <c r="Y9" s="102"/>
      <c r="Z9" s="102"/>
    </row>
    <row r="10" spans="1:26" ht="15" thickBot="1" x14ac:dyDescent="0.8">
      <c r="A10" s="102"/>
      <c r="B10" s="325"/>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row>
    <row r="11" spans="1:26" s="32" customFormat="1" ht="18" customHeight="1" thickBot="1" x14ac:dyDescent="0.9">
      <c r="A11" s="103"/>
      <c r="B11" s="515" t="s">
        <v>43</v>
      </c>
      <c r="C11" s="516"/>
      <c r="D11" s="516"/>
      <c r="E11" s="516"/>
      <c r="F11" s="517"/>
      <c r="G11" s="101" t="s">
        <v>44</v>
      </c>
      <c r="H11" s="515" t="s">
        <v>45</v>
      </c>
      <c r="I11" s="517"/>
      <c r="J11" s="103"/>
      <c r="K11" s="103"/>
      <c r="L11" s="103"/>
      <c r="M11" s="103"/>
      <c r="N11" s="103"/>
      <c r="O11" s="103"/>
      <c r="P11" s="103"/>
      <c r="Q11" s="103"/>
      <c r="R11" s="103"/>
      <c r="S11" s="103"/>
      <c r="T11" s="103"/>
      <c r="U11" s="103"/>
      <c r="V11" s="103"/>
      <c r="W11" s="103"/>
      <c r="X11" s="103"/>
      <c r="Y11" s="103"/>
      <c r="Z11" s="103"/>
    </row>
    <row r="12" spans="1:26" ht="58.75" thickBot="1" x14ac:dyDescent="0.8">
      <c r="A12" s="102"/>
      <c r="B12" s="65" t="s">
        <v>46</v>
      </c>
      <c r="C12" s="66" t="s">
        <v>47</v>
      </c>
      <c r="D12" s="66" t="s">
        <v>48</v>
      </c>
      <c r="E12" s="66" t="s">
        <v>49</v>
      </c>
      <c r="F12" s="255" t="s">
        <v>50</v>
      </c>
      <c r="G12" s="67" t="s">
        <v>51</v>
      </c>
      <c r="H12" s="68" t="s">
        <v>52</v>
      </c>
      <c r="I12" s="69" t="s">
        <v>53</v>
      </c>
      <c r="J12" s="102"/>
      <c r="K12" s="102"/>
      <c r="L12" s="102"/>
      <c r="M12" s="102"/>
      <c r="N12" s="102"/>
      <c r="O12" s="102"/>
      <c r="P12" s="102"/>
      <c r="Q12" s="102"/>
      <c r="R12" s="102"/>
      <c r="S12" s="102"/>
      <c r="T12" s="102"/>
      <c r="U12" s="102"/>
      <c r="V12" s="102"/>
      <c r="W12" s="102"/>
      <c r="X12" s="102"/>
      <c r="Y12" s="102"/>
      <c r="Z12" s="102"/>
    </row>
    <row r="13" spans="1:26" ht="57" x14ac:dyDescent="0.65">
      <c r="A13" s="160"/>
      <c r="B13" s="35" t="s">
        <v>54</v>
      </c>
      <c r="C13" s="36" t="s">
        <v>55</v>
      </c>
      <c r="D13" s="37" t="s">
        <v>56</v>
      </c>
      <c r="E13" s="36" t="s">
        <v>57</v>
      </c>
      <c r="F13" s="44" t="s">
        <v>58</v>
      </c>
      <c r="G13" s="41" t="s">
        <v>59</v>
      </c>
      <c r="H13" s="47">
        <v>0.85</v>
      </c>
      <c r="I13" s="38">
        <v>0</v>
      </c>
      <c r="J13" s="102"/>
      <c r="K13" s="102"/>
      <c r="L13" s="102"/>
      <c r="M13" s="102"/>
      <c r="N13" s="102"/>
      <c r="O13" s="102"/>
      <c r="P13" s="102"/>
      <c r="Q13" s="102"/>
      <c r="R13" s="102"/>
      <c r="S13" s="102"/>
      <c r="T13" s="102"/>
      <c r="U13" s="102"/>
      <c r="V13" s="102"/>
      <c r="W13" s="102"/>
      <c r="X13" s="102"/>
      <c r="Y13" s="102"/>
      <c r="Z13" s="102"/>
    </row>
    <row r="14" spans="1:26" x14ac:dyDescent="0.65">
      <c r="A14" s="102"/>
      <c r="B14" s="8"/>
      <c r="C14" s="2"/>
      <c r="D14" s="2"/>
      <c r="E14" s="2"/>
      <c r="F14" s="45"/>
      <c r="G14" s="42"/>
      <c r="H14" s="39"/>
      <c r="I14" s="9"/>
      <c r="J14" s="102"/>
      <c r="K14" s="102"/>
      <c r="L14" s="102"/>
      <c r="M14" s="102"/>
      <c r="N14" s="102"/>
      <c r="O14" s="102"/>
      <c r="P14" s="102"/>
      <c r="Q14" s="102"/>
      <c r="R14" s="102"/>
      <c r="S14" s="102"/>
      <c r="T14" s="102"/>
      <c r="U14" s="102"/>
      <c r="V14" s="102"/>
      <c r="W14" s="102"/>
      <c r="X14" s="102"/>
      <c r="Y14" s="102"/>
      <c r="Z14" s="102"/>
    </row>
    <row r="15" spans="1:26" x14ac:dyDescent="0.65">
      <c r="A15" s="102"/>
      <c r="B15" s="8"/>
      <c r="C15" s="2"/>
      <c r="D15" s="2"/>
      <c r="E15" s="2"/>
      <c r="F15" s="45"/>
      <c r="G15" s="42"/>
      <c r="H15" s="39"/>
      <c r="I15" s="9"/>
      <c r="J15" s="102"/>
      <c r="K15" s="102"/>
      <c r="L15" s="102"/>
      <c r="M15" s="102"/>
      <c r="N15" s="102"/>
      <c r="O15" s="102"/>
      <c r="P15" s="102"/>
      <c r="Q15" s="102"/>
      <c r="R15" s="102"/>
      <c r="S15" s="102"/>
      <c r="T15" s="102"/>
      <c r="U15" s="102"/>
      <c r="V15" s="102"/>
      <c r="W15" s="102"/>
      <c r="X15" s="102"/>
      <c r="Y15" s="102"/>
      <c r="Z15" s="102"/>
    </row>
    <row r="16" spans="1:26" x14ac:dyDescent="0.65">
      <c r="A16" s="102"/>
      <c r="B16" s="8"/>
      <c r="C16" s="2"/>
      <c r="D16" s="2"/>
      <c r="E16" s="2"/>
      <c r="F16" s="45"/>
      <c r="G16" s="42"/>
      <c r="H16" s="39"/>
      <c r="I16" s="9"/>
      <c r="J16" s="102"/>
      <c r="K16" s="102"/>
      <c r="L16" s="102"/>
      <c r="M16" s="102"/>
      <c r="N16" s="102"/>
      <c r="O16" s="102"/>
      <c r="P16" s="102"/>
      <c r="Q16" s="102"/>
      <c r="R16" s="102"/>
      <c r="S16" s="102"/>
      <c r="T16" s="102"/>
      <c r="U16" s="102"/>
      <c r="V16" s="102"/>
      <c r="W16" s="102"/>
      <c r="X16" s="102"/>
      <c r="Y16" s="102"/>
      <c r="Z16" s="102"/>
    </row>
    <row r="17" spans="1:26" x14ac:dyDescent="0.65">
      <c r="A17" s="102"/>
      <c r="B17" s="8"/>
      <c r="C17" s="2"/>
      <c r="D17" s="2"/>
      <c r="E17" s="2"/>
      <c r="F17" s="45"/>
      <c r="G17" s="42"/>
      <c r="H17" s="39"/>
      <c r="I17" s="9"/>
      <c r="J17" s="102"/>
      <c r="K17" s="102"/>
      <c r="L17" s="102"/>
      <c r="M17" s="102"/>
      <c r="N17" s="102"/>
      <c r="O17" s="102"/>
      <c r="P17" s="102"/>
      <c r="Q17" s="102"/>
      <c r="R17" s="102"/>
      <c r="S17" s="102"/>
      <c r="T17" s="102"/>
      <c r="U17" s="102"/>
      <c r="V17" s="102"/>
      <c r="W17" s="102"/>
      <c r="X17" s="102"/>
      <c r="Y17" s="102"/>
      <c r="Z17" s="102"/>
    </row>
    <row r="18" spans="1:26" x14ac:dyDescent="0.65">
      <c r="A18" s="102"/>
      <c r="B18" s="8"/>
      <c r="C18" s="2"/>
      <c r="D18" s="2"/>
      <c r="E18" s="2"/>
      <c r="F18" s="45"/>
      <c r="G18" s="42"/>
      <c r="H18" s="39"/>
      <c r="I18" s="9"/>
      <c r="J18" s="102"/>
      <c r="K18" s="102"/>
      <c r="L18" s="102"/>
      <c r="M18" s="102"/>
      <c r="N18" s="102"/>
      <c r="O18" s="102"/>
      <c r="P18" s="102"/>
      <c r="Q18" s="102"/>
      <c r="R18" s="102"/>
      <c r="S18" s="102"/>
      <c r="T18" s="102"/>
      <c r="U18" s="102"/>
      <c r="V18" s="102"/>
      <c r="W18" s="102"/>
      <c r="X18" s="102"/>
      <c r="Y18" s="102"/>
      <c r="Z18" s="102"/>
    </row>
    <row r="19" spans="1:26" x14ac:dyDescent="0.65">
      <c r="A19" s="102"/>
      <c r="B19" s="8"/>
      <c r="C19" s="2"/>
      <c r="D19" s="2"/>
      <c r="E19" s="2"/>
      <c r="F19" s="45"/>
      <c r="G19" s="42"/>
      <c r="H19" s="39"/>
      <c r="I19" s="9"/>
      <c r="J19" s="102"/>
      <c r="K19" s="102"/>
      <c r="L19" s="102"/>
      <c r="M19" s="102"/>
      <c r="N19" s="102"/>
      <c r="O19" s="102"/>
      <c r="P19" s="102"/>
      <c r="Q19" s="102"/>
      <c r="R19" s="102"/>
      <c r="S19" s="102"/>
      <c r="T19" s="102"/>
      <c r="U19" s="102"/>
      <c r="V19" s="102"/>
      <c r="W19" s="102"/>
      <c r="X19" s="102"/>
      <c r="Y19" s="102"/>
      <c r="Z19" s="102"/>
    </row>
    <row r="20" spans="1:26" x14ac:dyDescent="0.65">
      <c r="A20" s="102"/>
      <c r="B20" s="8"/>
      <c r="C20" s="2"/>
      <c r="D20" s="2"/>
      <c r="E20" s="2"/>
      <c r="F20" s="45"/>
      <c r="G20" s="42"/>
      <c r="H20" s="39"/>
      <c r="I20" s="9"/>
      <c r="J20" s="102"/>
      <c r="K20" s="102"/>
      <c r="L20" s="102"/>
      <c r="M20" s="102"/>
      <c r="N20" s="102"/>
      <c r="O20" s="102"/>
      <c r="P20" s="102"/>
      <c r="Q20" s="102"/>
      <c r="R20" s="102"/>
      <c r="S20" s="102"/>
      <c r="T20" s="102"/>
      <c r="U20" s="102"/>
      <c r="V20" s="102"/>
      <c r="W20" s="102"/>
      <c r="X20" s="102"/>
      <c r="Y20" s="102"/>
      <c r="Z20" s="102"/>
    </row>
    <row r="21" spans="1:26" x14ac:dyDescent="0.65">
      <c r="A21" s="102"/>
      <c r="B21" s="8"/>
      <c r="C21" s="2"/>
      <c r="D21" s="2"/>
      <c r="E21" s="2"/>
      <c r="F21" s="45"/>
      <c r="G21" s="42"/>
      <c r="H21" s="39"/>
      <c r="I21" s="9"/>
      <c r="J21" s="102"/>
      <c r="K21" s="102"/>
      <c r="L21" s="102"/>
      <c r="M21" s="102"/>
      <c r="N21" s="102"/>
      <c r="O21" s="102"/>
      <c r="P21" s="102"/>
      <c r="Q21" s="102"/>
      <c r="R21" s="102"/>
      <c r="S21" s="102"/>
      <c r="T21" s="102"/>
      <c r="U21" s="102"/>
      <c r="V21" s="102"/>
      <c r="W21" s="102"/>
      <c r="X21" s="102"/>
      <c r="Y21" s="102"/>
      <c r="Z21" s="102"/>
    </row>
    <row r="22" spans="1:26" x14ac:dyDescent="0.65">
      <c r="A22" s="102"/>
      <c r="B22" s="8"/>
      <c r="C22" s="2"/>
      <c r="D22" s="2"/>
      <c r="E22" s="2"/>
      <c r="F22" s="45"/>
      <c r="G22" s="42"/>
      <c r="H22" s="39"/>
      <c r="I22" s="9"/>
      <c r="J22" s="102"/>
      <c r="K22" s="102"/>
      <c r="L22" s="102"/>
      <c r="M22" s="102"/>
      <c r="N22" s="102"/>
      <c r="O22" s="102"/>
      <c r="P22" s="102"/>
      <c r="Q22" s="102"/>
      <c r="R22" s="102"/>
      <c r="S22" s="102"/>
      <c r="T22" s="102"/>
      <c r="U22" s="102"/>
      <c r="V22" s="102"/>
      <c r="W22" s="102"/>
      <c r="X22" s="102"/>
      <c r="Y22" s="102"/>
      <c r="Z22" s="102"/>
    </row>
    <row r="23" spans="1:26" x14ac:dyDescent="0.65">
      <c r="A23" s="102"/>
      <c r="B23" s="8"/>
      <c r="C23" s="2"/>
      <c r="D23" s="2"/>
      <c r="E23" s="2"/>
      <c r="F23" s="45"/>
      <c r="G23" s="42"/>
      <c r="H23" s="39"/>
      <c r="I23" s="9"/>
      <c r="J23" s="102"/>
      <c r="K23" s="102"/>
      <c r="L23" s="102"/>
      <c r="M23" s="102"/>
      <c r="N23" s="102"/>
      <c r="O23" s="102"/>
      <c r="P23" s="102"/>
      <c r="Q23" s="102"/>
      <c r="R23" s="102"/>
      <c r="S23" s="102"/>
      <c r="T23" s="102"/>
      <c r="U23" s="102"/>
      <c r="V23" s="102"/>
      <c r="W23" s="102"/>
      <c r="X23" s="102"/>
      <c r="Y23" s="102"/>
      <c r="Z23" s="102"/>
    </row>
    <row r="24" spans="1:26" x14ac:dyDescent="0.65">
      <c r="A24" s="102"/>
      <c r="B24" s="8"/>
      <c r="C24" s="2"/>
      <c r="D24" s="2"/>
      <c r="E24" s="2"/>
      <c r="F24" s="45"/>
      <c r="G24" s="42"/>
      <c r="H24" s="39"/>
      <c r="I24" s="9"/>
      <c r="J24" s="102"/>
      <c r="K24" s="102"/>
      <c r="L24" s="102"/>
      <c r="M24" s="102"/>
      <c r="N24" s="102"/>
      <c r="O24" s="102"/>
      <c r="P24" s="102"/>
      <c r="Q24" s="102"/>
      <c r="R24" s="102"/>
      <c r="S24" s="102"/>
      <c r="T24" s="102"/>
      <c r="U24" s="102"/>
      <c r="V24" s="102"/>
      <c r="W24" s="102"/>
      <c r="X24" s="102"/>
      <c r="Y24" s="102"/>
      <c r="Z24" s="102"/>
    </row>
    <row r="25" spans="1:26" x14ac:dyDescent="0.65">
      <c r="A25" s="102"/>
      <c r="B25" s="8"/>
      <c r="C25" s="2"/>
      <c r="D25" s="2"/>
      <c r="E25" s="2"/>
      <c r="F25" s="45"/>
      <c r="G25" s="42"/>
      <c r="H25" s="39"/>
      <c r="I25" s="9"/>
      <c r="J25" s="102"/>
      <c r="K25" s="102"/>
      <c r="L25" s="102"/>
      <c r="M25" s="102"/>
      <c r="N25" s="102"/>
      <c r="O25" s="102"/>
      <c r="P25" s="102"/>
      <c r="Q25" s="102"/>
      <c r="R25" s="102"/>
      <c r="S25" s="102"/>
      <c r="T25" s="102"/>
      <c r="U25" s="102"/>
      <c r="V25" s="102"/>
      <c r="W25" s="102"/>
      <c r="X25" s="102"/>
      <c r="Y25" s="102"/>
      <c r="Z25" s="102"/>
    </row>
    <row r="26" spans="1:26" x14ac:dyDescent="0.65">
      <c r="A26" s="102"/>
      <c r="B26" s="8"/>
      <c r="C26" s="2"/>
      <c r="D26" s="2"/>
      <c r="E26" s="2"/>
      <c r="F26" s="45"/>
      <c r="G26" s="42"/>
      <c r="H26" s="39"/>
      <c r="I26" s="9"/>
      <c r="J26" s="102"/>
      <c r="K26" s="102"/>
      <c r="L26" s="102"/>
      <c r="M26" s="102"/>
      <c r="N26" s="102"/>
      <c r="O26" s="102"/>
      <c r="P26" s="102"/>
      <c r="Q26" s="102"/>
      <c r="R26" s="102"/>
      <c r="S26" s="102"/>
      <c r="T26" s="102"/>
      <c r="U26" s="102"/>
      <c r="V26" s="102"/>
      <c r="W26" s="102"/>
      <c r="X26" s="102"/>
      <c r="Y26" s="102"/>
      <c r="Z26" s="102"/>
    </row>
    <row r="27" spans="1:26" ht="15" thickBot="1" x14ac:dyDescent="0.8">
      <c r="A27" s="102"/>
      <c r="B27" s="10"/>
      <c r="C27" s="12"/>
      <c r="D27" s="12"/>
      <c r="E27" s="12"/>
      <c r="F27" s="46"/>
      <c r="G27" s="43"/>
      <c r="H27" s="40"/>
      <c r="I27" s="11"/>
      <c r="J27" s="102"/>
      <c r="K27" s="102"/>
      <c r="L27" s="102"/>
      <c r="M27" s="102"/>
      <c r="N27" s="102"/>
      <c r="O27" s="102"/>
      <c r="P27" s="102"/>
      <c r="Q27" s="102"/>
      <c r="R27" s="102"/>
      <c r="S27" s="102"/>
      <c r="T27" s="102"/>
      <c r="U27" s="102"/>
      <c r="V27" s="102"/>
      <c r="W27" s="102"/>
      <c r="X27" s="102"/>
      <c r="Y27" s="102"/>
      <c r="Z27" s="102"/>
    </row>
    <row r="28" spans="1:26" x14ac:dyDescent="0.65">
      <c r="A28" s="102"/>
      <c r="B28" s="103"/>
      <c r="C28" s="103"/>
      <c r="D28" s="103"/>
      <c r="E28" s="103"/>
      <c r="F28" s="103"/>
      <c r="G28" s="103"/>
      <c r="H28" s="103"/>
      <c r="I28" s="103"/>
      <c r="J28" s="103"/>
      <c r="K28" s="102"/>
      <c r="L28" s="102"/>
      <c r="M28" s="102"/>
      <c r="N28" s="102"/>
      <c r="O28" s="102"/>
      <c r="P28" s="102"/>
      <c r="Q28" s="102"/>
      <c r="R28" s="102"/>
      <c r="S28" s="102"/>
      <c r="T28" s="102"/>
      <c r="U28" s="102"/>
      <c r="V28" s="102"/>
      <c r="W28" s="102"/>
      <c r="X28" s="102"/>
      <c r="Y28" s="102"/>
      <c r="Z28" s="102"/>
    </row>
    <row r="29" spans="1:26" x14ac:dyDescent="0.65">
      <c r="A29" s="102"/>
      <c r="B29" s="103"/>
      <c r="C29" s="103"/>
      <c r="D29" s="103"/>
      <c r="E29" s="103"/>
      <c r="F29" s="103"/>
      <c r="G29" s="103"/>
      <c r="H29" s="103"/>
      <c r="I29" s="103"/>
      <c r="J29" s="103"/>
      <c r="K29" s="102"/>
      <c r="L29" s="102"/>
      <c r="M29" s="102"/>
      <c r="N29" s="102"/>
      <c r="O29" s="102"/>
      <c r="P29" s="102"/>
      <c r="Q29" s="102"/>
      <c r="R29" s="102"/>
      <c r="S29" s="102"/>
      <c r="T29" s="102"/>
      <c r="U29" s="102"/>
      <c r="V29" s="102"/>
      <c r="W29" s="102"/>
      <c r="X29" s="102"/>
      <c r="Y29" s="102"/>
      <c r="Z29" s="102"/>
    </row>
    <row r="30" spans="1:26" x14ac:dyDescent="0.65">
      <c r="A30" s="102"/>
      <c r="B30" s="103"/>
      <c r="C30" s="103"/>
      <c r="D30" s="103"/>
      <c r="E30" s="103"/>
      <c r="F30" s="103"/>
      <c r="G30" s="103"/>
      <c r="H30" s="103"/>
      <c r="I30" s="103"/>
      <c r="J30" s="103"/>
      <c r="K30" s="102"/>
      <c r="L30" s="102"/>
      <c r="M30" s="102"/>
      <c r="N30" s="102"/>
      <c r="O30" s="102"/>
      <c r="P30" s="102"/>
      <c r="Q30" s="102"/>
      <c r="R30" s="102"/>
      <c r="S30" s="102"/>
      <c r="T30" s="102"/>
      <c r="U30" s="102"/>
      <c r="V30" s="102"/>
      <c r="W30" s="102"/>
      <c r="X30" s="102"/>
      <c r="Y30" s="102"/>
      <c r="Z30" s="102"/>
    </row>
    <row r="31" spans="1:26" x14ac:dyDescent="0.65">
      <c r="A31" s="102"/>
      <c r="B31" s="103"/>
      <c r="C31" s="103"/>
      <c r="D31" s="103"/>
      <c r="E31" s="103"/>
      <c r="F31" s="103"/>
      <c r="G31" s="103"/>
      <c r="H31" s="103"/>
      <c r="I31" s="103"/>
      <c r="J31" s="103"/>
      <c r="K31" s="102"/>
      <c r="L31" s="102"/>
      <c r="M31" s="102"/>
      <c r="N31" s="102"/>
      <c r="O31" s="102"/>
      <c r="P31" s="102"/>
      <c r="Q31" s="102"/>
      <c r="R31" s="102"/>
      <c r="S31" s="102"/>
      <c r="T31" s="102"/>
      <c r="U31" s="102"/>
      <c r="V31" s="102"/>
      <c r="W31" s="102"/>
      <c r="X31" s="102"/>
      <c r="Y31" s="102"/>
      <c r="Z31" s="102"/>
    </row>
    <row r="32" spans="1:26" x14ac:dyDescent="0.65">
      <c r="A32" s="102"/>
      <c r="B32" s="103"/>
      <c r="C32" s="103"/>
      <c r="D32" s="103"/>
      <c r="E32" s="103"/>
      <c r="F32" s="103"/>
      <c r="G32" s="103"/>
      <c r="H32" s="103"/>
      <c r="I32" s="103"/>
      <c r="J32" s="103"/>
      <c r="K32" s="102"/>
      <c r="L32" s="102"/>
      <c r="M32" s="102"/>
      <c r="N32" s="102"/>
      <c r="O32" s="102"/>
      <c r="P32" s="102"/>
      <c r="Q32" s="102"/>
      <c r="R32" s="102"/>
      <c r="S32" s="102"/>
      <c r="T32" s="102"/>
      <c r="U32" s="102"/>
      <c r="V32" s="102"/>
      <c r="W32" s="102"/>
      <c r="X32" s="102"/>
      <c r="Y32" s="102"/>
      <c r="Z32" s="102"/>
    </row>
    <row r="33" spans="1:26" x14ac:dyDescent="0.65">
      <c r="A33" s="102"/>
      <c r="B33" s="103"/>
      <c r="C33" s="103"/>
      <c r="D33" s="103"/>
      <c r="E33" s="103"/>
      <c r="F33" s="103"/>
      <c r="G33" s="103"/>
      <c r="H33" s="103"/>
      <c r="I33" s="103"/>
      <c r="J33" s="103"/>
      <c r="K33" s="102"/>
      <c r="L33" s="102"/>
      <c r="M33" s="102"/>
      <c r="N33" s="102"/>
      <c r="O33" s="102"/>
      <c r="P33" s="102"/>
      <c r="Q33" s="102"/>
      <c r="R33" s="102"/>
      <c r="S33" s="102"/>
      <c r="T33" s="102"/>
      <c r="U33" s="102"/>
      <c r="V33" s="102"/>
      <c r="W33" s="102"/>
      <c r="X33" s="102"/>
      <c r="Y33" s="102"/>
      <c r="Z33" s="102"/>
    </row>
    <row r="34" spans="1:26" x14ac:dyDescent="0.65">
      <c r="A34" s="102"/>
      <c r="B34" s="103"/>
      <c r="C34" s="103"/>
      <c r="D34" s="103"/>
      <c r="E34" s="103"/>
      <c r="F34" s="103"/>
      <c r="G34" s="103"/>
      <c r="H34" s="103"/>
      <c r="I34" s="103"/>
      <c r="J34" s="103"/>
      <c r="K34" s="102"/>
      <c r="L34" s="102"/>
      <c r="M34" s="102"/>
      <c r="N34" s="102"/>
      <c r="O34" s="102"/>
      <c r="P34" s="102"/>
      <c r="Q34" s="102"/>
      <c r="R34" s="102"/>
      <c r="S34" s="102"/>
      <c r="T34" s="102"/>
      <c r="U34" s="102"/>
      <c r="V34" s="102"/>
      <c r="W34" s="102"/>
      <c r="X34" s="102"/>
      <c r="Y34" s="102"/>
      <c r="Z34" s="102"/>
    </row>
    <row r="35" spans="1:26" x14ac:dyDescent="0.65">
      <c r="A35" s="102"/>
      <c r="B35" s="103"/>
      <c r="C35" s="103"/>
      <c r="D35" s="103"/>
      <c r="E35" s="103"/>
      <c r="F35" s="103"/>
      <c r="G35" s="103"/>
      <c r="H35" s="103"/>
      <c r="I35" s="103"/>
      <c r="J35" s="103"/>
      <c r="K35" s="102"/>
      <c r="L35" s="102"/>
      <c r="M35" s="102"/>
      <c r="N35" s="102"/>
      <c r="O35" s="102"/>
      <c r="P35" s="102"/>
      <c r="Q35" s="102"/>
      <c r="R35" s="102"/>
      <c r="S35" s="102"/>
      <c r="T35" s="102"/>
      <c r="U35" s="102"/>
      <c r="V35" s="102"/>
      <c r="W35" s="102"/>
      <c r="X35" s="102"/>
      <c r="Y35" s="102"/>
      <c r="Z35" s="102"/>
    </row>
    <row r="36" spans="1:26"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x14ac:dyDescent="0.6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x14ac:dyDescent="0.6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x14ac:dyDescent="0.6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sheetData>
  <mergeCells count="6">
    <mergeCell ref="B11:F11"/>
    <mergeCell ref="H11:I11"/>
    <mergeCell ref="F3:H3"/>
    <mergeCell ref="C5:D5"/>
    <mergeCell ref="C4:D4"/>
    <mergeCell ref="B3:D3"/>
  </mergeCells>
  <hyperlinks>
    <hyperlink ref="B1" location="Contents!A1" display="Back to Contents" xr:uid="{636247B6-1A75-4206-B762-27BAFD5F584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6B596-3FCA-406C-BBF7-8BA1809E1728}">
  <dimension ref="A1:BD65"/>
  <sheetViews>
    <sheetView zoomScale="60" zoomScaleNormal="60" workbookViewId="0">
      <selection activeCell="K22" sqref="K22"/>
    </sheetView>
  </sheetViews>
  <sheetFormatPr defaultColWidth="9.2265625" defaultRowHeight="14.25" x14ac:dyDescent="0.65"/>
  <cols>
    <col min="1" max="1" width="8.76953125" style="3" customWidth="1"/>
    <col min="2" max="4" width="20.76953125" style="3" customWidth="1"/>
    <col min="5" max="10" width="20.76953125" style="3" hidden="1" customWidth="1"/>
    <col min="11" max="19" width="20.76953125" style="3" customWidth="1"/>
    <col min="20" max="20" width="18.54296875" style="3" customWidth="1"/>
    <col min="21" max="21" width="20.2265625" style="3" customWidth="1"/>
    <col min="22" max="22" width="17.31640625" style="3" customWidth="1"/>
    <col min="23" max="16384" width="9.2265625" style="3"/>
  </cols>
  <sheetData>
    <row r="1" spans="1:56" s="102" customFormat="1" ht="15" customHeight="1" x14ac:dyDescent="0.65">
      <c r="B1" s="133" t="s">
        <v>36</v>
      </c>
    </row>
    <row r="2" spans="1:56" ht="15" customHeight="1"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row>
    <row r="3" spans="1:56" ht="20.149999999999999" customHeight="1" thickBot="1" x14ac:dyDescent="0.8">
      <c r="A3" s="102"/>
      <c r="B3" s="525" t="s">
        <v>60</v>
      </c>
      <c r="C3" s="526"/>
      <c r="D3" s="527"/>
      <c r="E3" s="102"/>
      <c r="F3" s="102"/>
      <c r="G3" s="102"/>
      <c r="H3" s="102"/>
      <c r="I3" s="102"/>
      <c r="J3" s="102"/>
      <c r="K3" s="102"/>
      <c r="L3" s="102"/>
      <c r="M3" s="139" t="s">
        <v>111</v>
      </c>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row>
    <row r="4" spans="1:56" ht="15" thickBot="1" x14ac:dyDescent="0.8">
      <c r="A4" s="102"/>
      <c r="B4" s="52" t="s">
        <v>1</v>
      </c>
      <c r="C4" s="528" t="s">
        <v>272</v>
      </c>
      <c r="D4" s="529"/>
      <c r="E4" s="102"/>
      <c r="F4" s="102"/>
      <c r="G4" s="102"/>
      <c r="H4" s="102"/>
      <c r="I4" s="102"/>
      <c r="J4" s="102"/>
      <c r="K4" s="102"/>
      <c r="L4" s="102"/>
      <c r="M4" s="174" t="s">
        <v>112</v>
      </c>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row>
    <row r="5" spans="1:56" ht="15" thickBot="1" x14ac:dyDescent="0.8">
      <c r="A5" s="102"/>
      <c r="B5" s="14" t="s">
        <v>2</v>
      </c>
      <c r="C5" s="530" t="str">
        <f>Guidance!C5</f>
        <v>Please insert</v>
      </c>
      <c r="D5" s="531"/>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row>
    <row r="6" spans="1:56" x14ac:dyDescent="0.65">
      <c r="A6" s="102"/>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row>
    <row r="7" spans="1:56" ht="14.75" x14ac:dyDescent="0.75">
      <c r="A7" s="102"/>
      <c r="B7" s="437" t="s">
        <v>254</v>
      </c>
      <c r="C7" s="361"/>
      <c r="D7" s="361"/>
      <c r="E7" s="362"/>
      <c r="F7" s="438"/>
      <c r="G7" s="361"/>
      <c r="H7" s="361"/>
      <c r="I7" s="362"/>
      <c r="J7" s="438"/>
      <c r="K7" s="361"/>
      <c r="L7" s="361"/>
      <c r="M7" s="363"/>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row>
    <row r="8" spans="1:56" ht="14.75" x14ac:dyDescent="0.75">
      <c r="A8" s="102"/>
      <c r="B8" s="439" t="s">
        <v>157</v>
      </c>
      <c r="C8" s="364"/>
      <c r="D8" s="364"/>
      <c r="E8" s="365"/>
      <c r="F8" s="440"/>
      <c r="G8" s="364"/>
      <c r="H8" s="364"/>
      <c r="I8" s="365"/>
      <c r="J8" s="440"/>
      <c r="K8" s="364"/>
      <c r="L8" s="364"/>
      <c r="M8" s="366"/>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row>
    <row r="9" spans="1:56" ht="15" thickBot="1" x14ac:dyDescent="0.8">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row>
    <row r="10" spans="1:56" ht="56.65" customHeight="1" thickBot="1" x14ac:dyDescent="0.8">
      <c r="A10" s="102"/>
      <c r="B10" s="532" t="s">
        <v>354</v>
      </c>
      <c r="C10" s="533"/>
      <c r="D10" s="534"/>
      <c r="E10" s="345"/>
      <c r="F10" s="345"/>
      <c r="G10" s="345"/>
      <c r="H10" s="345"/>
      <c r="I10" s="345"/>
      <c r="J10" s="345"/>
      <c r="K10" s="538" t="s">
        <v>61</v>
      </c>
      <c r="L10" s="539"/>
      <c r="M10" s="539"/>
      <c r="N10" s="539"/>
      <c r="O10" s="539"/>
      <c r="P10" s="539"/>
      <c r="Q10" s="539"/>
      <c r="R10" s="539"/>
      <c r="S10" s="539"/>
      <c r="T10" s="538" t="s">
        <v>62</v>
      </c>
      <c r="U10" s="539"/>
      <c r="V10" s="540"/>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row>
    <row r="11" spans="1:56" ht="29.65" customHeight="1" thickBot="1" x14ac:dyDescent="0.8">
      <c r="A11" s="102"/>
      <c r="B11" s="535"/>
      <c r="C11" s="536"/>
      <c r="D11" s="537"/>
      <c r="E11" s="346"/>
      <c r="F11" s="346"/>
      <c r="G11" s="346"/>
      <c r="H11" s="346"/>
      <c r="I11" s="346"/>
      <c r="J11" s="346"/>
      <c r="K11" s="545" t="s">
        <v>279</v>
      </c>
      <c r="L11" s="533"/>
      <c r="M11" s="533"/>
      <c r="N11" s="533"/>
      <c r="O11" s="533"/>
      <c r="P11" s="533"/>
      <c r="Q11" s="544" t="s">
        <v>63</v>
      </c>
      <c r="R11" s="539"/>
      <c r="S11" s="540"/>
      <c r="T11" s="541"/>
      <c r="U11" s="542"/>
      <c r="V11" s="543"/>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row>
    <row r="12" spans="1:56" ht="68.150000000000006" customHeight="1" thickBot="1" x14ac:dyDescent="0.8">
      <c r="A12" s="102"/>
      <c r="B12" s="344" t="s">
        <v>64</v>
      </c>
      <c r="C12" s="51" t="s">
        <v>65</v>
      </c>
      <c r="D12" s="49" t="s">
        <v>242</v>
      </c>
      <c r="E12" s="50" t="s">
        <v>66</v>
      </c>
      <c r="F12" s="50" t="s">
        <v>67</v>
      </c>
      <c r="G12" s="50" t="s">
        <v>68</v>
      </c>
      <c r="H12" s="50" t="s">
        <v>69</v>
      </c>
      <c r="I12" s="50" t="s">
        <v>70</v>
      </c>
      <c r="J12" s="51" t="s">
        <v>71</v>
      </c>
      <c r="K12" s="486" t="s">
        <v>285</v>
      </c>
      <c r="L12" s="50" t="s">
        <v>308</v>
      </c>
      <c r="M12" s="50" t="s">
        <v>287</v>
      </c>
      <c r="N12" s="50" t="s">
        <v>286</v>
      </c>
      <c r="O12" s="50" t="s">
        <v>309</v>
      </c>
      <c r="P12" s="50" t="s">
        <v>310</v>
      </c>
      <c r="Q12" s="50" t="s">
        <v>288</v>
      </c>
      <c r="R12" s="50" t="s">
        <v>311</v>
      </c>
      <c r="S12" s="50" t="s">
        <v>280</v>
      </c>
      <c r="T12" s="50" t="s">
        <v>312</v>
      </c>
      <c r="U12" s="50" t="s">
        <v>313</v>
      </c>
      <c r="V12" s="51" t="s">
        <v>72</v>
      </c>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row>
    <row r="13" spans="1:56" s="122" customFormat="1" ht="44.25" customHeight="1" x14ac:dyDescent="0.65">
      <c r="A13" s="161"/>
      <c r="B13" s="124" t="s">
        <v>314</v>
      </c>
      <c r="C13" s="125" t="s">
        <v>315</v>
      </c>
      <c r="D13" s="326" t="s">
        <v>316</v>
      </c>
      <c r="E13" s="326"/>
      <c r="F13" s="326"/>
      <c r="G13" s="326"/>
      <c r="H13" s="326"/>
      <c r="I13" s="326"/>
      <c r="J13" s="326"/>
      <c r="K13" s="488">
        <v>935000</v>
      </c>
      <c r="L13" s="489">
        <v>1000</v>
      </c>
      <c r="M13" s="490">
        <v>300000</v>
      </c>
      <c r="N13" s="490">
        <v>100</v>
      </c>
      <c r="O13" s="126">
        <v>10</v>
      </c>
      <c r="P13" s="490">
        <v>28000</v>
      </c>
      <c r="Q13" s="126">
        <v>0</v>
      </c>
      <c r="R13" s="126">
        <v>0</v>
      </c>
      <c r="S13" s="126">
        <v>0</v>
      </c>
      <c r="T13" s="126">
        <v>500</v>
      </c>
      <c r="U13" s="126">
        <v>50</v>
      </c>
      <c r="V13" s="491">
        <v>15000</v>
      </c>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row>
    <row r="14" spans="1:56" x14ac:dyDescent="0.65">
      <c r="A14" s="102"/>
      <c r="B14" s="56"/>
      <c r="C14" s="57"/>
      <c r="D14" s="327"/>
      <c r="E14" s="58"/>
      <c r="F14" s="58"/>
      <c r="G14" s="58"/>
      <c r="H14" s="58"/>
      <c r="I14" s="58"/>
      <c r="J14" s="57"/>
      <c r="K14" s="487"/>
      <c r="L14" s="58"/>
      <c r="M14" s="58"/>
      <c r="N14" s="58"/>
      <c r="O14" s="58"/>
      <c r="P14" s="58"/>
      <c r="Q14" s="58"/>
      <c r="R14" s="58"/>
      <c r="S14" s="58"/>
      <c r="T14" s="58"/>
      <c r="U14" s="58"/>
      <c r="V14" s="57"/>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row>
    <row r="15" spans="1:56" x14ac:dyDescent="0.65">
      <c r="A15" s="102"/>
      <c r="B15" s="56"/>
      <c r="C15" s="57"/>
      <c r="D15" s="327"/>
      <c r="E15" s="58"/>
      <c r="F15" s="58"/>
      <c r="G15" s="58"/>
      <c r="H15" s="58"/>
      <c r="I15" s="58"/>
      <c r="J15" s="57"/>
      <c r="K15" s="58"/>
      <c r="L15" s="58"/>
      <c r="M15" s="58"/>
      <c r="N15" s="58"/>
      <c r="O15" s="58"/>
      <c r="P15" s="58"/>
      <c r="Q15" s="58"/>
      <c r="R15" s="58"/>
      <c r="S15" s="58"/>
      <c r="T15" s="58"/>
      <c r="U15" s="58"/>
      <c r="V15" s="57"/>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row>
    <row r="16" spans="1:56" ht="15" thickBot="1" x14ac:dyDescent="0.8">
      <c r="A16" s="102"/>
      <c r="B16" s="56"/>
      <c r="C16" s="57"/>
      <c r="D16" s="327"/>
      <c r="E16" s="58"/>
      <c r="F16" s="58"/>
      <c r="G16" s="58"/>
      <c r="H16" s="58"/>
      <c r="I16" s="58"/>
      <c r="J16" s="57"/>
      <c r="K16" s="61"/>
      <c r="L16" s="484"/>
      <c r="M16" s="58"/>
      <c r="N16" s="58"/>
      <c r="O16" s="58"/>
      <c r="P16" s="58"/>
      <c r="Q16" s="58"/>
      <c r="R16" s="58"/>
      <c r="S16" s="58"/>
      <c r="T16" s="58"/>
      <c r="U16" s="58"/>
      <c r="V16" s="57"/>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row>
    <row r="17" spans="1:55" x14ac:dyDescent="0.65">
      <c r="A17" s="102"/>
      <c r="B17" s="56"/>
      <c r="C17" s="57"/>
      <c r="D17" s="327"/>
      <c r="E17" s="58"/>
      <c r="F17" s="58"/>
      <c r="G17" s="58"/>
      <c r="H17" s="58"/>
      <c r="I17" s="58"/>
      <c r="J17" s="57"/>
      <c r="K17" s="58"/>
      <c r="L17" s="58"/>
      <c r="M17" s="58"/>
      <c r="N17" s="58"/>
      <c r="O17" s="58"/>
      <c r="P17" s="58"/>
      <c r="Q17" s="58"/>
      <c r="R17" s="58"/>
      <c r="S17" s="58"/>
      <c r="T17" s="57"/>
      <c r="U17" s="57"/>
      <c r="V17" s="57"/>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row>
    <row r="18" spans="1:55" ht="15" thickBot="1" x14ac:dyDescent="0.8">
      <c r="A18" s="102"/>
      <c r="B18" s="59"/>
      <c r="C18" s="60"/>
      <c r="D18" s="328"/>
      <c r="E18" s="61"/>
      <c r="F18" s="61"/>
      <c r="G18" s="61"/>
      <c r="H18" s="61"/>
      <c r="I18" s="61"/>
      <c r="J18" s="60"/>
      <c r="K18" s="61"/>
      <c r="L18" s="61"/>
      <c r="M18" s="61"/>
      <c r="N18" s="61"/>
      <c r="O18" s="61"/>
      <c r="P18" s="61"/>
      <c r="Q18" s="61"/>
      <c r="R18" s="61"/>
      <c r="S18" s="61"/>
      <c r="T18" s="60"/>
      <c r="U18" s="60"/>
      <c r="V18" s="57"/>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row>
    <row r="19" spans="1:55" x14ac:dyDescent="0.65">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row>
    <row r="20" spans="1:55" x14ac:dyDescent="0.6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row>
    <row r="21" spans="1:55" x14ac:dyDescent="0.6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row>
    <row r="22" spans="1:55" x14ac:dyDescent="0.6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row>
    <row r="23" spans="1:55" x14ac:dyDescent="0.6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row>
    <row r="24" spans="1:55" x14ac:dyDescent="0.6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row>
    <row r="25" spans="1:55" x14ac:dyDescent="0.6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row>
    <row r="26" spans="1:55"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row>
    <row r="27" spans="1:55"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row>
    <row r="28" spans="1:55"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row>
    <row r="29" spans="1:55"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row>
    <row r="30" spans="1:55"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row>
    <row r="31" spans="1:55"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row>
    <row r="32" spans="1:55"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row>
    <row r="33" spans="1:51"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row>
    <row r="34" spans="1:51"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row>
    <row r="35" spans="1:51"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row>
    <row r="36" spans="1:51"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row>
    <row r="37" spans="1:51"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row>
    <row r="38" spans="1:51"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row>
    <row r="39" spans="1:51"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row>
    <row r="40" spans="1:51"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row>
    <row r="41" spans="1:51"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row>
    <row r="42" spans="1:51"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row>
    <row r="43" spans="1:51"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row>
    <row r="44" spans="1:51"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row>
    <row r="45" spans="1:51"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row>
    <row r="46" spans="1:51"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row>
    <row r="47" spans="1:51"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row>
    <row r="48" spans="1:51"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row>
    <row r="49" spans="1:51"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row>
    <row r="50" spans="1:51"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row>
    <row r="51" spans="1:51"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row>
    <row r="52" spans="1:51"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3" spans="1:51"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row>
    <row r="54" spans="1:51"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1:51"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row>
    <row r="56" spans="1:51"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row>
    <row r="57" spans="1:51"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row>
    <row r="58" spans="1:51"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row>
    <row r="59" spans="1:51"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row>
    <row r="60" spans="1:51"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row>
    <row r="61" spans="1:51"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row>
    <row r="62" spans="1:51" x14ac:dyDescent="0.6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row>
    <row r="63" spans="1:51" x14ac:dyDescent="0.6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row>
    <row r="64" spans="1:51" x14ac:dyDescent="0.6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row>
    <row r="65" spans="1:51" x14ac:dyDescent="0.65">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row>
  </sheetData>
  <mergeCells count="9">
    <mergeCell ref="B3:D3"/>
    <mergeCell ref="C4:D4"/>
    <mergeCell ref="C5:D5"/>
    <mergeCell ref="B10:D11"/>
    <mergeCell ref="T10:V10"/>
    <mergeCell ref="K10:S10"/>
    <mergeCell ref="T11:V11"/>
    <mergeCell ref="Q11:S11"/>
    <mergeCell ref="K11:P11"/>
  </mergeCells>
  <hyperlinks>
    <hyperlink ref="B1" location="Contents!A1" display="Back to Contents" xr:uid="{5C26152E-6B37-4840-BC88-56002191D367}"/>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3F0F-D5EB-4AA7-9565-E87166D0D48B}">
  <sheetPr>
    <tabColor theme="2"/>
  </sheetPr>
  <dimension ref="A1:AO94"/>
  <sheetViews>
    <sheetView showGridLines="0" topLeftCell="A9" zoomScale="60" zoomScaleNormal="60" workbookViewId="0">
      <selection activeCell="C17" sqref="C17"/>
    </sheetView>
  </sheetViews>
  <sheetFormatPr defaultColWidth="8.76953125" defaultRowHeight="14.25" x14ac:dyDescent="0.65"/>
  <cols>
    <col min="1" max="1" width="8.76953125" style="135" customWidth="1"/>
    <col min="2" max="2" width="30.54296875" style="135" customWidth="1"/>
    <col min="3" max="3" width="20.76953125" style="135" customWidth="1"/>
    <col min="4" max="4" width="13.54296875" style="135" customWidth="1"/>
    <col min="5" max="5" width="13.453125" style="135" customWidth="1"/>
    <col min="6" max="6" width="32.2265625" style="135" customWidth="1"/>
    <col min="7" max="7" width="20.76953125" style="135" customWidth="1"/>
    <col min="8" max="8" width="18.76953125" style="135" customWidth="1"/>
    <col min="9" max="9" width="16" style="135" customWidth="1"/>
    <col min="10" max="10" width="16.2265625" style="135" customWidth="1"/>
    <col min="11" max="16384" width="8.76953125" style="135"/>
  </cols>
  <sheetData>
    <row r="1" spans="1:41" s="136" customFormat="1" ht="15" customHeight="1" x14ac:dyDescent="0.65">
      <c r="A1" s="104"/>
      <c r="B1" s="177" t="s">
        <v>36</v>
      </c>
      <c r="C1" s="177"/>
      <c r="D1" s="104"/>
      <c r="E1" s="104"/>
      <c r="F1" s="104"/>
      <c r="G1" s="177"/>
      <c r="H1" s="177"/>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row>
    <row r="2" spans="1:41" ht="15" customHeight="1" thickBot="1" x14ac:dyDescent="0.8">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71"/>
    </row>
    <row r="3" spans="1:41" ht="20.149999999999999" customHeight="1" thickBot="1" x14ac:dyDescent="0.8">
      <c r="A3" s="104"/>
      <c r="B3" s="547" t="s">
        <v>73</v>
      </c>
      <c r="C3" s="548"/>
      <c r="D3" s="549"/>
      <c r="E3" s="104"/>
      <c r="F3" s="139" t="s">
        <v>111</v>
      </c>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71"/>
    </row>
    <row r="4" spans="1:41" ht="14.25" customHeight="1" thickBot="1" x14ac:dyDescent="0.8">
      <c r="A4" s="104"/>
      <c r="B4" s="272" t="s">
        <v>1</v>
      </c>
      <c r="C4" s="546" t="s">
        <v>272</v>
      </c>
      <c r="D4" s="546"/>
      <c r="E4" s="104"/>
      <c r="F4" s="174" t="s">
        <v>112</v>
      </c>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71"/>
    </row>
    <row r="5" spans="1:41" ht="15.65" customHeight="1" thickBot="1" x14ac:dyDescent="0.8">
      <c r="A5" s="104"/>
      <c r="B5" s="273" t="s">
        <v>2</v>
      </c>
      <c r="C5" s="530" t="str">
        <f>Guidance!C5</f>
        <v>Please insert</v>
      </c>
      <c r="D5" s="531"/>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71"/>
      <c r="AO5" s="171"/>
    </row>
    <row r="6" spans="1:41" x14ac:dyDescent="0.65">
      <c r="A6" s="104"/>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71"/>
    </row>
    <row r="7" spans="1:41" ht="14.65" customHeight="1" x14ac:dyDescent="0.75">
      <c r="A7" s="104"/>
      <c r="B7" s="441" t="s">
        <v>255</v>
      </c>
      <c r="C7" s="442"/>
      <c r="D7" s="442"/>
      <c r="E7" s="442"/>
      <c r="F7" s="442"/>
      <c r="G7" s="442"/>
      <c r="H7" s="442"/>
      <c r="I7" s="442"/>
      <c r="J7" s="443"/>
      <c r="K7" s="375"/>
      <c r="L7" s="375"/>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71"/>
    </row>
    <row r="8" spans="1:41" ht="14.65" customHeight="1" x14ac:dyDescent="0.75">
      <c r="A8" s="104"/>
      <c r="B8" s="444" t="s">
        <v>256</v>
      </c>
      <c r="C8" s="445"/>
      <c r="D8" s="445"/>
      <c r="E8" s="445"/>
      <c r="F8" s="445"/>
      <c r="G8" s="445"/>
      <c r="H8" s="445"/>
      <c r="I8" s="445"/>
      <c r="J8" s="446"/>
      <c r="K8" s="375"/>
      <c r="L8" s="375"/>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71"/>
    </row>
    <row r="9" spans="1:41" ht="14.65" customHeight="1" x14ac:dyDescent="0.75">
      <c r="A9" s="104"/>
      <c r="B9" s="444" t="s">
        <v>257</v>
      </c>
      <c r="C9" s="445"/>
      <c r="D9" s="445"/>
      <c r="E9" s="445"/>
      <c r="F9" s="445"/>
      <c r="G9" s="445"/>
      <c r="H9" s="445"/>
      <c r="I9" s="445"/>
      <c r="J9" s="446"/>
      <c r="K9" s="375"/>
      <c r="L9" s="375"/>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71"/>
    </row>
    <row r="10" spans="1:41" ht="14.75" x14ac:dyDescent="0.75">
      <c r="A10" s="104"/>
      <c r="B10" s="444" t="s">
        <v>258</v>
      </c>
      <c r="C10" s="371"/>
      <c r="D10" s="371"/>
      <c r="E10" s="371"/>
      <c r="F10" s="371"/>
      <c r="G10" s="369"/>
      <c r="H10" s="369"/>
      <c r="I10" s="369"/>
      <c r="J10" s="372"/>
      <c r="K10" s="171"/>
      <c r="L10" s="171"/>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71"/>
    </row>
    <row r="11" spans="1:41" ht="14.75" x14ac:dyDescent="0.75">
      <c r="A11" s="104"/>
      <c r="B11" s="444" t="s">
        <v>259</v>
      </c>
      <c r="C11" s="373"/>
      <c r="D11" s="369"/>
      <c r="E11" s="369"/>
      <c r="F11" s="369"/>
      <c r="G11" s="369"/>
      <c r="H11" s="369"/>
      <c r="I11" s="369"/>
      <c r="J11" s="372"/>
      <c r="K11" s="171"/>
      <c r="L11" s="171"/>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71"/>
    </row>
    <row r="12" spans="1:41" ht="14.75" x14ac:dyDescent="0.75">
      <c r="A12" s="104"/>
      <c r="B12" s="444" t="s">
        <v>260</v>
      </c>
      <c r="C12" s="373"/>
      <c r="D12" s="369"/>
      <c r="E12" s="369"/>
      <c r="F12" s="369"/>
      <c r="G12" s="369"/>
      <c r="H12" s="369"/>
      <c r="I12" s="369"/>
      <c r="J12" s="372"/>
      <c r="K12" s="171"/>
      <c r="L12" s="171"/>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71"/>
    </row>
    <row r="13" spans="1:41" ht="14.75" x14ac:dyDescent="0.75">
      <c r="A13" s="104"/>
      <c r="B13" s="447" t="s">
        <v>261</v>
      </c>
      <c r="C13" s="448"/>
      <c r="D13" s="448"/>
      <c r="E13" s="448"/>
      <c r="F13" s="448"/>
      <c r="G13" s="448"/>
      <c r="H13" s="396"/>
      <c r="I13" s="396"/>
      <c r="J13" s="397"/>
      <c r="K13" s="376"/>
      <c r="L13" s="376"/>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71"/>
    </row>
    <row r="14" spans="1:41" x14ac:dyDescent="0.65">
      <c r="A14" s="104"/>
      <c r="B14" s="274"/>
      <c r="C14" s="27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71"/>
    </row>
    <row r="15" spans="1:41" ht="18.75" thickBot="1" x14ac:dyDescent="0.95">
      <c r="A15" s="104"/>
      <c r="B15" s="165" t="s">
        <v>74</v>
      </c>
      <c r="C15" s="165"/>
      <c r="D15" s="104"/>
      <c r="E15" s="104"/>
      <c r="F15" s="166" t="s">
        <v>75</v>
      </c>
      <c r="G15" s="166"/>
      <c r="H15" s="166"/>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71"/>
    </row>
    <row r="16" spans="1:41" ht="43.15" customHeight="1" thickBot="1" x14ac:dyDescent="0.8">
      <c r="A16" s="104"/>
      <c r="B16" s="104"/>
      <c r="C16" s="550" t="s">
        <v>76</v>
      </c>
      <c r="D16" s="551"/>
      <c r="E16" s="104"/>
      <c r="F16" s="104"/>
      <c r="G16" s="555" t="s">
        <v>77</v>
      </c>
      <c r="H16" s="556"/>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71"/>
    </row>
    <row r="17" spans="1:39" ht="30" customHeight="1" thickBot="1" x14ac:dyDescent="0.85">
      <c r="A17" s="104"/>
      <c r="B17" s="104"/>
      <c r="C17" s="408" t="s">
        <v>78</v>
      </c>
      <c r="D17" s="500" t="s">
        <v>355</v>
      </c>
      <c r="E17" s="104"/>
      <c r="F17" s="137"/>
      <c r="G17" s="408" t="s">
        <v>78</v>
      </c>
      <c r="H17" s="500" t="s">
        <v>355</v>
      </c>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71"/>
    </row>
    <row r="18" spans="1:39" ht="15" customHeight="1" thickBot="1" x14ac:dyDescent="0.8">
      <c r="A18" s="104"/>
      <c r="B18" s="552" t="s">
        <v>79</v>
      </c>
      <c r="C18" s="553"/>
      <c r="D18" s="554"/>
      <c r="E18" s="104"/>
      <c r="F18" s="552" t="s">
        <v>80</v>
      </c>
      <c r="G18" s="553"/>
      <c r="H18" s="55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71"/>
    </row>
    <row r="19" spans="1:39" x14ac:dyDescent="0.65">
      <c r="A19" s="104"/>
      <c r="B19" s="418" t="s">
        <v>281</v>
      </c>
      <c r="C19" s="277"/>
      <c r="D19" s="417"/>
      <c r="E19" s="102"/>
      <c r="F19" s="409" t="s">
        <v>81</v>
      </c>
      <c r="G19" s="278"/>
      <c r="H19" s="410"/>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71"/>
    </row>
    <row r="20" spans="1:39" x14ac:dyDescent="0.65">
      <c r="A20" s="104"/>
      <c r="B20" s="276" t="s">
        <v>82</v>
      </c>
      <c r="C20" s="277"/>
      <c r="D20" s="278"/>
      <c r="E20" s="104"/>
      <c r="F20" s="279" t="s">
        <v>83</v>
      </c>
      <c r="G20" s="280"/>
      <c r="H20" s="281"/>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71"/>
    </row>
    <row r="21" spans="1:39" x14ac:dyDescent="0.65">
      <c r="A21" s="104"/>
      <c r="B21" s="276" t="s">
        <v>84</v>
      </c>
      <c r="C21" s="277"/>
      <c r="D21" s="278"/>
      <c r="E21" s="104"/>
      <c r="F21" s="279" t="s">
        <v>85</v>
      </c>
      <c r="G21" s="280"/>
      <c r="H21" s="281"/>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71"/>
    </row>
    <row r="22" spans="1:39" ht="15" thickBot="1" x14ac:dyDescent="0.8">
      <c r="A22" s="104"/>
      <c r="B22" s="276" t="s">
        <v>86</v>
      </c>
      <c r="C22" s="277"/>
      <c r="D22" s="278"/>
      <c r="E22" s="104"/>
      <c r="F22" s="282" t="s">
        <v>87</v>
      </c>
      <c r="G22" s="283"/>
      <c r="H22" s="28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71"/>
    </row>
    <row r="23" spans="1:39" ht="15.25" thickBot="1" x14ac:dyDescent="0.85">
      <c r="A23" s="104"/>
      <c r="B23" s="276" t="s">
        <v>88</v>
      </c>
      <c r="C23" s="277"/>
      <c r="D23" s="278"/>
      <c r="E23" s="104"/>
      <c r="F23" s="411" t="s">
        <v>89</v>
      </c>
      <c r="G23" s="412">
        <f>SUM(G19:G22)</f>
        <v>0</v>
      </c>
      <c r="H23" s="412">
        <f t="shared" ref="H23" si="0">SUM(H19:H22)</f>
        <v>0</v>
      </c>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71"/>
    </row>
    <row r="24" spans="1:39" ht="15.4" customHeight="1" thickBot="1" x14ac:dyDescent="0.8">
      <c r="A24" s="104"/>
      <c r="B24" s="287" t="s">
        <v>90</v>
      </c>
      <c r="C24" s="277"/>
      <c r="D24" s="278"/>
      <c r="E24" s="104"/>
      <c r="F24" s="552" t="s">
        <v>91</v>
      </c>
      <c r="G24" s="553"/>
      <c r="H24" s="55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71"/>
    </row>
    <row r="25" spans="1:39" x14ac:dyDescent="0.65">
      <c r="A25" s="104"/>
      <c r="B25" s="288" t="s">
        <v>85</v>
      </c>
      <c r="C25" s="289"/>
      <c r="D25" s="278"/>
      <c r="E25" s="104"/>
      <c r="F25" s="409" t="s">
        <v>92</v>
      </c>
      <c r="G25" s="278"/>
      <c r="H25" s="410"/>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71"/>
    </row>
    <row r="26" spans="1:39" x14ac:dyDescent="0.65">
      <c r="A26" s="104"/>
      <c r="B26" s="290" t="s">
        <v>87</v>
      </c>
      <c r="C26" s="241"/>
      <c r="D26" s="242"/>
      <c r="E26" s="104"/>
      <c r="F26" s="279" t="s">
        <v>93</v>
      </c>
      <c r="G26" s="280"/>
      <c r="H26" s="281"/>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71"/>
    </row>
    <row r="27" spans="1:39" ht="15" thickBot="1" x14ac:dyDescent="0.8">
      <c r="A27" s="104"/>
      <c r="B27" s="291" t="s">
        <v>87</v>
      </c>
      <c r="C27" s="292"/>
      <c r="D27" s="293"/>
      <c r="E27" s="104"/>
      <c r="F27" s="295" t="s">
        <v>85</v>
      </c>
      <c r="G27" s="280"/>
      <c r="H27" s="281"/>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71"/>
    </row>
    <row r="28" spans="1:39" ht="15.25" thickBot="1" x14ac:dyDescent="0.85">
      <c r="A28" s="104"/>
      <c r="B28" s="414" t="s">
        <v>89</v>
      </c>
      <c r="C28" s="309">
        <f>SUM(C20:C27)</f>
        <v>0</v>
      </c>
      <c r="D28" s="415">
        <f>SUM(D20:D27)</f>
        <v>0</v>
      </c>
      <c r="E28" s="104"/>
      <c r="F28" s="282" t="s">
        <v>87</v>
      </c>
      <c r="G28" s="283"/>
      <c r="H28" s="28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71"/>
    </row>
    <row r="29" spans="1:39" ht="15.25" thickBot="1" x14ac:dyDescent="0.85">
      <c r="A29" s="104"/>
      <c r="B29" s="552" t="s">
        <v>94</v>
      </c>
      <c r="C29" s="553"/>
      <c r="D29" s="554"/>
      <c r="E29" s="104"/>
      <c r="F29" s="411" t="s">
        <v>95</v>
      </c>
      <c r="G29" s="412">
        <f>SUM(G25:G28)</f>
        <v>0</v>
      </c>
      <c r="H29" s="412">
        <f t="shared" ref="H29" si="1">SUM(H25:H28)</f>
        <v>0</v>
      </c>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71"/>
    </row>
    <row r="30" spans="1:39" ht="15.4" customHeight="1" thickBot="1" x14ac:dyDescent="0.8">
      <c r="A30" s="104"/>
      <c r="B30" s="416" t="s">
        <v>96</v>
      </c>
      <c r="C30" s="278"/>
      <c r="D30" s="417"/>
      <c r="E30" s="104"/>
      <c r="F30" s="552" t="s">
        <v>97</v>
      </c>
      <c r="G30" s="553"/>
      <c r="H30" s="55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71"/>
    </row>
    <row r="31" spans="1:39" x14ac:dyDescent="0.65">
      <c r="A31" s="104"/>
      <c r="B31" s="296" t="s">
        <v>98</v>
      </c>
      <c r="C31" s="280"/>
      <c r="D31" s="278"/>
      <c r="E31" s="104"/>
      <c r="F31" s="409" t="s">
        <v>99</v>
      </c>
      <c r="G31" s="278"/>
      <c r="H31" s="413"/>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71"/>
    </row>
    <row r="32" spans="1:39" x14ac:dyDescent="0.65">
      <c r="A32" s="104"/>
      <c r="B32" s="296" t="s">
        <v>100</v>
      </c>
      <c r="C32" s="280"/>
      <c r="D32" s="278"/>
      <c r="E32" s="104"/>
      <c r="F32" s="295" t="s">
        <v>101</v>
      </c>
      <c r="G32" s="280"/>
      <c r="H32" s="242"/>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71"/>
    </row>
    <row r="33" spans="1:40" x14ac:dyDescent="0.65">
      <c r="A33" s="104"/>
      <c r="B33" s="296" t="s">
        <v>102</v>
      </c>
      <c r="C33" s="280"/>
      <c r="D33" s="278"/>
      <c r="E33" s="104"/>
      <c r="F33" s="295" t="s">
        <v>85</v>
      </c>
      <c r="G33" s="280"/>
      <c r="H33" s="242"/>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71"/>
      <c r="AN33" s="171"/>
    </row>
    <row r="34" spans="1:40" x14ac:dyDescent="0.65">
      <c r="A34" s="104"/>
      <c r="B34" s="297" t="s">
        <v>103</v>
      </c>
      <c r="C34" s="280"/>
      <c r="D34" s="278"/>
      <c r="E34" s="104"/>
      <c r="F34" s="295" t="s">
        <v>87</v>
      </c>
      <c r="G34" s="280"/>
      <c r="H34" s="242"/>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71"/>
      <c r="AN34" s="171"/>
    </row>
    <row r="35" spans="1:40" ht="15" thickBot="1" x14ac:dyDescent="0.8">
      <c r="A35" s="104"/>
      <c r="B35" s="297" t="s">
        <v>85</v>
      </c>
      <c r="C35" s="280"/>
      <c r="D35" s="278"/>
      <c r="E35" s="104"/>
      <c r="F35" s="298" t="s">
        <v>87</v>
      </c>
      <c r="G35" s="283"/>
      <c r="H35" s="285"/>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71"/>
      <c r="AN35" s="171"/>
    </row>
    <row r="36" spans="1:40" ht="15.25" thickBot="1" x14ac:dyDescent="0.85">
      <c r="A36" s="104"/>
      <c r="B36" s="297" t="s">
        <v>87</v>
      </c>
      <c r="C36" s="280"/>
      <c r="D36" s="242"/>
      <c r="E36" s="104"/>
      <c r="F36" s="286" t="s">
        <v>104</v>
      </c>
      <c r="G36" s="299">
        <f>SUM(G31:G35)</f>
        <v>0</v>
      </c>
      <c r="H36" s="299">
        <f>SUM(H31:H35)</f>
        <v>0</v>
      </c>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71"/>
      <c r="AN36" s="171"/>
    </row>
    <row r="37" spans="1:40" ht="15.25" thickBot="1" x14ac:dyDescent="0.85">
      <c r="A37" s="104"/>
      <c r="B37" s="300" t="s">
        <v>87</v>
      </c>
      <c r="C37" s="283"/>
      <c r="D37" s="285"/>
      <c r="E37" s="104"/>
      <c r="F37" s="301" t="s">
        <v>105</v>
      </c>
      <c r="G37" s="302">
        <f>SUM(G36+G29+G23)</f>
        <v>0</v>
      </c>
      <c r="H37" s="302">
        <f t="shared" ref="H37" si="2">SUM(H36+H29+H23)</f>
        <v>0</v>
      </c>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71"/>
      <c r="AN37" s="171"/>
    </row>
    <row r="38" spans="1:40" ht="15.25" thickBot="1" x14ac:dyDescent="0.8">
      <c r="A38" s="104"/>
      <c r="B38" s="303" t="s">
        <v>95</v>
      </c>
      <c r="C38" s="304">
        <f>SUM(C30:C37)</f>
        <v>0</v>
      </c>
      <c r="D38" s="305">
        <f t="shared" ref="D38" si="3">SUM(D30:D37)</f>
        <v>0</v>
      </c>
      <c r="E38" s="104"/>
      <c r="F38" s="503" t="s">
        <v>301</v>
      </c>
      <c r="G38" s="306"/>
      <c r="H38" s="307"/>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71"/>
      <c r="AN38" s="171"/>
    </row>
    <row r="39" spans="1:40" s="167" customFormat="1" ht="28.15" customHeight="1" thickBot="1" x14ac:dyDescent="0.8">
      <c r="A39" s="269"/>
      <c r="B39" s="308" t="s">
        <v>106</v>
      </c>
      <c r="C39" s="309">
        <f>SUM(C28,C38)</f>
        <v>0</v>
      </c>
      <c r="D39" s="310">
        <f t="shared" ref="D39" si="4">SUM(D28,D38)</f>
        <v>0</v>
      </c>
      <c r="E39" s="269"/>
      <c r="F39" s="503" t="s">
        <v>302</v>
      </c>
      <c r="G39" s="306"/>
      <c r="H39" s="307"/>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407"/>
      <c r="AN39" s="407"/>
    </row>
    <row r="40" spans="1:40" ht="15.25" thickBot="1" x14ac:dyDescent="0.8">
      <c r="A40" s="104"/>
      <c r="B40" s="501" t="s">
        <v>317</v>
      </c>
      <c r="C40" s="314"/>
      <c r="D40" s="275"/>
      <c r="E40" s="104"/>
      <c r="F40" s="311" t="s">
        <v>107</v>
      </c>
      <c r="G40" s="312">
        <f>IF(G39&gt;0, G37/G39, 0)</f>
        <v>0</v>
      </c>
      <c r="H40" s="313">
        <f>IF(H39&gt;0, H37/H39, 0)</f>
        <v>0</v>
      </c>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71"/>
      <c r="AN40" s="171"/>
    </row>
    <row r="41" spans="1:40" ht="15.25" thickBot="1" x14ac:dyDescent="0.8">
      <c r="A41" s="104"/>
      <c r="B41" s="502" t="s">
        <v>300</v>
      </c>
      <c r="C41" s="315"/>
      <c r="D41" s="29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71"/>
      <c r="AN41" s="171"/>
    </row>
    <row r="42" spans="1:40" ht="29.75" thickBot="1" x14ac:dyDescent="0.8">
      <c r="A42" s="104"/>
      <c r="B42" s="316" t="s">
        <v>108</v>
      </c>
      <c r="C42" s="304">
        <f>IF(ISNUMBER(C41),C39/C41,0)</f>
        <v>0</v>
      </c>
      <c r="D42" s="305">
        <f>IF(ISNUMBER(#REF!),D39/#REF!,0)</f>
        <v>0</v>
      </c>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71"/>
      <c r="AN42" s="171"/>
    </row>
    <row r="43" spans="1:40" s="140" customFormat="1" ht="29.75" thickBot="1" x14ac:dyDescent="0.85">
      <c r="A43" s="178"/>
      <c r="B43" s="178"/>
      <c r="C43" s="178"/>
      <c r="D43" s="178"/>
      <c r="E43" s="178"/>
      <c r="F43" s="317" t="s">
        <v>109</v>
      </c>
      <c r="G43" s="318">
        <f>G40+C42</f>
        <v>0</v>
      </c>
      <c r="H43" s="318">
        <f>H40+D42</f>
        <v>0</v>
      </c>
      <c r="I43" s="104"/>
      <c r="J43" s="104"/>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row>
    <row r="44" spans="1:40" ht="15.25" x14ac:dyDescent="0.65">
      <c r="A44" s="104"/>
      <c r="B44" s="347"/>
      <c r="C44" s="104"/>
      <c r="D44" s="104"/>
      <c r="E44" s="104"/>
      <c r="F44" s="178"/>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row>
    <row r="45" spans="1:40" ht="15.25" x14ac:dyDescent="0.65">
      <c r="A45" s="104"/>
      <c r="B45" s="347"/>
      <c r="C45" s="104"/>
      <c r="D45" s="104"/>
      <c r="E45" s="104"/>
      <c r="F45" s="104"/>
      <c r="G45" s="104"/>
      <c r="H45" s="104"/>
      <c r="I45" s="178"/>
      <c r="J45" s="178"/>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row>
    <row r="46" spans="1:40" ht="15.25" x14ac:dyDescent="0.65">
      <c r="A46" s="104"/>
      <c r="B46" s="347"/>
      <c r="C46" s="104"/>
      <c r="D46" s="104"/>
      <c r="E46" s="104"/>
      <c r="F46" s="104"/>
      <c r="G46" s="178"/>
      <c r="H46" s="178"/>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row>
    <row r="47" spans="1:40" ht="15.25" x14ac:dyDescent="0.65">
      <c r="A47" s="104"/>
      <c r="B47" s="347"/>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row>
    <row r="48" spans="1:40" ht="15.25" x14ac:dyDescent="0.65">
      <c r="A48" s="104"/>
      <c r="B48" s="347"/>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row>
    <row r="49" spans="1:40" ht="15.25" x14ac:dyDescent="0.65">
      <c r="A49" s="104"/>
      <c r="B49" s="347"/>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row>
    <row r="50" spans="1:40" ht="15.25" x14ac:dyDescent="0.65">
      <c r="A50" s="104"/>
      <c r="B50" s="348"/>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row>
    <row r="51" spans="1:40" ht="15.25" x14ac:dyDescent="0.65">
      <c r="A51" s="104"/>
      <c r="B51" s="349"/>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row>
    <row r="52" spans="1:40" x14ac:dyDescent="0.65">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row>
    <row r="53" spans="1:40" x14ac:dyDescent="0.65">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row>
    <row r="54" spans="1:40" x14ac:dyDescent="0.65">
      <c r="A54" s="104"/>
      <c r="B54" s="104"/>
      <c r="C54" s="104"/>
      <c r="D54" s="108"/>
      <c r="E54" s="108"/>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row>
    <row r="55" spans="1:40" x14ac:dyDescent="0.65">
      <c r="A55" s="104"/>
      <c r="B55" s="104"/>
      <c r="C55" s="104"/>
      <c r="D55" s="108"/>
      <c r="E55" s="108"/>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row>
    <row r="56" spans="1:40" x14ac:dyDescent="0.65">
      <c r="A56" s="104"/>
      <c r="B56" s="104"/>
      <c r="C56" s="104"/>
      <c r="D56" s="108"/>
      <c r="E56" s="108"/>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row>
    <row r="57" spans="1:40" x14ac:dyDescent="0.65">
      <c r="A57" s="104"/>
      <c r="B57" s="104"/>
      <c r="C57" s="104"/>
      <c r="D57" s="108"/>
      <c r="E57" s="108"/>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row>
    <row r="58" spans="1:40" x14ac:dyDescent="0.65">
      <c r="A58" s="104"/>
      <c r="B58" s="104"/>
      <c r="C58" s="104"/>
      <c r="D58" s="108"/>
      <c r="E58" s="108"/>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row>
    <row r="59" spans="1:40" x14ac:dyDescent="0.65">
      <c r="A59" s="104"/>
      <c r="B59" s="104"/>
      <c r="C59" s="104"/>
      <c r="D59" s="108"/>
      <c r="E59" s="108"/>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row>
    <row r="60" spans="1:40" x14ac:dyDescent="0.65">
      <c r="A60" s="104"/>
      <c r="B60" s="104"/>
      <c r="C60" s="104"/>
      <c r="D60" s="108"/>
      <c r="E60" s="108"/>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row>
    <row r="61" spans="1:40" x14ac:dyDescent="0.65">
      <c r="A61" s="104"/>
      <c r="B61" s="104"/>
      <c r="C61" s="104"/>
      <c r="D61" s="108"/>
      <c r="E61" s="108"/>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row>
    <row r="62" spans="1:40" x14ac:dyDescent="0.65">
      <c r="A62" s="104"/>
      <c r="B62" s="104"/>
      <c r="C62" s="104"/>
      <c r="D62" s="108"/>
      <c r="E62" s="108"/>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row>
    <row r="63" spans="1:40" x14ac:dyDescent="0.65">
      <c r="A63" s="104"/>
      <c r="B63" s="104"/>
      <c r="C63" s="104"/>
      <c r="D63" s="108"/>
      <c r="E63" s="108"/>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row>
    <row r="64" spans="1:40" x14ac:dyDescent="0.65">
      <c r="A64" s="104"/>
      <c r="B64" s="104"/>
      <c r="C64" s="104"/>
      <c r="D64" s="108"/>
      <c r="E64" s="108"/>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row>
    <row r="65" spans="1:40" x14ac:dyDescent="0.65">
      <c r="A65" s="104"/>
      <c r="B65" s="104"/>
      <c r="C65" s="104"/>
      <c r="D65" s="108"/>
      <c r="E65" s="108"/>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row>
    <row r="66" spans="1:40" x14ac:dyDescent="0.65">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row>
    <row r="67" spans="1:40" x14ac:dyDescent="0.65">
      <c r="A67" s="104"/>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row>
    <row r="68" spans="1:40" x14ac:dyDescent="0.6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row>
    <row r="69" spans="1:40" x14ac:dyDescent="0.65">
      <c r="A69" s="104"/>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row>
    <row r="70" spans="1:40" x14ac:dyDescent="0.65">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row>
    <row r="71" spans="1:40" x14ac:dyDescent="0.65">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row>
    <row r="72" spans="1:40" x14ac:dyDescent="0.65">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row>
    <row r="73" spans="1:40" x14ac:dyDescent="0.65">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row>
    <row r="74" spans="1:40" x14ac:dyDescent="0.65">
      <c r="A74" s="104"/>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row>
    <row r="75" spans="1:40" x14ac:dyDescent="0.65">
      <c r="A75" s="104"/>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row>
    <row r="76" spans="1:40" x14ac:dyDescent="0.65">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row>
    <row r="77" spans="1:40" x14ac:dyDescent="0.65">
      <c r="A77" s="104"/>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row>
    <row r="78" spans="1:40" x14ac:dyDescent="0.65">
      <c r="A78" s="104"/>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row>
    <row r="79" spans="1:40" x14ac:dyDescent="0.65">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row>
    <row r="80" spans="1:40" x14ac:dyDescent="0.65">
      <c r="A80" s="104"/>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row>
    <row r="81" spans="1:40" x14ac:dyDescent="0.65">
      <c r="A81" s="104"/>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row>
    <row r="82" spans="1:40" x14ac:dyDescent="0.65">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row>
    <row r="83" spans="1:40" x14ac:dyDescent="0.65">
      <c r="A83" s="104"/>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row>
    <row r="84" spans="1:40" x14ac:dyDescent="0.65">
      <c r="A84" s="104"/>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row>
    <row r="85" spans="1:40" x14ac:dyDescent="0.65">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row>
    <row r="86" spans="1:40" x14ac:dyDescent="0.65">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row>
    <row r="87" spans="1:40" x14ac:dyDescent="0.65">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row>
    <row r="88" spans="1:40" x14ac:dyDescent="0.65">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row>
    <row r="89" spans="1:40" x14ac:dyDescent="0.65">
      <c r="A89" s="104"/>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row>
    <row r="90" spans="1:40" x14ac:dyDescent="0.65">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row>
    <row r="91" spans="1:40" x14ac:dyDescent="0.65">
      <c r="A91" s="171"/>
      <c r="B91" s="171"/>
      <c r="C91" s="171"/>
      <c r="D91" s="171"/>
      <c r="E91" s="171"/>
      <c r="F91" s="104"/>
      <c r="G91" s="104"/>
      <c r="H91" s="104"/>
      <c r="I91" s="104"/>
      <c r="J91" s="104"/>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row>
    <row r="92" spans="1:40" x14ac:dyDescent="0.65">
      <c r="A92" s="171"/>
      <c r="B92" s="171"/>
      <c r="C92" s="171"/>
      <c r="D92" s="171"/>
      <c r="E92" s="171"/>
      <c r="F92" s="171"/>
      <c r="G92" s="104"/>
      <c r="H92" s="104"/>
      <c r="I92" s="104"/>
      <c r="J92" s="104"/>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row>
    <row r="93" spans="1:40" x14ac:dyDescent="0.65">
      <c r="A93" s="171"/>
      <c r="B93" s="171"/>
      <c r="C93" s="171"/>
      <c r="D93" s="171"/>
      <c r="E93" s="171"/>
      <c r="F93" s="171"/>
      <c r="G93" s="104"/>
      <c r="H93" s="104"/>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row>
    <row r="94" spans="1:40" x14ac:dyDescent="0.65">
      <c r="F94" s="171"/>
      <c r="G94" s="171"/>
      <c r="H94" s="171"/>
    </row>
  </sheetData>
  <mergeCells count="10">
    <mergeCell ref="B29:D29"/>
    <mergeCell ref="G16:H16"/>
    <mergeCell ref="F18:H18"/>
    <mergeCell ref="F24:H24"/>
    <mergeCell ref="F30:H30"/>
    <mergeCell ref="C4:D4"/>
    <mergeCell ref="C5:D5"/>
    <mergeCell ref="B3:D3"/>
    <mergeCell ref="C16:D16"/>
    <mergeCell ref="B18:D18"/>
  </mergeCells>
  <hyperlinks>
    <hyperlink ref="B1" location="Contents!A1" display="Back to Contents" xr:uid="{5C971D6F-2B52-4EA5-8DD3-8AECB595A6A4}"/>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4BDCD-E7C6-4F64-931E-BD34AB88C109}">
  <dimension ref="A1:AH114"/>
  <sheetViews>
    <sheetView topLeftCell="A22" zoomScale="50" zoomScaleNormal="50" workbookViewId="0">
      <selection activeCell="D27" sqref="D27"/>
    </sheetView>
  </sheetViews>
  <sheetFormatPr defaultColWidth="9.2265625" defaultRowHeight="14.25" x14ac:dyDescent="0.65"/>
  <cols>
    <col min="1" max="1" width="8.76953125" style="175" customWidth="1"/>
    <col min="2" max="2" width="25.76953125" style="3" customWidth="1"/>
    <col min="3" max="4" width="20.76953125" style="3" customWidth="1"/>
    <col min="5" max="5" width="22.54296875" style="3" customWidth="1"/>
    <col min="6" max="6" width="36" style="175" customWidth="1"/>
    <col min="7" max="7" width="28" style="3" bestFit="1" customWidth="1"/>
    <col min="8" max="9" width="20.76953125" style="175" customWidth="1"/>
    <col min="10" max="10" width="41.453125" style="175" customWidth="1"/>
    <col min="11" max="11" width="16" style="175" bestFit="1" customWidth="1"/>
    <col min="12" max="12" width="8" style="175" bestFit="1" customWidth="1"/>
    <col min="13" max="13" width="9.2265625" style="175"/>
    <col min="14" max="14" width="37.453125" style="175" customWidth="1"/>
    <col min="15" max="16384" width="9.2265625" style="175"/>
  </cols>
  <sheetData>
    <row r="1" spans="1:34" ht="14.75" x14ac:dyDescent="0.65">
      <c r="B1" s="177" t="s">
        <v>36</v>
      </c>
      <c r="C1" s="104"/>
      <c r="D1" s="104"/>
      <c r="E1" s="104"/>
      <c r="F1" s="178"/>
      <c r="G1" s="104"/>
      <c r="H1" s="178"/>
      <c r="I1" s="178"/>
      <c r="J1" s="178"/>
      <c r="K1" s="178"/>
      <c r="L1" s="178"/>
      <c r="M1" s="178"/>
      <c r="N1" s="178"/>
      <c r="O1" s="178"/>
      <c r="P1" s="178"/>
      <c r="Q1" s="178"/>
      <c r="R1" s="178"/>
      <c r="S1" s="178"/>
      <c r="T1" s="178"/>
      <c r="U1" s="178"/>
      <c r="V1" s="179"/>
      <c r="W1" s="179"/>
      <c r="X1" s="179"/>
      <c r="Y1" s="179"/>
      <c r="Z1" s="179"/>
      <c r="AA1" s="179"/>
      <c r="AB1" s="179"/>
      <c r="AC1" s="179"/>
      <c r="AD1" s="179"/>
      <c r="AE1" s="179"/>
      <c r="AF1" s="179"/>
      <c r="AG1" s="179"/>
    </row>
    <row r="2" spans="1:34" ht="15.5" thickBot="1" x14ac:dyDescent="0.8">
      <c r="A2" s="178"/>
      <c r="B2" s="104"/>
      <c r="C2" s="104"/>
      <c r="D2" s="104"/>
      <c r="E2" s="104"/>
      <c r="F2" s="178"/>
      <c r="G2" s="104"/>
      <c r="H2" s="178"/>
      <c r="I2" s="178"/>
      <c r="J2" s="178"/>
      <c r="K2" s="178"/>
      <c r="L2" s="178"/>
      <c r="M2" s="178"/>
      <c r="N2" s="178"/>
      <c r="O2" s="178"/>
      <c r="P2" s="178"/>
      <c r="Q2" s="178"/>
      <c r="R2" s="178"/>
      <c r="S2" s="178"/>
      <c r="T2" s="178"/>
      <c r="U2" s="178"/>
      <c r="V2" s="179"/>
      <c r="W2" s="179"/>
      <c r="X2" s="179"/>
      <c r="Y2" s="179"/>
      <c r="Z2" s="179"/>
      <c r="AA2" s="179"/>
      <c r="AB2" s="179"/>
      <c r="AC2" s="179"/>
      <c r="AD2" s="179"/>
      <c r="AE2" s="179"/>
      <c r="AF2" s="179"/>
      <c r="AG2" s="179"/>
    </row>
    <row r="3" spans="1:34" ht="18.75" thickBot="1" x14ac:dyDescent="0.8">
      <c r="A3" s="178"/>
      <c r="B3" s="557" t="s">
        <v>110</v>
      </c>
      <c r="C3" s="558"/>
      <c r="D3" s="559"/>
      <c r="E3" s="104"/>
      <c r="F3" s="178"/>
      <c r="G3" s="139" t="s">
        <v>111</v>
      </c>
      <c r="H3" s="178"/>
      <c r="I3" s="178"/>
      <c r="J3" s="178"/>
      <c r="K3" s="178"/>
      <c r="L3" s="178"/>
      <c r="M3" s="178"/>
      <c r="N3" s="178"/>
      <c r="O3" s="178"/>
      <c r="P3" s="178"/>
      <c r="Q3" s="178"/>
      <c r="R3" s="178"/>
      <c r="S3" s="178"/>
      <c r="T3" s="178"/>
      <c r="U3" s="178"/>
      <c r="V3" s="179"/>
      <c r="W3" s="179"/>
      <c r="X3" s="179"/>
      <c r="Y3" s="179"/>
      <c r="Z3" s="179"/>
      <c r="AA3" s="179"/>
      <c r="AB3" s="179"/>
      <c r="AC3" s="179"/>
      <c r="AD3" s="179"/>
      <c r="AE3" s="179"/>
      <c r="AF3" s="179"/>
      <c r="AG3" s="179"/>
    </row>
    <row r="4" spans="1:34" ht="15.5" thickBot="1" x14ac:dyDescent="0.8">
      <c r="A4" s="178"/>
      <c r="B4" s="34" t="s">
        <v>1</v>
      </c>
      <c r="C4" s="560" t="s">
        <v>272</v>
      </c>
      <c r="D4" s="561"/>
      <c r="E4" s="104"/>
      <c r="F4" s="178"/>
      <c r="G4" s="174" t="s">
        <v>284</v>
      </c>
      <c r="H4" s="178"/>
      <c r="I4" s="178"/>
      <c r="J4" s="178"/>
      <c r="K4" s="178"/>
      <c r="L4" s="178"/>
      <c r="M4" s="178"/>
      <c r="N4" s="178"/>
      <c r="O4" s="178"/>
      <c r="P4" s="178"/>
      <c r="Q4" s="178"/>
      <c r="R4" s="178"/>
      <c r="S4" s="178"/>
      <c r="T4" s="178"/>
      <c r="U4" s="178"/>
      <c r="V4" s="179"/>
      <c r="W4" s="179"/>
      <c r="X4" s="179"/>
      <c r="Y4" s="179"/>
      <c r="Z4" s="179"/>
      <c r="AA4" s="179"/>
      <c r="AB4" s="179"/>
      <c r="AC4" s="179"/>
      <c r="AD4" s="179"/>
      <c r="AE4" s="179"/>
      <c r="AF4" s="179"/>
      <c r="AG4" s="179"/>
    </row>
    <row r="5" spans="1:34" ht="15.5" thickBot="1" x14ac:dyDescent="0.8">
      <c r="A5" s="178"/>
      <c r="B5" s="13" t="s">
        <v>2</v>
      </c>
      <c r="C5" s="530" t="str">
        <f>Guidance!C5</f>
        <v>Please insert</v>
      </c>
      <c r="D5" s="531"/>
      <c r="E5" s="104"/>
      <c r="G5" s="104"/>
      <c r="H5" s="178"/>
      <c r="I5" s="178"/>
      <c r="J5" s="178"/>
      <c r="K5" s="178"/>
      <c r="L5" s="178"/>
      <c r="M5" s="178"/>
      <c r="N5" s="178"/>
      <c r="O5" s="178"/>
      <c r="P5" s="178"/>
      <c r="Q5" s="178"/>
      <c r="R5" s="178"/>
      <c r="S5" s="178"/>
      <c r="T5" s="178"/>
      <c r="U5" s="178"/>
      <c r="V5" s="179"/>
      <c r="W5" s="179"/>
      <c r="X5" s="179"/>
      <c r="Y5" s="179"/>
      <c r="Z5" s="179"/>
      <c r="AA5" s="179"/>
      <c r="AB5" s="179"/>
      <c r="AC5" s="179"/>
      <c r="AD5" s="179"/>
      <c r="AE5" s="179"/>
      <c r="AF5" s="179"/>
      <c r="AG5" s="179"/>
    </row>
    <row r="6" spans="1:34" ht="14.75" x14ac:dyDescent="0.65">
      <c r="A6" s="178"/>
      <c r="B6" s="104"/>
      <c r="C6" s="104"/>
      <c r="D6" s="104"/>
      <c r="E6" s="104"/>
      <c r="F6" s="178"/>
      <c r="G6" s="104"/>
      <c r="H6" s="178"/>
      <c r="I6" s="178"/>
      <c r="J6" s="178"/>
      <c r="K6" s="178"/>
      <c r="L6" s="178"/>
      <c r="M6" s="178"/>
      <c r="N6" s="178"/>
      <c r="O6" s="178"/>
      <c r="P6" s="178"/>
      <c r="Q6" s="178"/>
      <c r="R6" s="178"/>
      <c r="S6" s="178"/>
      <c r="T6" s="178"/>
      <c r="U6" s="178"/>
      <c r="V6" s="179"/>
      <c r="W6" s="179"/>
      <c r="X6" s="179"/>
      <c r="Y6" s="179"/>
      <c r="Z6" s="179"/>
      <c r="AA6" s="179"/>
      <c r="AB6" s="179"/>
      <c r="AC6" s="179"/>
      <c r="AD6" s="179"/>
      <c r="AE6" s="179"/>
      <c r="AF6" s="179"/>
      <c r="AG6" s="179"/>
    </row>
    <row r="7" spans="1:34" ht="14.75" x14ac:dyDescent="0.75">
      <c r="A7" s="178"/>
      <c r="B7" s="441" t="s">
        <v>262</v>
      </c>
      <c r="C7" s="394"/>
      <c r="D7" s="394"/>
      <c r="E7" s="395"/>
      <c r="F7" s="178"/>
      <c r="G7" s="104"/>
      <c r="H7" s="178"/>
      <c r="I7" s="178"/>
      <c r="J7" s="178"/>
      <c r="K7" s="178"/>
      <c r="L7" s="178"/>
      <c r="M7" s="178"/>
      <c r="N7" s="178"/>
      <c r="O7" s="178"/>
      <c r="P7" s="178"/>
      <c r="Q7" s="178"/>
      <c r="R7" s="178"/>
      <c r="S7" s="178"/>
      <c r="T7" s="178"/>
      <c r="U7" s="178"/>
      <c r="V7" s="179"/>
      <c r="W7" s="179"/>
      <c r="X7" s="179"/>
      <c r="Y7" s="179"/>
      <c r="Z7" s="179"/>
      <c r="AA7" s="179"/>
      <c r="AB7" s="179"/>
      <c r="AC7" s="179"/>
      <c r="AD7" s="179"/>
      <c r="AE7" s="179"/>
      <c r="AF7" s="179"/>
      <c r="AG7" s="179"/>
    </row>
    <row r="8" spans="1:34" ht="14.75" x14ac:dyDescent="0.75">
      <c r="A8" s="178"/>
      <c r="B8" s="447" t="s">
        <v>263</v>
      </c>
      <c r="C8" s="396"/>
      <c r="D8" s="396"/>
      <c r="E8" s="397"/>
      <c r="F8" s="178"/>
      <c r="G8" s="104"/>
      <c r="H8" s="178"/>
      <c r="I8" s="178"/>
      <c r="J8" s="178"/>
      <c r="K8" s="178"/>
      <c r="L8" s="178"/>
      <c r="M8" s="178"/>
      <c r="N8" s="178"/>
      <c r="O8" s="178"/>
      <c r="P8" s="178"/>
      <c r="Q8" s="178"/>
      <c r="R8" s="178"/>
      <c r="S8" s="178"/>
      <c r="T8" s="178"/>
      <c r="U8" s="178"/>
      <c r="V8" s="179"/>
      <c r="W8" s="179"/>
      <c r="X8" s="179"/>
      <c r="Y8" s="179"/>
      <c r="Z8" s="179"/>
      <c r="AA8" s="179"/>
      <c r="AB8" s="179"/>
      <c r="AC8" s="179"/>
      <c r="AD8" s="179"/>
      <c r="AE8" s="179"/>
      <c r="AF8" s="179"/>
      <c r="AG8" s="179"/>
    </row>
    <row r="9" spans="1:34" ht="14.75" x14ac:dyDescent="0.65">
      <c r="A9" s="178"/>
      <c r="B9" s="173"/>
      <c r="C9" s="104"/>
      <c r="D9" s="104"/>
      <c r="E9" s="104"/>
      <c r="F9" s="178"/>
      <c r="G9" s="108"/>
      <c r="H9" s="181"/>
      <c r="I9" s="181"/>
      <c r="J9" s="181"/>
      <c r="K9" s="178"/>
      <c r="L9" s="178"/>
      <c r="M9" s="178"/>
      <c r="N9" s="178"/>
      <c r="O9" s="178"/>
      <c r="P9" s="178"/>
      <c r="Q9" s="178"/>
      <c r="R9" s="178"/>
      <c r="S9" s="178"/>
      <c r="T9" s="178"/>
      <c r="U9" s="178"/>
      <c r="V9" s="179"/>
      <c r="W9" s="179"/>
      <c r="X9" s="179"/>
      <c r="Y9" s="179"/>
      <c r="Z9" s="179"/>
      <c r="AA9" s="179"/>
      <c r="AB9" s="179"/>
      <c r="AC9" s="179"/>
      <c r="AD9" s="179"/>
      <c r="AE9" s="179"/>
      <c r="AF9" s="179"/>
      <c r="AG9" s="179"/>
    </row>
    <row r="10" spans="1:34" s="181" customFormat="1" ht="16" thickBot="1" x14ac:dyDescent="0.9">
      <c r="A10" s="180"/>
      <c r="B10" s="562" t="s">
        <v>115</v>
      </c>
      <c r="C10" s="563"/>
      <c r="D10" s="563"/>
      <c r="E10" s="563"/>
      <c r="F10" s="563"/>
      <c r="G10" s="108"/>
      <c r="V10" s="182"/>
      <c r="W10" s="182"/>
      <c r="X10" s="182"/>
      <c r="Y10" s="182"/>
      <c r="Z10" s="182"/>
      <c r="AA10" s="182"/>
      <c r="AB10" s="182"/>
      <c r="AC10" s="182"/>
      <c r="AD10" s="182"/>
      <c r="AE10" s="182"/>
      <c r="AF10" s="182"/>
      <c r="AG10" s="182"/>
    </row>
    <row r="11" spans="1:34" ht="15.5" thickBot="1" x14ac:dyDescent="0.85">
      <c r="A11" s="183"/>
      <c r="B11" s="138" t="s">
        <v>116</v>
      </c>
      <c r="C11" s="138" t="s">
        <v>289</v>
      </c>
      <c r="D11" s="138" t="s">
        <v>290</v>
      </c>
      <c r="E11" s="138" t="s">
        <v>291</v>
      </c>
      <c r="F11" s="220" t="s">
        <v>117</v>
      </c>
      <c r="G11" s="178"/>
      <c r="H11" s="108"/>
      <c r="I11" s="181"/>
      <c r="J11" s="181"/>
      <c r="K11" s="181"/>
      <c r="L11" s="178"/>
      <c r="Q11" s="178"/>
      <c r="R11" s="178"/>
      <c r="S11" s="178"/>
      <c r="T11" s="179"/>
      <c r="U11" s="179"/>
      <c r="V11" s="179"/>
      <c r="W11" s="179"/>
      <c r="X11" s="179"/>
      <c r="Y11" s="179"/>
      <c r="Z11" s="179"/>
      <c r="AA11" s="179"/>
      <c r="AB11" s="179"/>
      <c r="AC11" s="179"/>
      <c r="AD11" s="179"/>
      <c r="AE11" s="179"/>
      <c r="AF11" s="179"/>
      <c r="AG11" s="179"/>
      <c r="AH11" s="179"/>
    </row>
    <row r="12" spans="1:34" ht="43.5" x14ac:dyDescent="0.65">
      <c r="A12" s="184"/>
      <c r="B12" s="185" t="s">
        <v>118</v>
      </c>
      <c r="C12" s="186"/>
      <c r="D12" s="221"/>
      <c r="E12" s="221"/>
      <c r="F12" s="189"/>
      <c r="G12" s="178"/>
      <c r="H12" s="108"/>
      <c r="I12" s="181"/>
      <c r="J12" s="181"/>
      <c r="K12" s="181"/>
      <c r="L12" s="178"/>
      <c r="Q12" s="178"/>
      <c r="R12" s="178"/>
      <c r="S12" s="178"/>
      <c r="T12" s="179"/>
      <c r="U12" s="179"/>
      <c r="V12" s="179"/>
      <c r="W12" s="179"/>
      <c r="X12" s="179"/>
      <c r="Y12" s="179"/>
      <c r="Z12" s="179"/>
      <c r="AA12" s="179"/>
      <c r="AB12" s="179"/>
      <c r="AC12" s="179"/>
      <c r="AD12" s="179"/>
      <c r="AE12" s="179"/>
      <c r="AF12" s="179"/>
      <c r="AG12" s="179"/>
      <c r="AH12" s="179"/>
    </row>
    <row r="13" spans="1:34" ht="29.15" customHeight="1" x14ac:dyDescent="0.65">
      <c r="A13" s="183"/>
      <c r="B13" s="190" t="s">
        <v>119</v>
      </c>
      <c r="C13" s="191">
        <f>C12-C14</f>
        <v>0</v>
      </c>
      <c r="D13" s="222"/>
      <c r="E13" s="222"/>
      <c r="F13" s="196" t="s">
        <v>120</v>
      </c>
      <c r="G13" s="178"/>
      <c r="H13" s="108"/>
      <c r="I13" s="181"/>
      <c r="J13" s="181"/>
      <c r="K13" s="181"/>
      <c r="L13" s="178"/>
      <c r="Q13" s="178"/>
      <c r="R13" s="178"/>
      <c r="S13" s="178"/>
      <c r="T13" s="179"/>
      <c r="U13" s="179"/>
      <c r="V13" s="179"/>
      <c r="W13" s="179"/>
      <c r="X13" s="179"/>
      <c r="Y13" s="179"/>
      <c r="Z13" s="179"/>
      <c r="AA13" s="179"/>
      <c r="AB13" s="179"/>
      <c r="AC13" s="179"/>
      <c r="AD13" s="179"/>
      <c r="AE13" s="179"/>
      <c r="AF13" s="179"/>
      <c r="AG13" s="179"/>
      <c r="AH13" s="179"/>
    </row>
    <row r="14" spans="1:34" ht="43.5" x14ac:dyDescent="0.65">
      <c r="A14" s="183"/>
      <c r="B14" s="196" t="s">
        <v>121</v>
      </c>
      <c r="C14" s="191">
        <f>IF(C12&gt;C17,C15+C17,C17-C15)</f>
        <v>0</v>
      </c>
      <c r="D14" s="222"/>
      <c r="E14" s="222"/>
      <c r="F14" s="195"/>
      <c r="G14" s="178"/>
      <c r="H14" s="108"/>
      <c r="I14" s="181"/>
      <c r="J14" s="181"/>
      <c r="K14" s="181"/>
      <c r="L14" s="178"/>
      <c r="Q14" s="178"/>
      <c r="R14" s="178"/>
      <c r="S14" s="178"/>
      <c r="T14" s="179"/>
      <c r="U14" s="179"/>
      <c r="V14" s="179"/>
      <c r="W14" s="179"/>
      <c r="X14" s="179"/>
      <c r="Y14" s="179"/>
      <c r="Z14" s="179"/>
      <c r="AA14" s="179"/>
      <c r="AB14" s="179"/>
      <c r="AC14" s="179"/>
      <c r="AD14" s="179"/>
      <c r="AE14" s="179"/>
      <c r="AF14" s="179"/>
      <c r="AG14" s="179"/>
      <c r="AH14" s="179"/>
    </row>
    <row r="15" spans="1:34" s="203" customFormat="1" ht="43.5" thickBot="1" x14ac:dyDescent="0.8">
      <c r="A15" s="183"/>
      <c r="B15" s="200" t="s">
        <v>122</v>
      </c>
      <c r="C15" s="201"/>
      <c r="D15" s="224"/>
      <c r="E15" s="224"/>
      <c r="F15" s="225"/>
      <c r="G15" s="178"/>
      <c r="H15" s="108"/>
      <c r="I15" s="181"/>
      <c r="J15" s="181"/>
      <c r="K15" s="181"/>
      <c r="L15" s="178"/>
      <c r="Q15" s="178"/>
      <c r="R15" s="178"/>
      <c r="S15" s="178"/>
      <c r="T15" s="179"/>
      <c r="U15" s="179"/>
      <c r="V15" s="179"/>
      <c r="W15" s="179"/>
      <c r="X15" s="179"/>
      <c r="Y15" s="179"/>
      <c r="Z15" s="179"/>
      <c r="AA15" s="179"/>
      <c r="AB15" s="179"/>
      <c r="AC15" s="179"/>
      <c r="AD15" s="179"/>
      <c r="AE15" s="179"/>
      <c r="AF15" s="179"/>
      <c r="AG15" s="179"/>
      <c r="AH15" s="179"/>
    </row>
    <row r="16" spans="1:34" s="203" customFormat="1" ht="15.5" thickBot="1" x14ac:dyDescent="0.8">
      <c r="A16" s="183"/>
      <c r="B16" s="204"/>
      <c r="C16" s="204"/>
      <c r="D16" s="204"/>
      <c r="E16" s="204"/>
      <c r="F16" s="204"/>
      <c r="G16" s="178"/>
      <c r="H16" s="108"/>
      <c r="I16" s="181"/>
      <c r="J16" s="181"/>
      <c r="K16" s="181"/>
      <c r="L16" s="178"/>
      <c r="Q16" s="178"/>
      <c r="R16" s="178"/>
      <c r="S16" s="178"/>
      <c r="T16" s="179"/>
      <c r="U16" s="179"/>
      <c r="V16" s="179"/>
      <c r="W16" s="179"/>
      <c r="X16" s="179"/>
      <c r="Y16" s="179"/>
      <c r="Z16" s="179"/>
      <c r="AA16" s="179"/>
      <c r="AB16" s="179"/>
      <c r="AC16" s="179"/>
      <c r="AD16" s="179"/>
      <c r="AE16" s="179"/>
      <c r="AF16" s="179"/>
      <c r="AG16" s="179"/>
      <c r="AH16" s="179"/>
    </row>
    <row r="17" spans="1:34" ht="58" x14ac:dyDescent="0.65">
      <c r="A17" s="183"/>
      <c r="B17" s="226" t="s">
        <v>123</v>
      </c>
      <c r="C17" s="186"/>
      <c r="D17" s="221"/>
      <c r="E17" s="221"/>
      <c r="F17" s="189"/>
      <c r="G17" s="178"/>
      <c r="H17" s="108"/>
      <c r="I17" s="181"/>
      <c r="J17" s="181"/>
      <c r="K17" s="181"/>
      <c r="L17" s="178"/>
      <c r="Q17" s="178"/>
      <c r="R17" s="178"/>
      <c r="S17" s="178"/>
      <c r="T17" s="179"/>
      <c r="U17" s="179"/>
      <c r="V17" s="179"/>
      <c r="W17" s="179"/>
      <c r="X17" s="179"/>
      <c r="Y17" s="179"/>
      <c r="Z17" s="179"/>
      <c r="AA17" s="179"/>
      <c r="AB17" s="179"/>
      <c r="AC17" s="179"/>
      <c r="AD17" s="179"/>
      <c r="AE17" s="179"/>
      <c r="AF17" s="179"/>
      <c r="AG17" s="179"/>
      <c r="AH17" s="179"/>
    </row>
    <row r="18" spans="1:34" ht="29" x14ac:dyDescent="0.65">
      <c r="A18" s="183"/>
      <c r="B18" s="227" t="s">
        <v>119</v>
      </c>
      <c r="C18" s="191">
        <f>C17-C19</f>
        <v>0</v>
      </c>
      <c r="D18" s="222"/>
      <c r="E18" s="222"/>
      <c r="F18" s="196" t="s">
        <v>120</v>
      </c>
      <c r="G18" s="178"/>
      <c r="H18" s="108"/>
      <c r="I18" s="181"/>
      <c r="J18" s="181"/>
      <c r="K18" s="181"/>
      <c r="L18" s="178"/>
      <c r="Q18" s="178"/>
      <c r="R18" s="178"/>
      <c r="S18" s="178"/>
      <c r="T18" s="179"/>
      <c r="U18" s="179"/>
      <c r="V18" s="179"/>
      <c r="W18" s="179"/>
      <c r="X18" s="179"/>
      <c r="Y18" s="179"/>
      <c r="Z18" s="179"/>
      <c r="AA18" s="179"/>
      <c r="AB18" s="179"/>
      <c r="AC18" s="179"/>
      <c r="AD18" s="179"/>
      <c r="AE18" s="179"/>
      <c r="AF18" s="179"/>
      <c r="AG18" s="179"/>
      <c r="AH18" s="179"/>
    </row>
    <row r="19" spans="1:34" ht="34.15" customHeight="1" x14ac:dyDescent="0.65">
      <c r="A19" s="183"/>
      <c r="B19" s="228" t="s">
        <v>124</v>
      </c>
      <c r="C19" s="191">
        <f>C20+C22</f>
        <v>0</v>
      </c>
      <c r="D19" s="222"/>
      <c r="E19" s="222"/>
      <c r="F19" s="223"/>
      <c r="G19" s="178"/>
      <c r="H19" s="108"/>
      <c r="I19" s="181"/>
      <c r="J19" s="181"/>
      <c r="K19" s="181"/>
      <c r="L19" s="178"/>
      <c r="Q19" s="178"/>
      <c r="R19" s="178"/>
      <c r="S19" s="178"/>
      <c r="T19" s="179"/>
      <c r="U19" s="179"/>
      <c r="V19" s="179"/>
      <c r="W19" s="179"/>
      <c r="X19" s="179"/>
      <c r="Y19" s="179"/>
      <c r="Z19" s="179"/>
      <c r="AA19" s="179"/>
      <c r="AB19" s="179"/>
      <c r="AC19" s="179"/>
      <c r="AD19" s="179"/>
      <c r="AE19" s="179"/>
      <c r="AF19" s="179"/>
      <c r="AG19" s="179"/>
      <c r="AH19" s="179"/>
    </row>
    <row r="20" spans="1:34" ht="43.5" thickBot="1" x14ac:dyDescent="0.8">
      <c r="A20" s="183"/>
      <c r="B20" s="229" t="s">
        <v>125</v>
      </c>
      <c r="C20" s="201"/>
      <c r="D20" s="224"/>
      <c r="E20" s="224"/>
      <c r="F20" s="225"/>
      <c r="G20" s="178"/>
      <c r="H20" s="108"/>
      <c r="I20" s="181"/>
      <c r="J20" s="181"/>
      <c r="K20" s="181"/>
      <c r="L20" s="178"/>
      <c r="Q20" s="178"/>
      <c r="R20" s="178"/>
      <c r="S20" s="178"/>
      <c r="T20" s="179"/>
      <c r="U20" s="179"/>
      <c r="V20" s="179"/>
      <c r="W20" s="179"/>
      <c r="X20" s="179"/>
      <c r="Y20" s="179"/>
      <c r="Z20" s="179"/>
      <c r="AA20" s="179"/>
      <c r="AB20" s="179"/>
      <c r="AC20" s="179"/>
      <c r="AD20" s="179"/>
      <c r="AE20" s="179"/>
      <c r="AF20" s="179"/>
      <c r="AG20" s="179"/>
      <c r="AH20" s="179"/>
    </row>
    <row r="21" spans="1:34" ht="15.5" thickBot="1" x14ac:dyDescent="0.8">
      <c r="A21" s="183"/>
      <c r="B21" s="204"/>
      <c r="C21" s="204"/>
      <c r="D21" s="204"/>
      <c r="E21" s="204"/>
      <c r="F21" s="204"/>
      <c r="G21" s="178"/>
      <c r="H21" s="108"/>
      <c r="I21" s="181"/>
      <c r="J21" s="181"/>
      <c r="K21" s="181"/>
      <c r="L21" s="178"/>
      <c r="Q21" s="178"/>
      <c r="R21" s="178"/>
      <c r="S21" s="178"/>
      <c r="T21" s="179"/>
      <c r="U21" s="179"/>
      <c r="V21" s="179"/>
      <c r="W21" s="179"/>
      <c r="X21" s="179"/>
      <c r="Y21" s="179"/>
      <c r="Z21" s="179"/>
      <c r="AA21" s="179"/>
      <c r="AB21" s="179"/>
      <c r="AC21" s="179"/>
      <c r="AD21" s="179"/>
      <c r="AE21" s="179"/>
      <c r="AF21" s="179"/>
      <c r="AG21" s="179"/>
      <c r="AH21" s="179"/>
    </row>
    <row r="22" spans="1:34" ht="72.5" x14ac:dyDescent="0.65">
      <c r="A22" s="183"/>
      <c r="B22" s="176" t="s">
        <v>126</v>
      </c>
      <c r="C22" s="230"/>
      <c r="D22" s="186"/>
      <c r="E22" s="186"/>
      <c r="F22" s="189"/>
      <c r="G22" s="178"/>
      <c r="H22" s="108"/>
      <c r="I22" s="181"/>
      <c r="J22" s="181"/>
      <c r="K22" s="181"/>
      <c r="L22" s="178"/>
      <c r="Q22" s="178"/>
      <c r="R22" s="178"/>
      <c r="S22" s="178"/>
      <c r="T22" s="179"/>
      <c r="U22" s="179"/>
      <c r="V22" s="179"/>
      <c r="W22" s="179"/>
      <c r="X22" s="179"/>
      <c r="Y22" s="179"/>
      <c r="Z22" s="179"/>
      <c r="AA22" s="179"/>
      <c r="AB22" s="179"/>
      <c r="AC22" s="179"/>
      <c r="AD22" s="179"/>
      <c r="AE22" s="179"/>
      <c r="AF22" s="179"/>
      <c r="AG22" s="179"/>
      <c r="AH22" s="179"/>
    </row>
    <row r="23" spans="1:34" ht="29.75" thickBot="1" x14ac:dyDescent="0.8">
      <c r="A23" s="209"/>
      <c r="B23" s="231" t="s">
        <v>119</v>
      </c>
      <c r="C23" s="232">
        <f>C22-C25</f>
        <v>0</v>
      </c>
      <c r="D23" s="198">
        <f>D25</f>
        <v>0</v>
      </c>
      <c r="E23" s="198">
        <f>E25</f>
        <v>0</v>
      </c>
      <c r="F23" s="196" t="s">
        <v>120</v>
      </c>
      <c r="G23" s="178"/>
      <c r="H23" s="108"/>
      <c r="I23" s="181"/>
      <c r="J23" s="181"/>
      <c r="K23" s="181"/>
      <c r="L23" s="178"/>
      <c r="Q23" s="178"/>
      <c r="R23" s="178"/>
      <c r="S23" s="178"/>
      <c r="T23" s="179"/>
      <c r="U23" s="179"/>
      <c r="V23" s="179"/>
      <c r="W23" s="179"/>
      <c r="X23" s="179"/>
      <c r="Y23" s="179"/>
      <c r="Z23" s="179"/>
      <c r="AA23" s="179"/>
      <c r="AB23" s="179"/>
      <c r="AC23" s="179"/>
      <c r="AD23" s="179"/>
      <c r="AE23" s="179"/>
      <c r="AF23" s="179"/>
      <c r="AG23" s="179"/>
      <c r="AH23" s="179"/>
    </row>
    <row r="24" spans="1:34" ht="15.5" thickBot="1" x14ac:dyDescent="0.8">
      <c r="A24" s="209"/>
      <c r="B24" s="212"/>
      <c r="C24" s="212"/>
      <c r="D24" s="212"/>
      <c r="E24" s="212"/>
      <c r="F24" s="212"/>
      <c r="G24" s="178"/>
      <c r="H24" s="108"/>
      <c r="I24" s="181"/>
      <c r="J24" s="181"/>
      <c r="K24" s="181"/>
      <c r="L24" s="178"/>
      <c r="Q24" s="178"/>
      <c r="R24" s="178"/>
      <c r="S24" s="178"/>
      <c r="T24" s="179"/>
      <c r="U24" s="179"/>
      <c r="V24" s="179"/>
      <c r="W24" s="179"/>
      <c r="X24" s="179"/>
      <c r="Y24" s="179"/>
      <c r="Z24" s="179"/>
      <c r="AA24" s="179"/>
      <c r="AB24" s="179"/>
      <c r="AC24" s="179"/>
      <c r="AD24" s="179"/>
      <c r="AE24" s="179"/>
      <c r="AF24" s="179"/>
      <c r="AG24" s="179"/>
      <c r="AH24" s="179"/>
    </row>
    <row r="25" spans="1:34" ht="43.5" x14ac:dyDescent="0.65">
      <c r="A25" s="209"/>
      <c r="B25" s="213" t="s">
        <v>127</v>
      </c>
      <c r="C25" s="233">
        <f>SUM(C26:C30)</f>
        <v>0</v>
      </c>
      <c r="D25" s="234">
        <f>SUM(D26:D30)</f>
        <v>0</v>
      </c>
      <c r="E25" s="234">
        <f>SUM(E26:E30)</f>
        <v>0</v>
      </c>
      <c r="F25" s="235"/>
      <c r="G25" s="178"/>
      <c r="H25" s="108"/>
      <c r="I25" s="181"/>
      <c r="J25" s="181"/>
      <c r="K25" s="181"/>
      <c r="L25" s="178"/>
      <c r="Q25" s="178"/>
      <c r="R25" s="178"/>
      <c r="S25" s="178"/>
      <c r="T25" s="179"/>
      <c r="U25" s="179"/>
      <c r="V25" s="179"/>
      <c r="W25" s="179"/>
      <c r="X25" s="179"/>
      <c r="Y25" s="179"/>
      <c r="Z25" s="179"/>
      <c r="AA25" s="179"/>
      <c r="AB25" s="179"/>
      <c r="AC25" s="179"/>
      <c r="AD25" s="179"/>
      <c r="AE25" s="179"/>
      <c r="AF25" s="179"/>
      <c r="AG25" s="179"/>
      <c r="AH25" s="179"/>
    </row>
    <row r="26" spans="1:34" ht="42" customHeight="1" x14ac:dyDescent="0.65">
      <c r="A26" s="209"/>
      <c r="B26" s="236" t="s">
        <v>356</v>
      </c>
      <c r="C26" s="237">
        <f>C32</f>
        <v>0</v>
      </c>
      <c r="D26" s="238">
        <f>D32</f>
        <v>0</v>
      </c>
      <c r="E26" s="238">
        <f>E32</f>
        <v>0</v>
      </c>
      <c r="F26" s="239"/>
      <c r="G26" s="178"/>
      <c r="H26" s="108"/>
      <c r="I26" s="181"/>
      <c r="J26" s="181"/>
      <c r="K26" s="181"/>
      <c r="L26" s="178"/>
      <c r="Q26" s="178"/>
      <c r="R26" s="178"/>
      <c r="S26" s="178"/>
      <c r="T26" s="179"/>
      <c r="U26" s="179"/>
      <c r="V26" s="179"/>
      <c r="W26" s="179"/>
      <c r="X26" s="179"/>
      <c r="Y26" s="179"/>
      <c r="Z26" s="179"/>
      <c r="AA26" s="179"/>
      <c r="AB26" s="179"/>
      <c r="AC26" s="179"/>
      <c r="AD26" s="179"/>
      <c r="AE26" s="179"/>
      <c r="AF26" s="179"/>
      <c r="AG26" s="179"/>
      <c r="AH26" s="179"/>
    </row>
    <row r="27" spans="1:34" ht="37.15" customHeight="1" x14ac:dyDescent="0.65">
      <c r="A27" s="209"/>
      <c r="B27" s="240" t="s">
        <v>128</v>
      </c>
      <c r="C27" s="241"/>
      <c r="D27" s="242"/>
      <c r="E27" s="242"/>
      <c r="F27" s="243"/>
      <c r="G27" s="178"/>
      <c r="H27" s="108"/>
      <c r="I27" s="181"/>
      <c r="J27" s="181"/>
      <c r="K27" s="181"/>
      <c r="L27" s="178"/>
      <c r="Q27" s="178"/>
      <c r="R27" s="178"/>
      <c r="S27" s="178"/>
      <c r="T27" s="179"/>
      <c r="U27" s="179"/>
      <c r="V27" s="179"/>
      <c r="W27" s="179"/>
      <c r="X27" s="179"/>
      <c r="Y27" s="179"/>
      <c r="Z27" s="179"/>
      <c r="AA27" s="179"/>
      <c r="AB27" s="179"/>
      <c r="AC27" s="179"/>
      <c r="AD27" s="179"/>
      <c r="AE27" s="179"/>
      <c r="AF27" s="179"/>
      <c r="AG27" s="179"/>
      <c r="AH27" s="179"/>
    </row>
    <row r="28" spans="1:34" ht="37.15" customHeight="1" x14ac:dyDescent="0.65">
      <c r="A28" s="209"/>
      <c r="B28" s="240" t="s">
        <v>129</v>
      </c>
      <c r="C28" s="241"/>
      <c r="D28" s="242"/>
      <c r="E28" s="242"/>
      <c r="F28" s="243"/>
      <c r="G28" s="178"/>
      <c r="H28" s="108"/>
      <c r="I28" s="181"/>
      <c r="J28" s="181"/>
      <c r="K28" s="181"/>
      <c r="L28" s="178"/>
      <c r="Q28" s="178"/>
      <c r="R28" s="178"/>
      <c r="S28" s="178"/>
      <c r="T28" s="179"/>
      <c r="U28" s="179"/>
      <c r="V28" s="179"/>
      <c r="W28" s="179"/>
      <c r="X28" s="179"/>
      <c r="Y28" s="179"/>
      <c r="Z28" s="179"/>
      <c r="AA28" s="179"/>
      <c r="AB28" s="179"/>
      <c r="AC28" s="179"/>
      <c r="AD28" s="179"/>
      <c r="AE28" s="179"/>
      <c r="AF28" s="179"/>
      <c r="AG28" s="179"/>
      <c r="AH28" s="179"/>
    </row>
    <row r="29" spans="1:34" ht="37.15" customHeight="1" x14ac:dyDescent="0.65">
      <c r="A29" s="209"/>
      <c r="B29" s="240" t="s">
        <v>130</v>
      </c>
      <c r="C29" s="241"/>
      <c r="D29" s="242"/>
      <c r="E29" s="242"/>
      <c r="F29" s="243"/>
      <c r="G29" s="178"/>
      <c r="H29" s="108"/>
      <c r="I29" s="181"/>
      <c r="J29" s="181"/>
      <c r="K29" s="181"/>
      <c r="L29" s="178"/>
      <c r="Q29" s="178"/>
      <c r="R29" s="178"/>
      <c r="S29" s="178"/>
      <c r="T29" s="179"/>
      <c r="U29" s="179"/>
      <c r="V29" s="179"/>
      <c r="W29" s="179"/>
      <c r="X29" s="179"/>
      <c r="Y29" s="179"/>
      <c r="Z29" s="179"/>
      <c r="AA29" s="179"/>
      <c r="AB29" s="179"/>
      <c r="AC29" s="179"/>
      <c r="AD29" s="179"/>
      <c r="AE29" s="179"/>
      <c r="AF29" s="179"/>
      <c r="AG29" s="179"/>
      <c r="AH29" s="179"/>
    </row>
    <row r="30" spans="1:34" ht="51" customHeight="1" thickBot="1" x14ac:dyDescent="0.8">
      <c r="A30" s="209"/>
      <c r="B30" s="244" t="s">
        <v>131</v>
      </c>
      <c r="C30" s="245"/>
      <c r="D30" s="246"/>
      <c r="E30" s="246"/>
      <c r="F30" s="247"/>
      <c r="G30" s="178"/>
      <c r="H30" s="108"/>
      <c r="I30" s="181"/>
      <c r="J30" s="181"/>
      <c r="K30" s="181"/>
      <c r="L30" s="178"/>
      <c r="Q30" s="178"/>
      <c r="R30" s="178"/>
      <c r="S30" s="178"/>
      <c r="T30" s="179"/>
      <c r="U30" s="179"/>
      <c r="V30" s="179"/>
      <c r="W30" s="179"/>
      <c r="X30" s="179"/>
      <c r="Y30" s="179"/>
      <c r="Z30" s="179"/>
      <c r="AA30" s="179"/>
      <c r="AB30" s="179"/>
      <c r="AC30" s="179"/>
      <c r="AD30" s="179"/>
      <c r="AE30" s="179"/>
      <c r="AF30" s="179"/>
      <c r="AG30" s="179"/>
      <c r="AH30" s="179"/>
    </row>
    <row r="31" spans="1:34" ht="15.5" thickBot="1" x14ac:dyDescent="0.8">
      <c r="A31" s="209"/>
      <c r="B31" s="212"/>
      <c r="C31" s="212"/>
      <c r="D31" s="212"/>
      <c r="E31" s="212"/>
      <c r="F31" s="212"/>
      <c r="G31" s="209"/>
      <c r="H31" s="108"/>
      <c r="I31" s="181"/>
      <c r="J31" s="181"/>
      <c r="K31" s="181"/>
      <c r="L31" s="178"/>
      <c r="Q31" s="178"/>
      <c r="R31" s="178"/>
      <c r="S31" s="178"/>
      <c r="T31" s="179"/>
      <c r="U31" s="179"/>
      <c r="V31" s="179"/>
      <c r="W31" s="179"/>
      <c r="X31" s="179"/>
      <c r="Y31" s="179"/>
      <c r="Z31" s="179"/>
      <c r="AA31" s="179"/>
      <c r="AB31" s="179"/>
      <c r="AC31" s="179"/>
      <c r="AD31" s="179"/>
      <c r="AE31" s="179"/>
      <c r="AF31" s="179"/>
      <c r="AG31" s="179"/>
      <c r="AH31" s="179"/>
    </row>
    <row r="32" spans="1:34" ht="48" customHeight="1" x14ac:dyDescent="0.65">
      <c r="A32" s="183"/>
      <c r="B32" s="213" t="s">
        <v>357</v>
      </c>
      <c r="C32" s="233">
        <f>SUM(C33:C34)</f>
        <v>0</v>
      </c>
      <c r="D32" s="234">
        <f>SUM(D33:D34)</f>
        <v>0</v>
      </c>
      <c r="E32" s="234">
        <f>SUM(E33:E34)</f>
        <v>0</v>
      </c>
      <c r="F32" s="235"/>
      <c r="G32" s="178"/>
      <c r="H32" s="108"/>
      <c r="I32" s="181"/>
      <c r="J32" s="181"/>
      <c r="K32" s="181"/>
      <c r="L32" s="178"/>
      <c r="Q32" s="178"/>
      <c r="R32" s="178"/>
      <c r="S32" s="178"/>
      <c r="T32" s="179"/>
      <c r="U32" s="179"/>
      <c r="V32" s="179"/>
      <c r="W32" s="179"/>
      <c r="X32" s="179"/>
      <c r="Y32" s="179"/>
      <c r="Z32" s="179"/>
      <c r="AA32" s="179"/>
      <c r="AB32" s="179"/>
      <c r="AC32" s="179"/>
      <c r="AD32" s="179"/>
      <c r="AE32" s="179"/>
      <c r="AF32" s="179"/>
      <c r="AG32" s="179"/>
      <c r="AH32" s="179"/>
    </row>
    <row r="33" spans="1:34" ht="60.65" customHeight="1" x14ac:dyDescent="0.65">
      <c r="A33" s="183"/>
      <c r="B33" s="248" t="s">
        <v>358</v>
      </c>
      <c r="C33" s="241"/>
      <c r="D33" s="242"/>
      <c r="E33" s="242"/>
      <c r="F33" s="243"/>
      <c r="G33" s="178"/>
      <c r="H33" s="108"/>
      <c r="I33" s="181"/>
      <c r="J33" s="181"/>
      <c r="K33" s="181"/>
      <c r="L33" s="178"/>
      <c r="Q33" s="178"/>
      <c r="R33" s="178"/>
      <c r="S33" s="178"/>
      <c r="T33" s="179"/>
      <c r="U33" s="179"/>
      <c r="V33" s="179"/>
      <c r="W33" s="179"/>
      <c r="X33" s="179"/>
      <c r="Y33" s="179"/>
      <c r="Z33" s="179"/>
      <c r="AA33" s="179"/>
      <c r="AB33" s="179"/>
      <c r="AC33" s="179"/>
      <c r="AD33" s="179"/>
      <c r="AE33" s="179"/>
      <c r="AF33" s="179"/>
      <c r="AG33" s="179"/>
      <c r="AH33" s="179"/>
    </row>
    <row r="34" spans="1:34" ht="51" customHeight="1" thickBot="1" x14ac:dyDescent="0.8">
      <c r="A34" s="183"/>
      <c r="B34" s="249" t="s">
        <v>359</v>
      </c>
      <c r="C34" s="245"/>
      <c r="D34" s="246"/>
      <c r="E34" s="246"/>
      <c r="F34" s="247"/>
      <c r="G34" s="178"/>
      <c r="H34" s="108"/>
      <c r="I34" s="181"/>
      <c r="J34" s="181"/>
      <c r="K34" s="181"/>
      <c r="L34" s="178"/>
      <c r="Q34" s="178"/>
      <c r="R34" s="178"/>
      <c r="S34" s="178"/>
      <c r="T34" s="179"/>
      <c r="U34" s="179"/>
      <c r="V34" s="179"/>
      <c r="W34" s="179"/>
      <c r="X34" s="179"/>
      <c r="Y34" s="179"/>
      <c r="Z34" s="179"/>
      <c r="AA34" s="179"/>
      <c r="AB34" s="179"/>
      <c r="AC34" s="179"/>
      <c r="AD34" s="179"/>
      <c r="AE34" s="179"/>
      <c r="AF34" s="179"/>
      <c r="AG34" s="179"/>
      <c r="AH34" s="179"/>
    </row>
    <row r="35" spans="1:34" ht="14.75" x14ac:dyDescent="0.65">
      <c r="A35" s="183"/>
      <c r="B35" s="175"/>
      <c r="C35" s="175"/>
      <c r="D35" s="175"/>
      <c r="E35" s="175"/>
      <c r="F35" s="178"/>
      <c r="G35" s="108"/>
      <c r="H35" s="181"/>
      <c r="I35" s="181"/>
      <c r="J35" s="181"/>
      <c r="K35" s="178"/>
      <c r="P35" s="178"/>
      <c r="Q35" s="178"/>
      <c r="R35" s="178"/>
      <c r="S35" s="179"/>
      <c r="T35" s="179"/>
      <c r="U35" s="179"/>
      <c r="V35" s="179"/>
      <c r="W35" s="179"/>
      <c r="X35" s="179"/>
      <c r="Y35" s="179"/>
      <c r="Z35" s="179"/>
      <c r="AA35" s="179"/>
      <c r="AB35" s="179"/>
      <c r="AC35" s="179"/>
      <c r="AD35" s="179"/>
      <c r="AE35" s="179"/>
      <c r="AF35" s="179"/>
      <c r="AG35" s="179"/>
    </row>
    <row r="36" spans="1:34" ht="14.75" x14ac:dyDescent="0.65">
      <c r="A36" s="178"/>
      <c r="B36" s="175"/>
      <c r="C36" s="175"/>
      <c r="D36" s="175"/>
      <c r="E36" s="175"/>
      <c r="F36" s="178"/>
      <c r="G36" s="104"/>
      <c r="H36" s="178"/>
      <c r="I36" s="178"/>
      <c r="J36" s="178"/>
      <c r="K36" s="178"/>
      <c r="P36" s="178"/>
      <c r="Q36" s="178"/>
      <c r="R36" s="178"/>
      <c r="S36" s="179"/>
      <c r="T36" s="179"/>
      <c r="U36" s="179"/>
      <c r="V36" s="179"/>
      <c r="W36" s="179"/>
      <c r="X36" s="179"/>
      <c r="Y36" s="179"/>
      <c r="Z36" s="179"/>
      <c r="AA36" s="179"/>
      <c r="AB36" s="179"/>
      <c r="AC36" s="179"/>
      <c r="AD36" s="179"/>
      <c r="AE36" s="179"/>
      <c r="AF36" s="179"/>
      <c r="AG36" s="179"/>
    </row>
    <row r="37" spans="1:34" ht="14.75" x14ac:dyDescent="0.65">
      <c r="A37" s="178"/>
      <c r="B37" s="175"/>
      <c r="C37" s="175"/>
      <c r="D37" s="175"/>
      <c r="E37" s="175"/>
      <c r="F37" s="178"/>
      <c r="G37" s="218"/>
      <c r="H37" s="178"/>
      <c r="I37" s="219"/>
      <c r="J37" s="178"/>
      <c r="K37" s="178"/>
      <c r="P37" s="178"/>
      <c r="Q37" s="178"/>
      <c r="R37" s="178"/>
      <c r="S37" s="179"/>
      <c r="T37" s="179"/>
      <c r="U37" s="179"/>
      <c r="V37" s="179"/>
      <c r="W37" s="179"/>
      <c r="X37" s="179"/>
      <c r="Y37" s="179"/>
      <c r="Z37" s="179"/>
      <c r="AA37" s="179"/>
      <c r="AB37" s="179"/>
      <c r="AC37" s="179"/>
      <c r="AD37" s="179"/>
      <c r="AE37" s="179"/>
      <c r="AF37" s="179"/>
      <c r="AG37" s="179"/>
    </row>
    <row r="38" spans="1:34" ht="14.75" x14ac:dyDescent="0.65">
      <c r="A38" s="178"/>
      <c r="B38" s="175"/>
      <c r="C38" s="175"/>
      <c r="D38" s="175"/>
      <c r="E38" s="175"/>
      <c r="F38" s="178"/>
      <c r="G38" s="104"/>
      <c r="H38" s="178"/>
      <c r="I38" s="178"/>
      <c r="J38" s="178"/>
      <c r="K38" s="178"/>
      <c r="P38" s="178"/>
      <c r="Q38" s="178"/>
      <c r="R38" s="178"/>
      <c r="S38" s="179"/>
      <c r="T38" s="179"/>
      <c r="U38" s="179"/>
      <c r="V38" s="179"/>
      <c r="W38" s="179"/>
      <c r="X38" s="179"/>
      <c r="Y38" s="179"/>
      <c r="Z38" s="179"/>
      <c r="AA38" s="179"/>
      <c r="AB38" s="179"/>
      <c r="AC38" s="179"/>
      <c r="AD38" s="179"/>
      <c r="AE38" s="179"/>
      <c r="AF38" s="179"/>
      <c r="AG38" s="179"/>
    </row>
    <row r="39" spans="1:34" ht="14.75" x14ac:dyDescent="0.65">
      <c r="A39" s="178"/>
      <c r="B39" s="175"/>
      <c r="C39" s="175"/>
      <c r="D39" s="175"/>
      <c r="E39" s="175"/>
      <c r="F39" s="178"/>
      <c r="G39" s="104"/>
      <c r="H39" s="178"/>
      <c r="I39" s="178"/>
      <c r="J39" s="178"/>
      <c r="K39" s="178"/>
      <c r="P39" s="178"/>
      <c r="Q39" s="178"/>
      <c r="R39" s="178"/>
      <c r="S39" s="179"/>
      <c r="T39" s="179"/>
      <c r="U39" s="179"/>
      <c r="V39" s="179"/>
      <c r="W39" s="179"/>
      <c r="X39" s="179"/>
      <c r="Y39" s="179"/>
      <c r="Z39" s="179"/>
      <c r="AA39" s="179"/>
      <c r="AB39" s="179"/>
      <c r="AC39" s="179"/>
      <c r="AD39" s="179"/>
      <c r="AE39" s="179"/>
      <c r="AF39" s="179"/>
      <c r="AG39" s="179"/>
    </row>
    <row r="40" spans="1:34" ht="14.75" x14ac:dyDescent="0.65">
      <c r="A40" s="178"/>
      <c r="B40" s="175"/>
      <c r="C40" s="175"/>
      <c r="D40" s="175"/>
      <c r="E40" s="175"/>
      <c r="F40" s="178"/>
      <c r="G40" s="218"/>
      <c r="H40" s="178"/>
      <c r="I40" s="219"/>
      <c r="J40" s="178"/>
      <c r="K40" s="178"/>
      <c r="P40" s="178"/>
      <c r="Q40" s="178"/>
      <c r="R40" s="178"/>
      <c r="S40" s="179"/>
      <c r="T40" s="179"/>
      <c r="U40" s="179"/>
      <c r="V40" s="179"/>
      <c r="W40" s="179"/>
      <c r="X40" s="179"/>
      <c r="Y40" s="179"/>
      <c r="Z40" s="179"/>
      <c r="AA40" s="179"/>
      <c r="AB40" s="179"/>
      <c r="AC40" s="179"/>
      <c r="AD40" s="179"/>
      <c r="AE40" s="179"/>
      <c r="AF40" s="179"/>
      <c r="AG40" s="179"/>
    </row>
    <row r="41" spans="1:34" ht="14.75" x14ac:dyDescent="0.65">
      <c r="A41" s="219"/>
      <c r="B41" s="178"/>
      <c r="C41" s="219"/>
      <c r="D41" s="178"/>
      <c r="E41" s="219"/>
      <c r="F41" s="178"/>
      <c r="G41" s="104"/>
      <c r="H41" s="178"/>
      <c r="I41" s="178"/>
      <c r="J41" s="178"/>
      <c r="K41" s="178"/>
      <c r="P41" s="178"/>
      <c r="Q41" s="178"/>
      <c r="R41" s="178"/>
      <c r="S41" s="179"/>
      <c r="T41" s="179"/>
      <c r="U41" s="179"/>
      <c r="V41" s="179"/>
      <c r="W41" s="179"/>
      <c r="X41" s="179"/>
      <c r="Y41" s="179"/>
      <c r="Z41" s="179"/>
      <c r="AA41" s="179"/>
      <c r="AB41" s="179"/>
      <c r="AC41" s="179"/>
      <c r="AD41" s="179"/>
      <c r="AE41" s="179"/>
      <c r="AF41" s="179"/>
      <c r="AG41" s="179"/>
    </row>
    <row r="42" spans="1:34" ht="14.75" x14ac:dyDescent="0.65">
      <c r="A42" s="178"/>
      <c r="B42" s="104"/>
      <c r="C42" s="104"/>
      <c r="D42" s="104"/>
      <c r="E42" s="104"/>
      <c r="F42" s="178"/>
      <c r="G42" s="104"/>
      <c r="H42" s="178"/>
      <c r="I42" s="178"/>
      <c r="J42" s="178"/>
      <c r="K42" s="178"/>
      <c r="L42" s="178"/>
      <c r="M42" s="178"/>
      <c r="N42" s="178"/>
      <c r="O42" s="178"/>
      <c r="P42" s="178"/>
      <c r="Q42" s="178"/>
      <c r="R42" s="178"/>
      <c r="S42" s="179"/>
      <c r="T42" s="179"/>
      <c r="U42" s="179"/>
      <c r="V42" s="179"/>
      <c r="W42" s="179"/>
      <c r="X42" s="179"/>
      <c r="Y42" s="179"/>
      <c r="Z42" s="179"/>
      <c r="AA42" s="179"/>
      <c r="AB42" s="179"/>
      <c r="AC42" s="179"/>
      <c r="AD42" s="179"/>
      <c r="AE42" s="179"/>
      <c r="AF42" s="179"/>
      <c r="AG42" s="179"/>
    </row>
    <row r="43" spans="1:34" ht="14.75" x14ac:dyDescent="0.65">
      <c r="A43" s="178"/>
      <c r="B43" s="104"/>
      <c r="C43" s="104"/>
      <c r="D43" s="104"/>
      <c r="E43" s="104"/>
      <c r="F43" s="178"/>
      <c r="G43" s="218"/>
      <c r="H43" s="178"/>
      <c r="I43" s="219"/>
      <c r="J43" s="178"/>
      <c r="K43" s="178"/>
      <c r="L43" s="178"/>
      <c r="M43" s="178"/>
      <c r="N43" s="178"/>
      <c r="O43" s="178"/>
      <c r="P43" s="178"/>
      <c r="Q43" s="178"/>
      <c r="R43" s="178"/>
      <c r="S43" s="179"/>
      <c r="T43" s="179"/>
      <c r="U43" s="179"/>
      <c r="V43" s="179"/>
      <c r="W43" s="179"/>
      <c r="X43" s="179"/>
      <c r="Y43" s="179"/>
      <c r="Z43" s="179"/>
      <c r="AA43" s="179"/>
      <c r="AB43" s="179"/>
      <c r="AC43" s="179"/>
      <c r="AD43" s="179"/>
      <c r="AE43" s="179"/>
      <c r="AF43" s="179"/>
      <c r="AG43" s="179"/>
    </row>
    <row r="44" spans="1:34" ht="14.75" x14ac:dyDescent="0.65">
      <c r="A44" s="219"/>
      <c r="B44" s="104"/>
      <c r="C44" s="218"/>
      <c r="D44" s="104"/>
      <c r="E44" s="218"/>
      <c r="F44" s="178"/>
      <c r="G44" s="104"/>
      <c r="H44" s="178"/>
      <c r="I44" s="178"/>
      <c r="J44" s="178"/>
      <c r="K44" s="178"/>
      <c r="L44" s="178"/>
      <c r="M44" s="178"/>
      <c r="N44" s="178"/>
      <c r="O44" s="178"/>
      <c r="P44" s="178"/>
      <c r="Q44" s="178"/>
      <c r="R44" s="178"/>
      <c r="S44" s="179"/>
      <c r="T44" s="179"/>
      <c r="U44" s="179"/>
      <c r="V44" s="179"/>
      <c r="W44" s="179"/>
      <c r="X44" s="179"/>
      <c r="Y44" s="179"/>
      <c r="Z44" s="179"/>
      <c r="AA44" s="179"/>
      <c r="AB44" s="179"/>
      <c r="AC44" s="179"/>
      <c r="AD44" s="179"/>
      <c r="AE44" s="179"/>
      <c r="AF44" s="179"/>
      <c r="AG44" s="179"/>
    </row>
    <row r="45" spans="1:34" ht="14.75" x14ac:dyDescent="0.65">
      <c r="A45" s="178"/>
      <c r="B45" s="104"/>
      <c r="C45" s="104"/>
      <c r="D45" s="104"/>
      <c r="E45" s="104"/>
      <c r="F45" s="178"/>
      <c r="G45" s="104"/>
      <c r="H45" s="178"/>
      <c r="I45" s="178"/>
      <c r="J45" s="178"/>
      <c r="K45" s="178"/>
      <c r="L45" s="178"/>
      <c r="M45" s="178"/>
      <c r="N45" s="178"/>
      <c r="O45" s="178"/>
      <c r="P45" s="178"/>
      <c r="Q45" s="178"/>
      <c r="R45" s="178"/>
      <c r="S45" s="179"/>
      <c r="T45" s="179"/>
      <c r="U45" s="179"/>
      <c r="V45" s="179"/>
      <c r="W45" s="179"/>
      <c r="X45" s="179"/>
      <c r="Y45" s="179"/>
      <c r="Z45" s="179"/>
      <c r="AA45" s="179"/>
      <c r="AB45" s="179"/>
      <c r="AC45" s="179"/>
      <c r="AD45" s="179"/>
      <c r="AE45" s="179"/>
      <c r="AF45" s="179"/>
      <c r="AG45" s="179"/>
    </row>
    <row r="46" spans="1:34" ht="14.75" x14ac:dyDescent="0.65">
      <c r="A46" s="178"/>
      <c r="B46" s="104"/>
      <c r="C46" s="104"/>
      <c r="D46" s="104"/>
      <c r="E46" s="104"/>
      <c r="F46" s="178"/>
      <c r="G46" s="218"/>
      <c r="H46" s="178"/>
      <c r="I46" s="219"/>
      <c r="J46" s="178"/>
      <c r="K46" s="178"/>
      <c r="L46" s="178"/>
      <c r="M46" s="178"/>
      <c r="N46" s="178"/>
      <c r="O46" s="178"/>
      <c r="P46" s="178"/>
      <c r="Q46" s="178"/>
      <c r="R46" s="178"/>
      <c r="S46" s="179"/>
      <c r="T46" s="179"/>
      <c r="U46" s="179"/>
      <c r="V46" s="179"/>
      <c r="W46" s="179"/>
      <c r="X46" s="179"/>
      <c r="Y46" s="179"/>
      <c r="Z46" s="179"/>
      <c r="AA46" s="179"/>
      <c r="AB46" s="179"/>
      <c r="AC46" s="179"/>
      <c r="AD46" s="179"/>
      <c r="AE46" s="179"/>
      <c r="AF46" s="179"/>
      <c r="AG46" s="179"/>
    </row>
    <row r="47" spans="1:34" ht="14.75" x14ac:dyDescent="0.65">
      <c r="A47" s="219"/>
      <c r="B47" s="104"/>
      <c r="C47" s="218"/>
      <c r="D47" s="104"/>
      <c r="E47" s="218"/>
      <c r="F47" s="178"/>
      <c r="G47" s="104"/>
      <c r="H47" s="178"/>
      <c r="I47" s="178"/>
      <c r="J47" s="178"/>
      <c r="K47" s="178"/>
      <c r="L47" s="178"/>
      <c r="M47" s="178"/>
      <c r="N47" s="178"/>
      <c r="O47" s="178"/>
      <c r="P47" s="178"/>
      <c r="Q47" s="178"/>
      <c r="R47" s="178"/>
      <c r="S47" s="179"/>
      <c r="T47" s="179"/>
      <c r="U47" s="179"/>
      <c r="V47" s="179"/>
      <c r="W47" s="179"/>
      <c r="X47" s="179"/>
      <c r="Y47" s="179"/>
      <c r="Z47" s="179"/>
      <c r="AA47" s="179"/>
      <c r="AB47" s="179"/>
      <c r="AC47" s="179"/>
      <c r="AD47" s="179"/>
      <c r="AE47" s="179"/>
      <c r="AF47" s="179"/>
      <c r="AG47" s="179"/>
    </row>
    <row r="48" spans="1:34" ht="14.75" x14ac:dyDescent="0.65">
      <c r="A48" s="178"/>
      <c r="B48" s="104"/>
      <c r="C48" s="104"/>
      <c r="D48" s="104"/>
      <c r="E48" s="104"/>
      <c r="F48" s="178"/>
      <c r="G48" s="104"/>
      <c r="H48" s="178"/>
      <c r="I48" s="178"/>
      <c r="J48" s="178"/>
      <c r="K48" s="178"/>
      <c r="L48" s="178"/>
      <c r="M48" s="178"/>
      <c r="N48" s="178"/>
      <c r="O48" s="178"/>
      <c r="P48" s="178"/>
      <c r="Q48" s="178"/>
      <c r="R48" s="178"/>
      <c r="S48" s="179"/>
      <c r="T48" s="179"/>
      <c r="U48" s="179"/>
      <c r="V48" s="179"/>
      <c r="W48" s="179"/>
      <c r="X48" s="179"/>
      <c r="Y48" s="179"/>
      <c r="Z48" s="179"/>
      <c r="AA48" s="179"/>
      <c r="AB48" s="179"/>
      <c r="AC48" s="179"/>
      <c r="AD48" s="179"/>
      <c r="AE48" s="179"/>
      <c r="AF48" s="179"/>
      <c r="AG48" s="179"/>
    </row>
    <row r="49" spans="1:33" ht="14.75" x14ac:dyDescent="0.65">
      <c r="A49" s="178"/>
      <c r="B49" s="104"/>
      <c r="C49" s="104"/>
      <c r="D49" s="104"/>
      <c r="E49" s="104"/>
      <c r="F49" s="178"/>
      <c r="G49" s="218"/>
      <c r="H49" s="178"/>
      <c r="I49" s="219"/>
      <c r="J49" s="178"/>
      <c r="K49" s="178"/>
      <c r="L49" s="178"/>
      <c r="M49" s="178"/>
      <c r="N49" s="178"/>
      <c r="O49" s="178"/>
      <c r="P49" s="178"/>
      <c r="Q49" s="178"/>
      <c r="R49" s="178"/>
      <c r="S49" s="179"/>
      <c r="T49" s="179"/>
      <c r="U49" s="179"/>
      <c r="V49" s="179"/>
      <c r="W49" s="179"/>
      <c r="X49" s="179"/>
      <c r="Y49" s="179"/>
      <c r="Z49" s="179"/>
      <c r="AA49" s="179"/>
      <c r="AB49" s="179"/>
      <c r="AC49" s="179"/>
      <c r="AD49" s="179"/>
      <c r="AE49" s="179"/>
      <c r="AF49" s="179"/>
      <c r="AG49" s="179"/>
    </row>
    <row r="50" spans="1:33" ht="14.75" x14ac:dyDescent="0.65">
      <c r="A50" s="219"/>
      <c r="B50" s="104"/>
      <c r="C50" s="218"/>
      <c r="D50" s="104"/>
      <c r="E50" s="218"/>
      <c r="F50" s="178"/>
      <c r="G50" s="104"/>
      <c r="H50" s="178"/>
      <c r="I50" s="178"/>
      <c r="J50" s="178"/>
      <c r="K50" s="178"/>
      <c r="L50" s="178"/>
      <c r="M50" s="178"/>
      <c r="N50" s="178"/>
      <c r="O50" s="178"/>
      <c r="P50" s="178"/>
      <c r="Q50" s="178"/>
      <c r="R50" s="178"/>
      <c r="S50" s="179"/>
      <c r="T50" s="179"/>
      <c r="U50" s="179"/>
      <c r="V50" s="179"/>
      <c r="W50" s="179"/>
      <c r="X50" s="179"/>
      <c r="Y50" s="179"/>
      <c r="Z50" s="179"/>
      <c r="AA50" s="179"/>
      <c r="AB50" s="179"/>
      <c r="AC50" s="179"/>
      <c r="AD50" s="179"/>
      <c r="AE50" s="179"/>
      <c r="AF50" s="179"/>
      <c r="AG50" s="179"/>
    </row>
    <row r="51" spans="1:33" ht="14.75" x14ac:dyDescent="0.65">
      <c r="A51" s="178"/>
      <c r="B51" s="104"/>
      <c r="C51" s="104"/>
      <c r="D51" s="104"/>
      <c r="E51" s="104"/>
      <c r="F51" s="178"/>
      <c r="G51" s="104"/>
      <c r="H51" s="178"/>
      <c r="I51" s="178"/>
      <c r="J51" s="178"/>
      <c r="K51" s="178"/>
      <c r="L51" s="178"/>
      <c r="M51" s="178"/>
      <c r="N51" s="178"/>
      <c r="O51" s="178"/>
      <c r="P51" s="178"/>
      <c r="Q51" s="178"/>
      <c r="R51" s="178"/>
      <c r="S51" s="179"/>
      <c r="T51" s="179"/>
      <c r="U51" s="179"/>
      <c r="V51" s="179"/>
      <c r="W51" s="179"/>
      <c r="X51" s="179"/>
      <c r="Y51" s="179"/>
      <c r="Z51" s="179"/>
      <c r="AA51" s="179"/>
      <c r="AB51" s="179"/>
      <c r="AC51" s="179"/>
      <c r="AD51" s="179"/>
      <c r="AE51" s="179"/>
      <c r="AF51" s="179"/>
      <c r="AG51" s="179"/>
    </row>
    <row r="52" spans="1:33" ht="14.75" x14ac:dyDescent="0.65">
      <c r="A52" s="178"/>
      <c r="B52" s="104"/>
      <c r="C52" s="104"/>
      <c r="D52" s="104"/>
      <c r="E52" s="104"/>
      <c r="F52" s="178"/>
      <c r="G52" s="218"/>
      <c r="H52" s="178"/>
      <c r="I52" s="219"/>
      <c r="J52" s="178"/>
      <c r="K52" s="178"/>
      <c r="L52" s="178"/>
      <c r="M52" s="178"/>
      <c r="N52" s="178"/>
      <c r="O52" s="178"/>
      <c r="P52" s="178"/>
      <c r="Q52" s="178"/>
      <c r="R52" s="178"/>
      <c r="S52" s="179"/>
      <c r="T52" s="179"/>
      <c r="U52" s="179"/>
      <c r="V52" s="179"/>
      <c r="W52" s="179"/>
      <c r="X52" s="179"/>
      <c r="Y52" s="179"/>
      <c r="Z52" s="179"/>
      <c r="AA52" s="179"/>
      <c r="AB52" s="179"/>
      <c r="AC52" s="179"/>
      <c r="AD52" s="179"/>
      <c r="AE52" s="179"/>
      <c r="AF52" s="179"/>
      <c r="AG52" s="179"/>
    </row>
    <row r="53" spans="1:33" ht="14.75" x14ac:dyDescent="0.65">
      <c r="A53" s="219"/>
      <c r="B53" s="104"/>
      <c r="C53" s="218"/>
      <c r="D53" s="104"/>
      <c r="E53" s="218"/>
      <c r="F53" s="178"/>
      <c r="G53" s="104"/>
      <c r="H53" s="178"/>
      <c r="I53" s="178"/>
      <c r="J53" s="178"/>
      <c r="K53" s="178"/>
      <c r="L53" s="178"/>
      <c r="M53" s="178"/>
      <c r="N53" s="178"/>
      <c r="O53" s="178"/>
      <c r="P53" s="178"/>
      <c r="Q53" s="178"/>
      <c r="R53" s="178"/>
      <c r="S53" s="179"/>
      <c r="T53" s="179"/>
      <c r="U53" s="179"/>
      <c r="V53" s="179"/>
      <c r="W53" s="179"/>
      <c r="X53" s="179"/>
      <c r="Y53" s="179"/>
      <c r="Z53" s="179"/>
      <c r="AA53" s="179"/>
      <c r="AB53" s="179"/>
      <c r="AC53" s="179"/>
      <c r="AD53" s="179"/>
      <c r="AE53" s="179"/>
      <c r="AF53" s="179"/>
      <c r="AG53" s="179"/>
    </row>
    <row r="54" spans="1:33" ht="14.75" x14ac:dyDescent="0.65">
      <c r="A54" s="178"/>
      <c r="B54" s="104"/>
      <c r="C54" s="104"/>
      <c r="D54" s="104"/>
      <c r="E54" s="104"/>
      <c r="F54" s="178"/>
      <c r="G54" s="104"/>
      <c r="H54" s="178"/>
      <c r="I54" s="178"/>
      <c r="J54" s="178"/>
      <c r="K54" s="178"/>
      <c r="L54" s="178"/>
      <c r="M54" s="178"/>
      <c r="N54" s="178"/>
      <c r="O54" s="178"/>
      <c r="P54" s="178"/>
      <c r="Q54" s="178"/>
      <c r="R54" s="178"/>
      <c r="S54" s="179"/>
      <c r="T54" s="179"/>
      <c r="U54" s="179"/>
      <c r="V54" s="179"/>
      <c r="W54" s="179"/>
      <c r="X54" s="179"/>
      <c r="Y54" s="179"/>
      <c r="Z54" s="179"/>
      <c r="AA54" s="179"/>
      <c r="AB54" s="179"/>
      <c r="AC54" s="179"/>
      <c r="AD54" s="179"/>
      <c r="AE54" s="179"/>
      <c r="AF54" s="179"/>
      <c r="AG54" s="179"/>
    </row>
    <row r="55" spans="1:33" ht="14.75" x14ac:dyDescent="0.65">
      <c r="A55" s="178"/>
      <c r="B55" s="104"/>
      <c r="C55" s="104"/>
      <c r="D55" s="104"/>
      <c r="E55" s="104"/>
      <c r="F55" s="178"/>
      <c r="G55" s="218"/>
      <c r="H55" s="178"/>
      <c r="I55" s="219"/>
      <c r="J55" s="178"/>
      <c r="K55" s="178"/>
      <c r="L55" s="178"/>
      <c r="M55" s="178"/>
      <c r="N55" s="178"/>
      <c r="O55" s="178"/>
      <c r="P55" s="178"/>
      <c r="Q55" s="178"/>
      <c r="R55" s="178"/>
      <c r="S55" s="179"/>
      <c r="T55" s="179"/>
      <c r="U55" s="179"/>
      <c r="V55" s="179"/>
      <c r="W55" s="179"/>
      <c r="X55" s="179"/>
      <c r="Y55" s="179"/>
      <c r="Z55" s="179"/>
      <c r="AA55" s="179"/>
      <c r="AB55" s="179"/>
      <c r="AC55" s="179"/>
      <c r="AD55" s="179"/>
      <c r="AE55" s="179"/>
      <c r="AF55" s="179"/>
      <c r="AG55" s="179"/>
    </row>
    <row r="56" spans="1:33" ht="14.75" x14ac:dyDescent="0.65">
      <c r="A56" s="219"/>
      <c r="B56" s="104"/>
      <c r="C56" s="218"/>
      <c r="D56" s="104"/>
      <c r="E56" s="218"/>
      <c r="F56" s="178"/>
      <c r="G56" s="104"/>
      <c r="H56" s="178"/>
      <c r="I56" s="178"/>
      <c r="J56" s="178"/>
      <c r="K56" s="178"/>
      <c r="L56" s="178"/>
      <c r="M56" s="178"/>
      <c r="N56" s="178"/>
      <c r="O56" s="178"/>
      <c r="P56" s="178"/>
      <c r="Q56" s="178"/>
      <c r="R56" s="178"/>
      <c r="S56" s="179"/>
      <c r="T56" s="179"/>
      <c r="U56" s="179"/>
      <c r="V56" s="179"/>
      <c r="W56" s="179"/>
      <c r="X56" s="179"/>
      <c r="Y56" s="179"/>
      <c r="Z56" s="179"/>
      <c r="AA56" s="179"/>
      <c r="AB56" s="179"/>
      <c r="AC56" s="179"/>
      <c r="AD56" s="179"/>
      <c r="AE56" s="179"/>
      <c r="AF56" s="179"/>
      <c r="AG56" s="179"/>
    </row>
    <row r="57" spans="1:33" ht="14.75" x14ac:dyDescent="0.65">
      <c r="A57" s="178"/>
      <c r="B57" s="104"/>
      <c r="C57" s="104"/>
      <c r="D57" s="104"/>
      <c r="E57" s="104"/>
      <c r="F57" s="178"/>
      <c r="G57" s="104"/>
      <c r="H57" s="178"/>
      <c r="I57" s="178"/>
      <c r="J57" s="178"/>
      <c r="K57" s="178"/>
      <c r="L57" s="178"/>
      <c r="M57" s="178"/>
      <c r="N57" s="178"/>
      <c r="O57" s="178"/>
      <c r="P57" s="178"/>
      <c r="Q57" s="178"/>
      <c r="R57" s="178"/>
      <c r="S57" s="179"/>
      <c r="T57" s="179"/>
      <c r="U57" s="179"/>
      <c r="V57" s="179"/>
      <c r="W57" s="179"/>
      <c r="X57" s="179"/>
      <c r="Y57" s="179"/>
      <c r="Z57" s="179"/>
      <c r="AA57" s="179"/>
      <c r="AB57" s="179"/>
      <c r="AC57" s="179"/>
      <c r="AD57" s="179"/>
      <c r="AE57" s="179"/>
      <c r="AF57" s="179"/>
      <c r="AG57" s="179"/>
    </row>
    <row r="58" spans="1:33" ht="14.75" x14ac:dyDescent="0.65">
      <c r="A58" s="178"/>
      <c r="B58" s="104"/>
      <c r="C58" s="104"/>
      <c r="D58" s="104"/>
      <c r="E58" s="104"/>
      <c r="F58" s="178"/>
      <c r="G58" s="218"/>
      <c r="H58" s="178"/>
      <c r="I58" s="219"/>
      <c r="J58" s="178"/>
      <c r="K58" s="178"/>
      <c r="L58" s="178"/>
      <c r="M58" s="178"/>
      <c r="N58" s="178"/>
      <c r="O58" s="178"/>
      <c r="P58" s="178"/>
      <c r="Q58" s="178"/>
      <c r="R58" s="178"/>
      <c r="S58" s="179"/>
      <c r="T58" s="179"/>
      <c r="U58" s="179"/>
      <c r="V58" s="179"/>
      <c r="W58" s="179"/>
      <c r="X58" s="179"/>
      <c r="Y58" s="179"/>
      <c r="Z58" s="179"/>
      <c r="AA58" s="179"/>
      <c r="AB58" s="179"/>
      <c r="AC58" s="179"/>
      <c r="AD58" s="179"/>
      <c r="AE58" s="179"/>
      <c r="AF58" s="179"/>
      <c r="AG58" s="179"/>
    </row>
    <row r="59" spans="1:33" ht="14.75" x14ac:dyDescent="0.65">
      <c r="A59" s="219"/>
      <c r="B59" s="104"/>
      <c r="C59" s="218"/>
      <c r="D59" s="104"/>
      <c r="E59" s="218"/>
      <c r="F59" s="178"/>
      <c r="G59" s="104"/>
      <c r="H59" s="178"/>
      <c r="I59" s="178"/>
      <c r="J59" s="178"/>
      <c r="K59" s="178"/>
      <c r="L59" s="178"/>
      <c r="M59" s="178"/>
      <c r="N59" s="178"/>
      <c r="O59" s="178"/>
      <c r="P59" s="178"/>
      <c r="Q59" s="178"/>
      <c r="R59" s="178"/>
      <c r="S59" s="179"/>
      <c r="T59" s="179"/>
      <c r="U59" s="179"/>
      <c r="V59" s="179"/>
      <c r="W59" s="179"/>
      <c r="X59" s="179"/>
      <c r="Y59" s="179"/>
      <c r="Z59" s="179"/>
      <c r="AA59" s="179"/>
      <c r="AB59" s="179"/>
      <c r="AC59" s="179"/>
      <c r="AD59" s="179"/>
      <c r="AE59" s="179"/>
      <c r="AF59" s="179"/>
      <c r="AG59" s="179"/>
    </row>
    <row r="60" spans="1:33" ht="14.75" x14ac:dyDescent="0.65">
      <c r="A60" s="178"/>
      <c r="B60" s="104"/>
      <c r="C60" s="104"/>
      <c r="D60" s="104"/>
      <c r="E60" s="104"/>
      <c r="F60" s="178"/>
      <c r="G60" s="104"/>
      <c r="H60" s="178"/>
      <c r="I60" s="178"/>
      <c r="J60" s="178"/>
      <c r="K60" s="178"/>
      <c r="L60" s="178"/>
      <c r="M60" s="178"/>
      <c r="N60" s="178"/>
      <c r="O60" s="178"/>
      <c r="P60" s="178"/>
      <c r="Q60" s="178"/>
      <c r="R60" s="178"/>
      <c r="S60" s="179"/>
      <c r="T60" s="179"/>
      <c r="U60" s="179"/>
      <c r="V60" s="179"/>
      <c r="W60" s="179"/>
      <c r="X60" s="179"/>
      <c r="Y60" s="179"/>
      <c r="Z60" s="179"/>
      <c r="AA60" s="179"/>
      <c r="AB60" s="179"/>
      <c r="AC60" s="179"/>
      <c r="AD60" s="179"/>
      <c r="AE60" s="179"/>
      <c r="AF60" s="179"/>
      <c r="AG60" s="179"/>
    </row>
    <row r="61" spans="1:33" ht="14.75" x14ac:dyDescent="0.65">
      <c r="A61" s="178"/>
      <c r="B61" s="104"/>
      <c r="C61" s="104"/>
      <c r="D61" s="104"/>
      <c r="E61" s="104"/>
      <c r="F61" s="178"/>
      <c r="G61" s="218"/>
      <c r="H61" s="178"/>
      <c r="I61" s="219"/>
      <c r="J61" s="178"/>
      <c r="K61" s="178"/>
      <c r="L61" s="178"/>
      <c r="M61" s="178"/>
      <c r="N61" s="178"/>
      <c r="O61" s="178"/>
      <c r="P61" s="178"/>
      <c r="Q61" s="178"/>
      <c r="R61" s="178"/>
      <c r="S61" s="179"/>
      <c r="T61" s="179"/>
      <c r="U61" s="179"/>
      <c r="V61" s="179"/>
      <c r="W61" s="179"/>
      <c r="X61" s="179"/>
      <c r="Y61" s="179"/>
      <c r="Z61" s="179"/>
      <c r="AA61" s="179"/>
      <c r="AB61" s="179"/>
      <c r="AC61" s="179"/>
      <c r="AD61" s="179"/>
      <c r="AE61" s="179"/>
      <c r="AF61" s="179"/>
      <c r="AG61" s="179"/>
    </row>
    <row r="62" spans="1:33" ht="14.75" x14ac:dyDescent="0.65">
      <c r="A62" s="219"/>
      <c r="B62" s="104"/>
      <c r="C62" s="218"/>
      <c r="D62" s="104"/>
      <c r="E62" s="218"/>
      <c r="F62" s="178"/>
      <c r="G62" s="134"/>
      <c r="H62" s="179"/>
      <c r="I62" s="179"/>
      <c r="J62" s="178"/>
      <c r="K62" s="178"/>
      <c r="L62" s="178"/>
      <c r="M62" s="178"/>
      <c r="N62" s="178"/>
      <c r="O62" s="178"/>
      <c r="P62" s="178"/>
      <c r="Q62" s="178"/>
      <c r="R62" s="178"/>
      <c r="S62" s="179"/>
      <c r="T62" s="179"/>
      <c r="U62" s="179"/>
      <c r="V62" s="179"/>
      <c r="W62" s="179"/>
      <c r="X62" s="179"/>
      <c r="Y62" s="179"/>
      <c r="Z62" s="179"/>
      <c r="AA62" s="179"/>
      <c r="AB62" s="179"/>
      <c r="AC62" s="179"/>
      <c r="AD62" s="179"/>
      <c r="AE62" s="179"/>
      <c r="AF62" s="179"/>
      <c r="AG62" s="179"/>
    </row>
    <row r="63" spans="1:33" ht="14.75" x14ac:dyDescent="0.65">
      <c r="A63" s="178"/>
      <c r="B63" s="104"/>
      <c r="C63" s="104"/>
      <c r="D63" s="104"/>
      <c r="E63" s="104"/>
      <c r="F63" s="178"/>
      <c r="G63" s="134"/>
      <c r="H63" s="179"/>
      <c r="I63" s="179"/>
      <c r="J63" s="178"/>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row>
    <row r="64" spans="1:33" ht="14.75" x14ac:dyDescent="0.65">
      <c r="A64" s="178"/>
      <c r="B64" s="104"/>
      <c r="C64" s="104"/>
      <c r="D64" s="104"/>
      <c r="E64" s="104"/>
      <c r="F64" s="178"/>
      <c r="G64" s="134"/>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row>
    <row r="65" spans="1:33" ht="14.75" x14ac:dyDescent="0.65">
      <c r="A65" s="179"/>
      <c r="B65" s="134"/>
      <c r="C65" s="134"/>
      <c r="D65" s="134"/>
      <c r="E65" s="134"/>
      <c r="F65" s="179"/>
      <c r="G65" s="134"/>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row>
    <row r="66" spans="1:33" ht="14.75" x14ac:dyDescent="0.65">
      <c r="A66" s="179"/>
      <c r="B66" s="134"/>
      <c r="C66" s="134"/>
      <c r="D66" s="134"/>
      <c r="E66" s="134"/>
      <c r="F66" s="179"/>
      <c r="G66" s="134"/>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row>
    <row r="67" spans="1:33" ht="14.75" x14ac:dyDescent="0.65">
      <c r="A67" s="179"/>
      <c r="B67" s="134"/>
      <c r="C67" s="134"/>
      <c r="D67" s="134"/>
      <c r="E67" s="134"/>
      <c r="F67" s="179"/>
      <c r="G67" s="134"/>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row>
    <row r="68" spans="1:33" ht="14.75" x14ac:dyDescent="0.65">
      <c r="A68" s="179"/>
      <c r="B68" s="134"/>
      <c r="C68" s="134"/>
      <c r="D68" s="134"/>
      <c r="E68" s="134"/>
      <c r="F68" s="179"/>
      <c r="G68" s="134"/>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row>
    <row r="69" spans="1:33" ht="14.75" x14ac:dyDescent="0.65">
      <c r="A69" s="179"/>
      <c r="B69" s="134"/>
      <c r="C69" s="134"/>
      <c r="D69" s="134"/>
      <c r="E69" s="134"/>
      <c r="F69" s="179"/>
      <c r="G69" s="134"/>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row>
    <row r="70" spans="1:33" ht="14.75" x14ac:dyDescent="0.65">
      <c r="A70" s="179"/>
      <c r="B70" s="134"/>
      <c r="C70" s="134"/>
      <c r="D70" s="134"/>
      <c r="E70" s="134"/>
      <c r="F70" s="179"/>
      <c r="G70" s="134"/>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row>
    <row r="71" spans="1:33" ht="14.75" x14ac:dyDescent="0.65">
      <c r="A71" s="179"/>
      <c r="B71" s="134"/>
      <c r="C71" s="134"/>
      <c r="D71" s="134"/>
      <c r="E71" s="134"/>
      <c r="F71" s="179"/>
      <c r="G71" s="134"/>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row>
    <row r="72" spans="1:33" ht="14.75" x14ac:dyDescent="0.65">
      <c r="A72" s="179"/>
      <c r="B72" s="134"/>
      <c r="C72" s="134"/>
      <c r="D72" s="134"/>
      <c r="E72" s="134"/>
      <c r="F72" s="179"/>
      <c r="G72" s="134"/>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row>
    <row r="73" spans="1:33" ht="14.75" x14ac:dyDescent="0.65">
      <c r="A73" s="179"/>
      <c r="B73" s="134"/>
      <c r="C73" s="134"/>
      <c r="D73" s="134"/>
      <c r="E73" s="134"/>
      <c r="F73" s="179"/>
      <c r="G73" s="134"/>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row>
    <row r="74" spans="1:33" ht="14.75" x14ac:dyDescent="0.65">
      <c r="A74" s="179"/>
      <c r="B74" s="134"/>
      <c r="C74" s="134"/>
      <c r="D74" s="134"/>
      <c r="E74" s="134"/>
      <c r="F74" s="179"/>
      <c r="G74" s="134"/>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row>
    <row r="75" spans="1:33" ht="14.75" x14ac:dyDescent="0.65">
      <c r="A75" s="179"/>
      <c r="B75" s="134"/>
      <c r="C75" s="134"/>
      <c r="D75" s="134"/>
      <c r="E75" s="134"/>
      <c r="F75" s="179"/>
      <c r="G75" s="134"/>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row>
    <row r="76" spans="1:33" ht="14.75" x14ac:dyDescent="0.65">
      <c r="A76" s="179"/>
      <c r="B76" s="134"/>
      <c r="C76" s="134"/>
      <c r="D76" s="134"/>
      <c r="E76" s="134"/>
      <c r="F76" s="179"/>
      <c r="G76" s="134"/>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row>
    <row r="77" spans="1:33" ht="14.75" x14ac:dyDescent="0.65">
      <c r="A77" s="179"/>
      <c r="B77" s="134"/>
      <c r="C77" s="134"/>
      <c r="D77" s="134"/>
      <c r="E77" s="134"/>
      <c r="F77" s="179"/>
      <c r="G77" s="134"/>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row>
    <row r="78" spans="1:33" ht="14.75" x14ac:dyDescent="0.65">
      <c r="A78" s="179"/>
      <c r="B78" s="134"/>
      <c r="C78" s="134"/>
      <c r="D78" s="134"/>
      <c r="E78" s="134"/>
      <c r="F78" s="179"/>
      <c r="G78" s="134"/>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row>
    <row r="79" spans="1:33" ht="14.75" x14ac:dyDescent="0.65">
      <c r="A79" s="179"/>
      <c r="B79" s="134"/>
      <c r="C79" s="134"/>
      <c r="D79" s="134"/>
      <c r="E79" s="134"/>
      <c r="F79" s="179"/>
      <c r="G79" s="134"/>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row>
    <row r="80" spans="1:33" ht="14.75" x14ac:dyDescent="0.65">
      <c r="A80" s="179"/>
      <c r="B80" s="134"/>
      <c r="C80" s="134"/>
      <c r="D80" s="134"/>
      <c r="E80" s="134"/>
      <c r="F80" s="179"/>
      <c r="G80" s="134"/>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row>
    <row r="81" spans="1:33" ht="14.75" x14ac:dyDescent="0.65">
      <c r="A81" s="179"/>
      <c r="B81" s="134"/>
      <c r="C81" s="134"/>
      <c r="D81" s="134"/>
      <c r="E81" s="134"/>
      <c r="F81" s="179"/>
      <c r="G81" s="134"/>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row>
    <row r="82" spans="1:33" ht="14.75" x14ac:dyDescent="0.65">
      <c r="A82" s="179"/>
      <c r="B82" s="134"/>
      <c r="C82" s="134"/>
      <c r="D82" s="134"/>
      <c r="E82" s="134"/>
      <c r="F82" s="179"/>
      <c r="G82" s="134"/>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row>
    <row r="83" spans="1:33" ht="14.75" x14ac:dyDescent="0.65">
      <c r="A83" s="179"/>
      <c r="B83" s="134"/>
      <c r="C83" s="134"/>
      <c r="D83" s="134"/>
      <c r="E83" s="134"/>
      <c r="F83" s="179"/>
      <c r="G83" s="134"/>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row>
    <row r="84" spans="1:33" ht="14.75" x14ac:dyDescent="0.65">
      <c r="A84" s="179"/>
      <c r="B84" s="134"/>
      <c r="C84" s="134"/>
      <c r="D84" s="134"/>
      <c r="E84" s="134"/>
      <c r="F84" s="179"/>
      <c r="G84" s="134"/>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row>
    <row r="85" spans="1:33" ht="14.75" x14ac:dyDescent="0.65">
      <c r="A85" s="179"/>
      <c r="B85" s="134"/>
      <c r="C85" s="134"/>
      <c r="D85" s="134"/>
      <c r="E85" s="134"/>
      <c r="F85" s="179"/>
      <c r="G85" s="134"/>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row>
    <row r="86" spans="1:33" ht="14.75" x14ac:dyDescent="0.65">
      <c r="A86" s="179"/>
      <c r="B86" s="134"/>
      <c r="C86" s="134"/>
      <c r="D86" s="134"/>
      <c r="E86" s="134"/>
      <c r="F86" s="179"/>
      <c r="G86" s="134"/>
      <c r="H86" s="179"/>
      <c r="I86" s="179"/>
      <c r="J86" s="179"/>
      <c r="K86" s="179"/>
      <c r="L86" s="179"/>
      <c r="M86" s="179"/>
      <c r="N86" s="179"/>
      <c r="O86" s="179"/>
      <c r="P86" s="179"/>
      <c r="Q86" s="179"/>
      <c r="R86" s="179"/>
      <c r="S86" s="179"/>
      <c r="T86" s="179"/>
      <c r="U86" s="179"/>
      <c r="V86" s="179"/>
      <c r="W86" s="179"/>
      <c r="X86" s="179"/>
      <c r="Y86" s="179"/>
      <c r="Z86" s="179"/>
    </row>
    <row r="87" spans="1:33" ht="14.75" x14ac:dyDescent="0.65">
      <c r="A87" s="179"/>
      <c r="B87" s="134"/>
      <c r="C87" s="134"/>
      <c r="D87" s="134"/>
      <c r="E87" s="134"/>
      <c r="F87" s="179"/>
      <c r="G87" s="134"/>
      <c r="H87" s="179"/>
      <c r="I87" s="179"/>
      <c r="J87" s="179"/>
      <c r="K87" s="179"/>
      <c r="L87" s="179"/>
      <c r="M87" s="179"/>
      <c r="N87" s="179"/>
      <c r="O87" s="179"/>
      <c r="P87" s="179"/>
      <c r="Q87" s="179"/>
      <c r="R87" s="179"/>
      <c r="S87" s="179"/>
      <c r="T87" s="179"/>
      <c r="U87" s="179"/>
      <c r="V87" s="179"/>
      <c r="W87" s="179"/>
      <c r="X87" s="179"/>
      <c r="Y87" s="179"/>
      <c r="Z87" s="179"/>
    </row>
    <row r="88" spans="1:33" ht="14.75" x14ac:dyDescent="0.65">
      <c r="A88" s="179"/>
      <c r="B88" s="134"/>
      <c r="C88" s="134"/>
      <c r="D88" s="134"/>
      <c r="E88" s="134"/>
      <c r="F88" s="179"/>
      <c r="G88" s="134"/>
      <c r="H88" s="179"/>
      <c r="I88" s="179"/>
      <c r="J88" s="179"/>
      <c r="K88" s="179"/>
      <c r="L88" s="179"/>
      <c r="M88" s="179"/>
      <c r="N88" s="179"/>
      <c r="O88" s="179"/>
      <c r="P88" s="179"/>
      <c r="Q88" s="179"/>
      <c r="R88" s="179"/>
      <c r="S88" s="179"/>
      <c r="T88" s="179"/>
      <c r="U88" s="179"/>
      <c r="V88" s="179"/>
      <c r="W88" s="179"/>
      <c r="X88" s="179"/>
      <c r="Y88" s="179"/>
      <c r="Z88" s="179"/>
    </row>
    <row r="89" spans="1:33" ht="14.75" x14ac:dyDescent="0.65">
      <c r="A89" s="179"/>
      <c r="B89" s="134"/>
      <c r="C89" s="134"/>
      <c r="D89" s="134"/>
      <c r="E89" s="134"/>
      <c r="F89" s="179"/>
      <c r="G89" s="134"/>
      <c r="H89" s="179"/>
      <c r="I89" s="179"/>
      <c r="J89" s="179"/>
      <c r="K89" s="179"/>
      <c r="L89" s="179"/>
      <c r="M89" s="179"/>
      <c r="N89" s="179"/>
      <c r="O89" s="179"/>
      <c r="P89" s="179"/>
      <c r="Q89" s="179"/>
      <c r="R89" s="179"/>
      <c r="S89" s="179"/>
      <c r="T89" s="179"/>
      <c r="U89" s="179"/>
      <c r="V89" s="179"/>
      <c r="W89" s="179"/>
      <c r="X89" s="179"/>
      <c r="Y89" s="179"/>
      <c r="Z89" s="179"/>
    </row>
    <row r="90" spans="1:33" ht="14.75" x14ac:dyDescent="0.65">
      <c r="A90" s="179"/>
      <c r="B90" s="134"/>
      <c r="C90" s="134"/>
      <c r="D90" s="134"/>
      <c r="E90" s="134"/>
      <c r="F90" s="179"/>
      <c r="G90" s="134"/>
      <c r="H90" s="179"/>
      <c r="I90" s="179"/>
      <c r="J90" s="179"/>
      <c r="K90" s="179"/>
      <c r="L90" s="179"/>
      <c r="M90" s="179"/>
      <c r="N90" s="179"/>
      <c r="O90" s="179"/>
      <c r="P90" s="179"/>
      <c r="Q90" s="179"/>
      <c r="R90" s="179"/>
      <c r="S90" s="179"/>
      <c r="T90" s="179"/>
      <c r="U90" s="179"/>
      <c r="V90" s="179"/>
      <c r="W90" s="179"/>
      <c r="X90" s="179"/>
      <c r="Y90" s="179"/>
      <c r="Z90" s="179"/>
    </row>
    <row r="91" spans="1:33" ht="14.75" x14ac:dyDescent="0.65">
      <c r="A91" s="179"/>
      <c r="B91" s="134"/>
      <c r="C91" s="134"/>
      <c r="D91" s="134"/>
      <c r="E91" s="134"/>
      <c r="F91" s="179"/>
      <c r="G91" s="134"/>
      <c r="H91" s="179"/>
      <c r="I91" s="179"/>
      <c r="J91" s="179"/>
      <c r="K91" s="179"/>
      <c r="L91" s="179"/>
      <c r="M91" s="179"/>
      <c r="N91" s="179"/>
      <c r="O91" s="179"/>
      <c r="P91" s="179"/>
      <c r="Q91" s="179"/>
      <c r="R91" s="179"/>
      <c r="S91" s="179"/>
      <c r="T91" s="179"/>
      <c r="U91" s="179"/>
      <c r="V91" s="179"/>
      <c r="W91" s="179"/>
      <c r="X91" s="179"/>
      <c r="Y91" s="179"/>
      <c r="Z91" s="179"/>
    </row>
    <row r="92" spans="1:33" ht="14.75" x14ac:dyDescent="0.65">
      <c r="A92" s="179"/>
      <c r="B92" s="134"/>
      <c r="C92" s="134"/>
      <c r="D92" s="134"/>
      <c r="E92" s="134"/>
      <c r="F92" s="179"/>
      <c r="G92" s="134"/>
      <c r="H92" s="179"/>
      <c r="I92" s="179"/>
      <c r="J92" s="179"/>
      <c r="K92" s="179"/>
      <c r="L92" s="179"/>
      <c r="M92" s="179"/>
      <c r="N92" s="179"/>
      <c r="O92" s="179"/>
      <c r="P92" s="179"/>
      <c r="Q92" s="179"/>
      <c r="R92" s="179"/>
      <c r="S92" s="179"/>
      <c r="T92" s="179"/>
      <c r="U92" s="179"/>
      <c r="V92" s="179"/>
      <c r="W92" s="179"/>
      <c r="X92" s="179"/>
      <c r="Y92" s="179"/>
      <c r="Z92" s="179"/>
    </row>
    <row r="93" spans="1:33" ht="14.75" x14ac:dyDescent="0.65">
      <c r="A93" s="179"/>
      <c r="B93" s="134"/>
      <c r="C93" s="134"/>
      <c r="D93" s="134"/>
      <c r="E93" s="134"/>
      <c r="F93" s="179"/>
      <c r="G93" s="134"/>
      <c r="H93" s="179"/>
      <c r="I93" s="179"/>
      <c r="J93" s="179"/>
      <c r="K93" s="179"/>
      <c r="L93" s="179"/>
      <c r="M93" s="179"/>
      <c r="N93" s="179"/>
      <c r="O93" s="179"/>
      <c r="P93" s="179"/>
      <c r="Q93" s="179"/>
      <c r="R93" s="179"/>
      <c r="S93" s="179"/>
      <c r="T93" s="179"/>
      <c r="U93" s="179"/>
      <c r="V93" s="179"/>
      <c r="W93" s="179"/>
      <c r="X93" s="179"/>
      <c r="Y93" s="179"/>
      <c r="Z93" s="179"/>
    </row>
    <row r="94" spans="1:33" ht="14.75" x14ac:dyDescent="0.65">
      <c r="A94" s="179"/>
      <c r="B94" s="134"/>
      <c r="C94" s="134"/>
      <c r="D94" s="134"/>
      <c r="E94" s="134"/>
      <c r="F94" s="179"/>
      <c r="G94" s="134"/>
      <c r="H94" s="179"/>
      <c r="I94" s="179"/>
      <c r="J94" s="179"/>
      <c r="K94" s="179"/>
      <c r="L94" s="179"/>
      <c r="M94" s="179"/>
      <c r="N94" s="179"/>
      <c r="O94" s="179"/>
      <c r="P94" s="179"/>
      <c r="Q94" s="179"/>
      <c r="R94" s="179"/>
      <c r="S94" s="179"/>
      <c r="T94" s="179"/>
      <c r="U94" s="179"/>
      <c r="V94" s="179"/>
      <c r="W94" s="179"/>
      <c r="X94" s="179"/>
      <c r="Y94" s="179"/>
      <c r="Z94" s="179"/>
    </row>
    <row r="95" spans="1:33" ht="14.75" x14ac:dyDescent="0.65">
      <c r="A95" s="179"/>
      <c r="B95" s="134"/>
      <c r="C95" s="134"/>
      <c r="D95" s="134"/>
      <c r="E95" s="134"/>
      <c r="F95" s="179"/>
      <c r="G95" s="134"/>
      <c r="H95" s="179"/>
      <c r="I95" s="179"/>
      <c r="J95" s="179"/>
      <c r="K95" s="179"/>
      <c r="L95" s="179"/>
      <c r="M95" s="179"/>
      <c r="N95" s="179"/>
      <c r="O95" s="179"/>
      <c r="P95" s="179"/>
      <c r="Q95" s="179"/>
      <c r="R95" s="179"/>
      <c r="S95" s="179"/>
      <c r="T95" s="179"/>
      <c r="U95" s="179"/>
      <c r="V95" s="179"/>
      <c r="W95" s="179"/>
      <c r="X95" s="179"/>
      <c r="Y95" s="179"/>
      <c r="Z95" s="179"/>
    </row>
    <row r="96" spans="1:33" ht="14.75" x14ac:dyDescent="0.65">
      <c r="A96" s="179"/>
      <c r="B96" s="134"/>
      <c r="C96" s="134"/>
      <c r="D96" s="134"/>
      <c r="E96" s="134"/>
      <c r="F96" s="179"/>
      <c r="G96" s="134"/>
      <c r="H96" s="179"/>
      <c r="I96" s="179"/>
      <c r="J96" s="179"/>
      <c r="K96" s="179"/>
      <c r="L96" s="179"/>
      <c r="M96" s="179"/>
      <c r="N96" s="179"/>
      <c r="O96" s="179"/>
      <c r="P96" s="179"/>
      <c r="Q96" s="179"/>
      <c r="R96" s="179"/>
      <c r="S96" s="179"/>
      <c r="T96" s="179"/>
      <c r="U96" s="179"/>
      <c r="V96" s="179"/>
      <c r="W96" s="179"/>
      <c r="X96" s="179"/>
      <c r="Y96" s="179"/>
      <c r="Z96" s="179"/>
    </row>
    <row r="97" spans="1:26" ht="14.75" x14ac:dyDescent="0.65">
      <c r="A97" s="179"/>
      <c r="B97" s="134"/>
      <c r="C97" s="134"/>
      <c r="D97" s="134"/>
      <c r="E97" s="134"/>
      <c r="F97" s="179"/>
      <c r="G97" s="134"/>
      <c r="H97" s="179"/>
      <c r="I97" s="179"/>
      <c r="J97" s="179"/>
      <c r="K97" s="179"/>
      <c r="L97" s="179"/>
      <c r="M97" s="179"/>
      <c r="N97" s="179"/>
      <c r="O97" s="179"/>
      <c r="P97" s="179"/>
      <c r="Q97" s="179"/>
      <c r="R97" s="179"/>
      <c r="S97" s="179"/>
      <c r="T97" s="179"/>
      <c r="U97" s="179"/>
      <c r="V97" s="179"/>
      <c r="W97" s="179"/>
      <c r="X97" s="179"/>
      <c r="Y97" s="179"/>
      <c r="Z97" s="179"/>
    </row>
    <row r="98" spans="1:26" ht="14.75" x14ac:dyDescent="0.65">
      <c r="A98" s="179"/>
      <c r="B98" s="134"/>
      <c r="C98" s="134"/>
      <c r="D98" s="134"/>
      <c r="E98" s="134"/>
      <c r="F98" s="179"/>
      <c r="G98" s="134"/>
      <c r="H98" s="179"/>
      <c r="I98" s="179"/>
      <c r="J98" s="179"/>
      <c r="K98" s="179"/>
      <c r="L98" s="179"/>
      <c r="M98" s="179"/>
      <c r="N98" s="179"/>
      <c r="O98" s="179"/>
      <c r="P98" s="179"/>
      <c r="Q98" s="179"/>
      <c r="R98" s="179"/>
      <c r="S98" s="179"/>
      <c r="T98" s="179"/>
      <c r="U98" s="179"/>
      <c r="V98" s="179"/>
      <c r="W98" s="179"/>
      <c r="X98" s="179"/>
      <c r="Y98" s="179"/>
      <c r="Z98" s="179"/>
    </row>
    <row r="99" spans="1:26" ht="14.75" x14ac:dyDescent="0.65">
      <c r="A99" s="179"/>
      <c r="B99" s="134"/>
      <c r="C99" s="134"/>
      <c r="D99" s="134"/>
      <c r="E99" s="134"/>
      <c r="F99" s="179"/>
      <c r="G99" s="134"/>
      <c r="H99" s="179"/>
      <c r="I99" s="179"/>
      <c r="J99" s="179"/>
      <c r="K99" s="179"/>
      <c r="L99" s="179"/>
      <c r="M99" s="179"/>
      <c r="N99" s="179"/>
      <c r="O99" s="179"/>
      <c r="P99" s="179"/>
      <c r="Q99" s="179"/>
      <c r="R99" s="179"/>
      <c r="S99" s="179"/>
      <c r="T99" s="179"/>
      <c r="U99" s="179"/>
      <c r="V99" s="179"/>
      <c r="W99" s="179"/>
      <c r="X99" s="179"/>
      <c r="Y99" s="179"/>
      <c r="Z99" s="179"/>
    </row>
    <row r="100" spans="1:26" ht="14.75" x14ac:dyDescent="0.65">
      <c r="A100" s="179"/>
      <c r="B100" s="134"/>
      <c r="C100" s="134"/>
      <c r="D100" s="134"/>
      <c r="E100" s="134"/>
      <c r="F100" s="179"/>
      <c r="G100" s="134"/>
      <c r="H100" s="179"/>
      <c r="I100" s="179"/>
      <c r="J100" s="179"/>
      <c r="K100" s="179"/>
      <c r="L100" s="179"/>
      <c r="M100" s="179"/>
      <c r="N100" s="179"/>
      <c r="O100" s="179"/>
      <c r="P100" s="179"/>
      <c r="Q100" s="179"/>
      <c r="R100" s="179"/>
      <c r="S100" s="179"/>
      <c r="T100" s="179"/>
      <c r="U100" s="179"/>
      <c r="V100" s="179"/>
      <c r="W100" s="179"/>
      <c r="X100" s="179"/>
      <c r="Y100" s="179"/>
      <c r="Z100" s="179"/>
    </row>
    <row r="101" spans="1:26" ht="14.75" x14ac:dyDescent="0.65">
      <c r="A101" s="179"/>
      <c r="B101" s="134"/>
      <c r="C101" s="134"/>
      <c r="D101" s="134"/>
      <c r="E101" s="134"/>
      <c r="F101" s="179"/>
      <c r="G101" s="134"/>
      <c r="H101" s="179"/>
      <c r="I101" s="179"/>
      <c r="J101" s="179"/>
      <c r="K101" s="179"/>
      <c r="L101" s="179"/>
      <c r="M101" s="179"/>
      <c r="N101" s="179"/>
      <c r="O101" s="179"/>
      <c r="P101" s="179"/>
      <c r="Q101" s="179"/>
      <c r="R101" s="179"/>
      <c r="S101" s="179"/>
      <c r="T101" s="179"/>
      <c r="U101" s="179"/>
      <c r="V101" s="179"/>
      <c r="W101" s="179"/>
      <c r="X101" s="179"/>
      <c r="Y101" s="179"/>
      <c r="Z101" s="179"/>
    </row>
    <row r="102" spans="1:26" ht="14.75" x14ac:dyDescent="0.65">
      <c r="A102" s="179"/>
      <c r="B102" s="134"/>
      <c r="C102" s="134"/>
      <c r="D102" s="134"/>
      <c r="E102" s="134"/>
      <c r="F102" s="179"/>
      <c r="G102" s="134"/>
      <c r="H102" s="179"/>
      <c r="I102" s="179"/>
      <c r="J102" s="179"/>
      <c r="K102" s="179"/>
      <c r="L102" s="179"/>
      <c r="M102" s="179"/>
      <c r="N102" s="179"/>
      <c r="O102" s="179"/>
      <c r="P102" s="179"/>
      <c r="Q102" s="179"/>
      <c r="R102" s="179"/>
      <c r="S102" s="179"/>
      <c r="T102" s="179"/>
      <c r="U102" s="179"/>
      <c r="V102" s="179"/>
      <c r="W102" s="179"/>
      <c r="X102" s="179"/>
      <c r="Y102" s="179"/>
      <c r="Z102" s="179"/>
    </row>
    <row r="103" spans="1:26" ht="14.75" x14ac:dyDescent="0.65">
      <c r="A103" s="179"/>
      <c r="B103" s="134"/>
      <c r="C103" s="134"/>
      <c r="D103" s="134"/>
      <c r="E103" s="134"/>
      <c r="F103" s="179"/>
      <c r="G103" s="134"/>
      <c r="H103" s="179"/>
      <c r="I103" s="179"/>
      <c r="J103" s="179"/>
      <c r="K103" s="179"/>
      <c r="L103" s="179"/>
      <c r="M103" s="179"/>
      <c r="N103" s="179"/>
      <c r="O103" s="179"/>
      <c r="P103" s="179"/>
      <c r="Q103" s="179"/>
      <c r="R103" s="179"/>
      <c r="S103" s="179"/>
      <c r="T103" s="179"/>
      <c r="U103" s="179"/>
      <c r="V103" s="179"/>
      <c r="W103" s="179"/>
      <c r="X103" s="179"/>
      <c r="Y103" s="179"/>
      <c r="Z103" s="179"/>
    </row>
    <row r="104" spans="1:26" ht="14.75" x14ac:dyDescent="0.65">
      <c r="A104" s="179"/>
      <c r="B104" s="134"/>
      <c r="C104" s="134"/>
      <c r="D104" s="134"/>
      <c r="E104" s="134"/>
      <c r="F104" s="179"/>
      <c r="G104" s="134"/>
      <c r="H104" s="179"/>
      <c r="I104" s="179"/>
      <c r="J104" s="179"/>
      <c r="K104" s="179"/>
      <c r="L104" s="179"/>
      <c r="M104" s="179"/>
      <c r="N104" s="179"/>
      <c r="O104" s="179"/>
      <c r="P104" s="179"/>
      <c r="Q104" s="179"/>
      <c r="R104" s="179"/>
      <c r="S104" s="179"/>
      <c r="T104" s="179"/>
      <c r="U104" s="179"/>
      <c r="V104" s="179"/>
      <c r="W104" s="179"/>
      <c r="X104" s="179"/>
      <c r="Y104" s="179"/>
      <c r="Z104" s="179"/>
    </row>
    <row r="105" spans="1:26" ht="14.75" x14ac:dyDescent="0.65">
      <c r="A105" s="179"/>
      <c r="B105" s="134"/>
      <c r="C105" s="134"/>
      <c r="D105" s="134"/>
      <c r="E105" s="134"/>
      <c r="F105" s="179"/>
      <c r="J105" s="179"/>
      <c r="K105" s="179"/>
      <c r="L105" s="179"/>
      <c r="M105" s="179"/>
      <c r="N105" s="179"/>
      <c r="O105" s="179"/>
      <c r="P105" s="179"/>
      <c r="Q105" s="179"/>
      <c r="R105" s="179"/>
      <c r="S105" s="179"/>
      <c r="T105" s="179"/>
      <c r="U105" s="179"/>
      <c r="V105" s="179"/>
      <c r="W105" s="179"/>
      <c r="X105" s="179"/>
      <c r="Y105" s="179"/>
      <c r="Z105" s="179"/>
    </row>
    <row r="106" spans="1:26" ht="14.75" x14ac:dyDescent="0.65">
      <c r="A106" s="179"/>
      <c r="B106" s="134"/>
      <c r="C106" s="134"/>
      <c r="D106" s="134"/>
      <c r="E106" s="134"/>
      <c r="F106" s="179"/>
      <c r="J106" s="179"/>
      <c r="K106" s="179"/>
      <c r="L106" s="179"/>
      <c r="M106" s="179"/>
      <c r="N106" s="179"/>
      <c r="O106" s="179"/>
      <c r="P106" s="179"/>
      <c r="Q106" s="179"/>
      <c r="R106" s="179"/>
      <c r="S106" s="179"/>
      <c r="T106" s="179"/>
      <c r="U106" s="179"/>
      <c r="V106" s="179"/>
      <c r="W106" s="179"/>
      <c r="X106" s="179"/>
      <c r="Y106" s="179"/>
      <c r="Z106" s="179"/>
    </row>
    <row r="107" spans="1:26" ht="14.75" x14ac:dyDescent="0.65">
      <c r="A107" s="179"/>
      <c r="B107" s="134"/>
      <c r="C107" s="134"/>
      <c r="D107" s="134"/>
      <c r="E107" s="134"/>
      <c r="F107" s="179"/>
      <c r="K107" s="179"/>
      <c r="L107" s="179"/>
      <c r="M107" s="179"/>
      <c r="N107" s="179"/>
      <c r="O107" s="179"/>
      <c r="P107" s="179"/>
      <c r="Q107" s="179"/>
      <c r="R107" s="179"/>
      <c r="S107" s="179"/>
      <c r="T107" s="179"/>
      <c r="U107" s="179"/>
      <c r="V107" s="179"/>
      <c r="W107" s="179"/>
      <c r="X107" s="179"/>
      <c r="Y107" s="179"/>
      <c r="Z107" s="179"/>
    </row>
    <row r="108" spans="1:26" ht="14.75" x14ac:dyDescent="0.65">
      <c r="A108" s="179"/>
      <c r="B108" s="134"/>
      <c r="C108" s="134"/>
      <c r="D108" s="134"/>
      <c r="E108" s="134"/>
      <c r="F108" s="179"/>
      <c r="K108" s="179"/>
      <c r="L108" s="179"/>
      <c r="M108" s="179"/>
      <c r="N108" s="179"/>
      <c r="O108" s="179"/>
      <c r="P108" s="179"/>
      <c r="Q108" s="179"/>
      <c r="R108" s="179"/>
      <c r="S108" s="179"/>
      <c r="T108" s="179"/>
      <c r="U108" s="179"/>
      <c r="V108" s="179"/>
      <c r="W108" s="179"/>
      <c r="X108" s="179"/>
      <c r="Y108" s="179"/>
      <c r="Z108" s="179"/>
    </row>
    <row r="109" spans="1:26" ht="14.75" x14ac:dyDescent="0.65">
      <c r="A109" s="179"/>
      <c r="B109" s="134"/>
      <c r="C109" s="134"/>
      <c r="D109" s="134"/>
      <c r="E109" s="134"/>
      <c r="F109" s="179"/>
      <c r="K109" s="179"/>
      <c r="L109" s="179"/>
      <c r="M109" s="179"/>
      <c r="N109" s="179"/>
      <c r="O109" s="179"/>
      <c r="P109" s="179"/>
      <c r="Q109" s="179"/>
      <c r="R109" s="179"/>
      <c r="S109" s="179"/>
      <c r="T109" s="179"/>
      <c r="U109" s="179"/>
      <c r="V109" s="179"/>
      <c r="W109" s="179"/>
      <c r="X109" s="179"/>
      <c r="Y109" s="179"/>
      <c r="Z109" s="179"/>
    </row>
    <row r="110" spans="1:26" ht="14.75" x14ac:dyDescent="0.65">
      <c r="A110" s="179"/>
      <c r="B110" s="134"/>
      <c r="C110" s="134"/>
      <c r="D110" s="134"/>
      <c r="E110" s="134"/>
      <c r="F110" s="179"/>
      <c r="K110" s="179"/>
      <c r="L110" s="179"/>
      <c r="M110" s="179"/>
      <c r="N110" s="179"/>
      <c r="O110" s="179"/>
      <c r="P110" s="179"/>
      <c r="Q110" s="179"/>
      <c r="R110" s="179"/>
      <c r="S110" s="179"/>
      <c r="T110" s="179"/>
      <c r="U110" s="179"/>
      <c r="V110" s="179"/>
      <c r="W110" s="179"/>
      <c r="X110" s="179"/>
      <c r="Y110" s="179"/>
      <c r="Z110" s="179"/>
    </row>
    <row r="111" spans="1:26" ht="14.75" x14ac:dyDescent="0.65">
      <c r="A111" s="179"/>
      <c r="B111" s="134"/>
      <c r="C111" s="134"/>
      <c r="D111" s="134"/>
      <c r="E111" s="134"/>
      <c r="F111" s="179"/>
      <c r="K111" s="179"/>
      <c r="L111" s="179"/>
      <c r="M111" s="179"/>
      <c r="N111" s="179"/>
      <c r="O111" s="179"/>
      <c r="P111" s="179"/>
      <c r="Q111" s="179"/>
      <c r="R111" s="179"/>
      <c r="S111" s="179"/>
      <c r="T111" s="179"/>
      <c r="U111" s="179"/>
      <c r="V111" s="179"/>
      <c r="W111" s="179"/>
      <c r="X111" s="179"/>
      <c r="Y111" s="179"/>
      <c r="Z111" s="179"/>
    </row>
    <row r="112" spans="1:26" ht="14.75" x14ac:dyDescent="0.65">
      <c r="A112" s="179"/>
      <c r="F112" s="179"/>
      <c r="K112" s="179"/>
      <c r="L112" s="179"/>
      <c r="M112" s="179"/>
      <c r="N112" s="179"/>
      <c r="O112" s="179"/>
      <c r="P112" s="179"/>
      <c r="Q112" s="179"/>
      <c r="R112" s="179"/>
      <c r="S112" s="179"/>
      <c r="T112" s="179"/>
      <c r="U112" s="179"/>
      <c r="V112" s="179"/>
      <c r="W112" s="179"/>
      <c r="X112" s="179"/>
      <c r="Y112" s="179"/>
      <c r="Z112" s="179"/>
    </row>
    <row r="113" spans="1:26" ht="14.75" x14ac:dyDescent="0.65">
      <c r="A113" s="179"/>
      <c r="F113" s="179"/>
      <c r="K113" s="179"/>
      <c r="L113" s="179"/>
      <c r="M113" s="179"/>
      <c r="N113" s="179"/>
      <c r="O113" s="179"/>
      <c r="P113" s="179"/>
      <c r="Q113" s="179"/>
      <c r="R113" s="179"/>
      <c r="S113" s="179"/>
      <c r="T113" s="179"/>
      <c r="U113" s="179"/>
      <c r="V113" s="179"/>
      <c r="W113" s="179"/>
      <c r="X113" s="179"/>
      <c r="Y113" s="179"/>
      <c r="Z113" s="179"/>
    </row>
    <row r="114" spans="1:26" ht="14.75" x14ac:dyDescent="0.65">
      <c r="A114" s="179"/>
      <c r="F114" s="179"/>
      <c r="K114" s="179"/>
      <c r="L114" s="179"/>
      <c r="M114" s="179"/>
      <c r="N114" s="179"/>
      <c r="O114" s="179"/>
      <c r="P114" s="179"/>
      <c r="Q114" s="179"/>
      <c r="R114" s="179"/>
      <c r="S114" s="179"/>
      <c r="T114" s="179"/>
      <c r="U114" s="179"/>
      <c r="V114" s="179"/>
      <c r="W114" s="179"/>
      <c r="X114" s="179"/>
      <c r="Y114" s="179"/>
      <c r="Z114" s="179"/>
    </row>
  </sheetData>
  <mergeCells count="4">
    <mergeCell ref="B3:D3"/>
    <mergeCell ref="C4:D4"/>
    <mergeCell ref="C5:D5"/>
    <mergeCell ref="B10:F10"/>
  </mergeCells>
  <conditionalFormatting sqref="C18">
    <cfRule type="cellIs" dxfId="12" priority="4" operator="notEqual">
      <formula>0</formula>
    </cfRule>
  </conditionalFormatting>
  <conditionalFormatting sqref="C13">
    <cfRule type="cellIs" dxfId="11" priority="3" operator="notEqual">
      <formula>0</formula>
    </cfRule>
  </conditionalFormatting>
  <conditionalFormatting sqref="C23">
    <cfRule type="cellIs" dxfId="10" priority="2" operator="notEqual">
      <formula>0</formula>
    </cfRule>
  </conditionalFormatting>
  <conditionalFormatting sqref="D23:E23">
    <cfRule type="cellIs" dxfId="9" priority="1" operator="notEqual">
      <formula>0</formula>
    </cfRule>
  </conditionalFormatting>
  <hyperlinks>
    <hyperlink ref="B1" location="Contents!A1" display="Back to Contents" xr:uid="{79E5833B-8B16-45F0-BC1F-B4C209390F36}"/>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85E9-1F6D-4C29-A284-CD5075E24235}">
  <dimension ref="A1:AV63"/>
  <sheetViews>
    <sheetView zoomScale="60" zoomScaleNormal="60" workbookViewId="0">
      <selection activeCell="I27" sqref="I27"/>
    </sheetView>
  </sheetViews>
  <sheetFormatPr defaultColWidth="9.2265625" defaultRowHeight="14.25" x14ac:dyDescent="0.65"/>
  <cols>
    <col min="1" max="1" width="8.76953125" style="3" customWidth="1"/>
    <col min="2" max="2" width="20.76953125" style="3" customWidth="1"/>
    <col min="3" max="3" width="25.2265625" style="3" customWidth="1"/>
    <col min="4" max="14" width="20.76953125" style="3" customWidth="1"/>
    <col min="15" max="16384" width="9.2265625" style="3"/>
  </cols>
  <sheetData>
    <row r="1" spans="1:48" s="102" customFormat="1" ht="15" customHeight="1" x14ac:dyDescent="0.65">
      <c r="B1" s="133" t="s">
        <v>36</v>
      </c>
    </row>
    <row r="2" spans="1:48" ht="15" customHeight="1"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row>
    <row r="3" spans="1:48" ht="33.65" customHeight="1" thickBot="1" x14ac:dyDescent="0.8">
      <c r="A3" s="102"/>
      <c r="B3" s="525" t="s">
        <v>132</v>
      </c>
      <c r="C3" s="527"/>
      <c r="D3" s="102"/>
      <c r="E3" s="139" t="s">
        <v>111</v>
      </c>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row>
    <row r="4" spans="1:48" ht="13.5" customHeight="1" thickBot="1" x14ac:dyDescent="0.8">
      <c r="A4" s="102"/>
      <c r="B4" s="53" t="s">
        <v>1</v>
      </c>
      <c r="C4" s="499" t="s">
        <v>272</v>
      </c>
      <c r="D4" s="102"/>
      <c r="E4" s="174" t="s">
        <v>112</v>
      </c>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row>
    <row r="5" spans="1:48" ht="14.25" customHeight="1" thickBot="1" x14ac:dyDescent="0.8">
      <c r="A5" s="102"/>
      <c r="B5" s="504" t="s">
        <v>2</v>
      </c>
      <c r="C5" s="567" t="str">
        <f>Guidance!C5</f>
        <v>Please insert</v>
      </c>
      <c r="D5" s="568"/>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row>
    <row r="6" spans="1:48" ht="14.25" customHeight="1" thickBot="1" x14ac:dyDescent="0.8">
      <c r="A6" s="102"/>
      <c r="B6" s="377"/>
      <c r="C6" s="377"/>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row>
    <row r="7" spans="1:48" ht="14.25" customHeight="1" x14ac:dyDescent="0.65">
      <c r="A7" s="102"/>
      <c r="B7" s="449" t="s">
        <v>264</v>
      </c>
      <c r="C7" s="450"/>
      <c r="D7" s="379"/>
      <c r="E7" s="356"/>
      <c r="F7" s="356"/>
      <c r="G7" s="356"/>
      <c r="H7" s="367"/>
      <c r="I7" s="357"/>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row>
    <row r="8" spans="1:48" ht="14.25" customHeight="1" thickBot="1" x14ac:dyDescent="0.8">
      <c r="A8" s="102"/>
      <c r="B8" s="392" t="s">
        <v>265</v>
      </c>
      <c r="C8" s="451"/>
      <c r="D8" s="378"/>
      <c r="E8" s="358"/>
      <c r="F8" s="358"/>
      <c r="G8" s="358"/>
      <c r="H8" s="368"/>
      <c r="I8" s="359"/>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row>
    <row r="9" spans="1:48" ht="14.25" customHeight="1" thickBot="1" x14ac:dyDescent="0.8">
      <c r="A9" s="102"/>
      <c r="B9" s="102"/>
      <c r="C9" s="104"/>
      <c r="D9" s="104"/>
      <c r="E9" s="104"/>
      <c r="F9" s="102"/>
      <c r="G9" s="102"/>
      <c r="H9" s="121"/>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row>
    <row r="10" spans="1:48" ht="18" customHeight="1" thickBot="1" x14ac:dyDescent="0.8">
      <c r="A10" s="102"/>
      <c r="B10" s="566" t="s">
        <v>133</v>
      </c>
      <c r="C10" s="564"/>
      <c r="D10" s="564"/>
      <c r="E10" s="564"/>
      <c r="F10" s="565"/>
      <c r="G10" s="480"/>
      <c r="H10" s="564"/>
      <c r="I10" s="564"/>
      <c r="J10" s="564"/>
      <c r="K10" s="564"/>
      <c r="L10" s="564"/>
      <c r="M10" s="564"/>
      <c r="N10" s="565"/>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row>
    <row r="11" spans="1:48" ht="58.75" thickBot="1" x14ac:dyDescent="0.8">
      <c r="A11" s="102"/>
      <c r="B11" s="149" t="s">
        <v>134</v>
      </c>
      <c r="C11" s="62" t="s">
        <v>135</v>
      </c>
      <c r="D11" s="62" t="s">
        <v>136</v>
      </c>
      <c r="E11" s="62" t="s">
        <v>137</v>
      </c>
      <c r="F11" s="64" t="s">
        <v>138</v>
      </c>
      <c r="G11" s="485" t="s">
        <v>304</v>
      </c>
      <c r="H11" s="485" t="s">
        <v>303</v>
      </c>
      <c r="I11" s="63" t="s">
        <v>139</v>
      </c>
      <c r="J11" s="63" t="s">
        <v>140</v>
      </c>
      <c r="K11" s="63" t="s">
        <v>111</v>
      </c>
      <c r="L11" s="63" t="s">
        <v>141</v>
      </c>
      <c r="M11" s="63" t="s">
        <v>142</v>
      </c>
      <c r="N11" s="64" t="s">
        <v>143</v>
      </c>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row>
    <row r="12" spans="1:48" s="122" customFormat="1" ht="42.75" x14ac:dyDescent="0.65">
      <c r="A12" s="160"/>
      <c r="B12" s="116" t="s">
        <v>352</v>
      </c>
      <c r="C12" s="117" t="s">
        <v>353</v>
      </c>
      <c r="D12" s="117" t="s">
        <v>144</v>
      </c>
      <c r="E12" s="118" t="s">
        <v>145</v>
      </c>
      <c r="F12" s="119" t="s">
        <v>146</v>
      </c>
      <c r="G12" s="481">
        <v>200</v>
      </c>
      <c r="H12" s="120">
        <v>3000</v>
      </c>
      <c r="I12" s="120">
        <v>12000</v>
      </c>
      <c r="J12" s="117">
        <v>0.25</v>
      </c>
      <c r="K12" s="117" t="s">
        <v>112</v>
      </c>
      <c r="L12" s="117" t="s">
        <v>147</v>
      </c>
      <c r="M12" s="117" t="s">
        <v>148</v>
      </c>
      <c r="N12" s="119"/>
      <c r="O12" s="121"/>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row>
    <row r="13" spans="1:48" x14ac:dyDescent="0.65">
      <c r="A13" s="102"/>
      <c r="B13" s="112"/>
      <c r="C13" s="113"/>
      <c r="D13" s="113"/>
      <c r="E13" s="113"/>
      <c r="F13" s="114"/>
      <c r="G13" s="482"/>
      <c r="H13" s="113"/>
      <c r="I13" s="113"/>
      <c r="J13" s="113"/>
      <c r="K13" s="113"/>
      <c r="L13" s="113"/>
      <c r="M13" s="113"/>
      <c r="N13" s="114"/>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row>
    <row r="14" spans="1:48" ht="15" customHeight="1" x14ac:dyDescent="0.65">
      <c r="A14" s="102"/>
      <c r="B14" s="112"/>
      <c r="C14" s="113"/>
      <c r="D14" s="113"/>
      <c r="E14" s="113"/>
      <c r="F14" s="114"/>
      <c r="G14" s="482"/>
      <c r="H14" s="113"/>
      <c r="I14" s="113"/>
      <c r="J14" s="113"/>
      <c r="K14" s="113"/>
      <c r="L14" s="113"/>
      <c r="M14" s="113"/>
      <c r="N14" s="114"/>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row>
    <row r="15" spans="1:48" ht="15" customHeight="1" x14ac:dyDescent="0.65">
      <c r="A15" s="102"/>
      <c r="B15" s="112"/>
      <c r="C15" s="113"/>
      <c r="D15" s="113"/>
      <c r="E15" s="113"/>
      <c r="F15" s="114"/>
      <c r="G15" s="482"/>
      <c r="H15" s="113"/>
      <c r="I15" s="113"/>
      <c r="J15" s="113"/>
      <c r="K15" s="113"/>
      <c r="L15" s="113"/>
      <c r="M15" s="113"/>
      <c r="N15" s="114"/>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row>
    <row r="16" spans="1:48" ht="15" customHeight="1" x14ac:dyDescent="0.65">
      <c r="A16" s="102"/>
      <c r="B16" s="112"/>
      <c r="C16" s="113"/>
      <c r="D16" s="113"/>
      <c r="E16" s="113"/>
      <c r="F16" s="114"/>
      <c r="G16" s="482"/>
      <c r="H16" s="113"/>
      <c r="I16" s="113"/>
      <c r="J16" s="113"/>
      <c r="K16" s="113"/>
      <c r="L16" s="113"/>
      <c r="M16" s="113"/>
      <c r="N16" s="114"/>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row>
    <row r="17" spans="1:48" ht="15" customHeight="1" x14ac:dyDescent="0.65">
      <c r="A17" s="102"/>
      <c r="B17" s="112"/>
      <c r="C17" s="113"/>
      <c r="D17" s="113"/>
      <c r="E17" s="113"/>
      <c r="F17" s="114"/>
      <c r="G17" s="482"/>
      <c r="H17" s="113"/>
      <c r="I17" s="113"/>
      <c r="J17" s="113"/>
      <c r="K17" s="113"/>
      <c r="L17" s="113"/>
      <c r="M17" s="113"/>
      <c r="N17" s="114"/>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row>
    <row r="18" spans="1:48" ht="15" customHeight="1" thickBot="1" x14ac:dyDescent="0.8">
      <c r="A18" s="102"/>
      <c r="B18" s="115"/>
      <c r="C18" s="250"/>
      <c r="D18" s="250"/>
      <c r="E18" s="250"/>
      <c r="F18" s="251"/>
      <c r="G18" s="483"/>
      <c r="H18" s="250"/>
      <c r="I18" s="250"/>
      <c r="J18" s="250"/>
      <c r="K18" s="250"/>
      <c r="L18" s="250"/>
      <c r="M18" s="250"/>
      <c r="N18" s="251"/>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row>
    <row r="19" spans="1:48" ht="15" customHeight="1" x14ac:dyDescent="0.65">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row>
    <row r="20" spans="1:48" ht="15" customHeight="1" x14ac:dyDescent="0.65">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row>
    <row r="21" spans="1:48" x14ac:dyDescent="0.65">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row>
    <row r="22" spans="1:48" x14ac:dyDescent="0.6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row>
    <row r="23" spans="1:48" x14ac:dyDescent="0.6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row>
    <row r="24" spans="1:48" x14ac:dyDescent="0.6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row>
    <row r="25" spans="1:48" x14ac:dyDescent="0.6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row>
    <row r="26" spans="1:48"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row>
    <row r="27" spans="1:48"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row>
    <row r="28" spans="1:48"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row>
    <row r="29" spans="1:48"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row>
    <row r="30" spans="1:48"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row>
    <row r="31" spans="1:48"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row>
    <row r="32" spans="1:48"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row>
    <row r="33" spans="1:48"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row>
    <row r="34" spans="1:48"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row>
    <row r="35" spans="1:48"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row>
    <row r="36" spans="1:48"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row>
    <row r="37" spans="1:48"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row>
    <row r="38" spans="1:48"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row>
    <row r="39" spans="1:48"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row>
    <row r="40" spans="1:48"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row>
    <row r="41" spans="1:48"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row>
    <row r="42" spans="1:48"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row>
    <row r="43" spans="1:48"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row>
    <row r="44" spans="1:48"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row>
    <row r="45" spans="1:48"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row>
    <row r="46" spans="1:48"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row>
    <row r="47" spans="1:48"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row>
    <row r="48" spans="1:48"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row>
    <row r="49" spans="1:48"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row>
    <row r="50" spans="1:48"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row>
    <row r="51" spans="1:48"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row>
    <row r="52" spans="1:48"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row>
    <row r="53" spans="1:48"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row>
    <row r="54" spans="1:48"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row>
    <row r="55" spans="1:48"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row>
    <row r="56" spans="1:48"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row>
    <row r="57" spans="1:48"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row>
    <row r="58" spans="1:48"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row>
    <row r="59" spans="1:48"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row>
    <row r="60" spans="1:48"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row>
    <row r="61" spans="1:48"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row>
    <row r="62" spans="1:48" x14ac:dyDescent="0.6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row>
    <row r="63" spans="1:48" x14ac:dyDescent="0.6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row>
  </sheetData>
  <mergeCells count="4">
    <mergeCell ref="H10:N10"/>
    <mergeCell ref="B10:F10"/>
    <mergeCell ref="B3:C3"/>
    <mergeCell ref="C5:D5"/>
  </mergeCells>
  <hyperlinks>
    <hyperlink ref="B1" location="Contents!A1" display="Back to Contents" xr:uid="{EF245841-F166-49CC-A350-B5875F18CDB7}"/>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B1FC-7637-46F7-B971-E527F655B734}">
  <dimension ref="A1:AA71"/>
  <sheetViews>
    <sheetView zoomScale="60" zoomScaleNormal="60" workbookViewId="0">
      <selection activeCell="C6" sqref="C6"/>
    </sheetView>
  </sheetViews>
  <sheetFormatPr defaultColWidth="9.2265625" defaultRowHeight="14.25" x14ac:dyDescent="0.65"/>
  <cols>
    <col min="1" max="1" width="8.76953125" style="3" customWidth="1"/>
    <col min="2" max="2" width="26.76953125" style="3" customWidth="1"/>
    <col min="3" max="3" width="28.2265625" style="3" customWidth="1"/>
    <col min="4" max="5" width="20.76953125" style="3" customWidth="1"/>
    <col min="6" max="6" width="21.31640625" style="3" customWidth="1"/>
    <col min="7" max="16384" width="9.2265625" style="3"/>
  </cols>
  <sheetData>
    <row r="1" spans="1:27" s="102" customFormat="1" ht="15" customHeight="1" x14ac:dyDescent="0.65">
      <c r="B1" s="133" t="s">
        <v>36</v>
      </c>
    </row>
    <row r="2" spans="1:27" ht="15" customHeight="1"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row>
    <row r="3" spans="1:27" ht="39.450000000000003" customHeight="1" thickBot="1" x14ac:dyDescent="0.8">
      <c r="A3" s="102"/>
      <c r="B3" s="525" t="s">
        <v>318</v>
      </c>
      <c r="C3" s="526"/>
      <c r="D3" s="527"/>
      <c r="E3" s="102"/>
      <c r="F3" s="570" t="s">
        <v>111</v>
      </c>
      <c r="G3" s="571"/>
      <c r="H3" s="102"/>
      <c r="I3" s="102"/>
      <c r="J3" s="102"/>
      <c r="K3" s="102"/>
      <c r="L3" s="102"/>
      <c r="M3" s="102"/>
      <c r="N3" s="102"/>
      <c r="O3" s="102"/>
      <c r="P3" s="102"/>
      <c r="Q3" s="102"/>
      <c r="R3" s="102"/>
      <c r="S3" s="102"/>
      <c r="T3" s="102"/>
      <c r="U3" s="102"/>
      <c r="V3" s="102"/>
      <c r="W3" s="102"/>
      <c r="X3" s="102"/>
      <c r="Y3" s="102"/>
      <c r="Z3" s="102"/>
    </row>
    <row r="4" spans="1:27" ht="17.25" customHeight="1" thickBot="1" x14ac:dyDescent="0.8">
      <c r="A4" s="102"/>
      <c r="B4" s="52" t="s">
        <v>1</v>
      </c>
      <c r="C4" s="528" t="s">
        <v>272</v>
      </c>
      <c r="D4" s="529"/>
      <c r="E4" s="102"/>
      <c r="F4" s="572" t="s">
        <v>112</v>
      </c>
      <c r="G4" s="573"/>
      <c r="H4" s="102"/>
      <c r="I4" s="102"/>
      <c r="J4" s="102"/>
      <c r="K4" s="102"/>
      <c r="L4" s="102"/>
      <c r="M4" s="102"/>
      <c r="N4" s="102"/>
      <c r="O4" s="102"/>
      <c r="P4" s="102"/>
      <c r="Q4" s="102"/>
      <c r="R4" s="102"/>
      <c r="S4" s="102"/>
      <c r="T4" s="102"/>
      <c r="U4" s="102"/>
      <c r="V4" s="102"/>
      <c r="W4" s="102"/>
      <c r="X4" s="102"/>
      <c r="Y4" s="102"/>
      <c r="Z4" s="102"/>
    </row>
    <row r="5" spans="1:27" ht="15" customHeight="1" thickBot="1" x14ac:dyDescent="0.8">
      <c r="A5" s="102"/>
      <c r="B5" s="14" t="s">
        <v>2</v>
      </c>
      <c r="C5" s="530" t="str">
        <f>Guidance!C5</f>
        <v>Please insert</v>
      </c>
      <c r="D5" s="531"/>
      <c r="E5" s="102"/>
      <c r="F5" s="102"/>
      <c r="G5" s="102"/>
      <c r="H5" s="102"/>
      <c r="I5" s="102"/>
      <c r="J5" s="102"/>
      <c r="K5" s="102"/>
      <c r="L5" s="102"/>
      <c r="M5" s="102"/>
      <c r="N5" s="102"/>
      <c r="O5" s="102"/>
      <c r="P5" s="102"/>
      <c r="Q5" s="102"/>
      <c r="R5" s="102"/>
      <c r="S5" s="102"/>
      <c r="T5" s="102"/>
      <c r="U5" s="102"/>
      <c r="V5" s="102"/>
      <c r="W5" s="102"/>
      <c r="X5" s="102"/>
      <c r="Y5" s="102"/>
      <c r="Z5" s="102"/>
    </row>
    <row r="6" spans="1:27" ht="15" customHeight="1" x14ac:dyDescent="0.65">
      <c r="A6" s="102"/>
      <c r="B6" s="377"/>
      <c r="C6" s="377"/>
      <c r="D6" s="377"/>
      <c r="E6" s="102"/>
      <c r="F6" s="102"/>
      <c r="G6" s="102"/>
      <c r="H6" s="102"/>
      <c r="I6" s="102"/>
      <c r="J6" s="102"/>
      <c r="K6" s="102"/>
      <c r="L6" s="102"/>
      <c r="M6" s="102"/>
      <c r="N6" s="102"/>
      <c r="O6" s="102"/>
      <c r="P6" s="102"/>
      <c r="Q6" s="102"/>
      <c r="R6" s="102"/>
      <c r="S6" s="102"/>
      <c r="T6" s="102"/>
      <c r="U6" s="102"/>
      <c r="V6" s="102"/>
      <c r="W6" s="102"/>
      <c r="X6" s="102"/>
      <c r="Y6" s="102"/>
      <c r="Z6" s="102"/>
    </row>
    <row r="7" spans="1:27" ht="31.15" customHeight="1" x14ac:dyDescent="0.65">
      <c r="A7" s="452"/>
      <c r="B7" s="574" t="s">
        <v>266</v>
      </c>
      <c r="C7" s="575"/>
      <c r="D7" s="575"/>
      <c r="E7" s="576"/>
      <c r="F7" s="175"/>
      <c r="G7" s="175"/>
      <c r="H7" s="102"/>
      <c r="I7" s="102"/>
      <c r="J7" s="102"/>
      <c r="K7" s="102"/>
      <c r="L7" s="102"/>
      <c r="M7" s="102"/>
      <c r="N7" s="102"/>
      <c r="O7" s="102"/>
      <c r="P7" s="102"/>
      <c r="Q7" s="102"/>
      <c r="R7" s="102"/>
      <c r="S7" s="102"/>
      <c r="T7" s="102"/>
      <c r="U7" s="102"/>
      <c r="V7" s="102"/>
      <c r="W7" s="102"/>
      <c r="X7" s="102"/>
      <c r="Y7" s="102"/>
      <c r="Z7" s="102"/>
    </row>
    <row r="8" spans="1:27" ht="13.15" customHeight="1" thickBot="1" x14ac:dyDescent="0.8">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row>
    <row r="9" spans="1:27" ht="29.25" thickBot="1" x14ac:dyDescent="0.85">
      <c r="A9" s="102"/>
      <c r="B9" s="380" t="s">
        <v>149</v>
      </c>
      <c r="C9" s="381" t="s">
        <v>150</v>
      </c>
      <c r="D9" s="381" t="s">
        <v>305</v>
      </c>
      <c r="E9" s="381" t="s">
        <v>306</v>
      </c>
      <c r="F9" s="382" t="s">
        <v>151</v>
      </c>
      <c r="G9" s="107"/>
      <c r="H9" s="102"/>
      <c r="I9" s="102"/>
      <c r="J9" s="102"/>
      <c r="K9" s="102"/>
      <c r="L9" s="102"/>
      <c r="M9" s="102"/>
      <c r="N9" s="102"/>
      <c r="O9" s="102"/>
      <c r="P9" s="102"/>
      <c r="Q9" s="102"/>
      <c r="R9" s="102"/>
      <c r="S9" s="102"/>
      <c r="T9" s="102"/>
      <c r="U9" s="102"/>
      <c r="V9" s="102"/>
      <c r="W9" s="102"/>
      <c r="X9" s="102"/>
      <c r="Y9" s="102"/>
      <c r="Z9" s="102"/>
      <c r="AA9" s="102"/>
    </row>
    <row r="10" spans="1:27" ht="14.15" customHeight="1" x14ac:dyDescent="0.65">
      <c r="A10" s="569"/>
      <c r="B10" s="429" t="s">
        <v>274</v>
      </c>
      <c r="C10" s="191"/>
      <c r="D10" s="191">
        <f>SUM(D11:D12)</f>
        <v>0</v>
      </c>
      <c r="E10" s="191">
        <f>SUM(E11:E12)</f>
        <v>0</v>
      </c>
      <c r="F10" s="191">
        <f>SUM(F11:F12)</f>
        <v>0</v>
      </c>
      <c r="G10" s="102"/>
      <c r="H10" s="102"/>
      <c r="I10" s="102"/>
      <c r="J10" s="102"/>
      <c r="K10" s="102"/>
      <c r="L10" s="102"/>
      <c r="M10" s="102"/>
      <c r="N10" s="102"/>
      <c r="O10" s="102"/>
      <c r="P10" s="102"/>
      <c r="Q10" s="102"/>
      <c r="R10" s="102"/>
      <c r="S10" s="102"/>
      <c r="T10" s="102"/>
      <c r="U10" s="102"/>
      <c r="V10" s="102"/>
      <c r="W10" s="102"/>
      <c r="X10" s="102"/>
      <c r="Y10" s="102"/>
      <c r="Z10" s="102"/>
      <c r="AA10" s="102"/>
    </row>
    <row r="11" spans="1:27" x14ac:dyDescent="0.65">
      <c r="A11" s="569"/>
      <c r="B11" s="430" t="s">
        <v>152</v>
      </c>
      <c r="C11" s="75"/>
      <c r="D11" s="76"/>
      <c r="E11" s="76"/>
      <c r="F11" s="383"/>
      <c r="G11" s="102"/>
      <c r="H11" s="102"/>
      <c r="I11" s="102"/>
      <c r="J11" s="102"/>
      <c r="K11" s="102"/>
      <c r="L11" s="102"/>
      <c r="M11" s="102"/>
      <c r="N11" s="102"/>
      <c r="O11" s="102"/>
      <c r="P11" s="102"/>
      <c r="Q11" s="102"/>
      <c r="R11" s="102"/>
      <c r="S11" s="102"/>
      <c r="T11" s="102"/>
      <c r="U11" s="102"/>
      <c r="V11" s="102"/>
      <c r="W11" s="102"/>
      <c r="X11" s="102"/>
      <c r="Y11" s="102"/>
      <c r="Z11" s="102"/>
      <c r="AA11" s="102"/>
    </row>
    <row r="12" spans="1:27" x14ac:dyDescent="0.65">
      <c r="A12" s="569"/>
      <c r="B12" s="430" t="s">
        <v>153</v>
      </c>
      <c r="C12" s="75"/>
      <c r="D12" s="76"/>
      <c r="E12" s="76"/>
      <c r="F12" s="383"/>
      <c r="G12" s="102"/>
      <c r="H12" s="102"/>
      <c r="I12" s="102"/>
      <c r="J12" s="102"/>
      <c r="K12" s="102"/>
      <c r="L12" s="102"/>
      <c r="M12" s="102"/>
      <c r="N12" s="102"/>
      <c r="O12" s="102"/>
      <c r="P12" s="102"/>
      <c r="Q12" s="102"/>
      <c r="R12" s="102"/>
      <c r="S12" s="102"/>
      <c r="T12" s="102"/>
      <c r="U12" s="102"/>
      <c r="V12" s="102"/>
      <c r="W12" s="102"/>
      <c r="X12" s="102"/>
      <c r="Y12" s="102"/>
      <c r="Z12" s="102"/>
      <c r="AA12" s="102"/>
    </row>
    <row r="13" spans="1:27" ht="14.5" x14ac:dyDescent="0.65">
      <c r="A13" s="569"/>
      <c r="B13" s="429" t="s">
        <v>275</v>
      </c>
      <c r="C13" s="191"/>
      <c r="D13" s="191">
        <f>SUM(D14:D15)</f>
        <v>0</v>
      </c>
      <c r="E13" s="191">
        <f>SUM(E14:E15)</f>
        <v>0</v>
      </c>
      <c r="F13" s="191">
        <f>SUM(F14:F15)</f>
        <v>0</v>
      </c>
      <c r="G13" s="102"/>
      <c r="H13" s="102"/>
      <c r="I13" s="102"/>
      <c r="J13" s="102"/>
      <c r="K13" s="102"/>
      <c r="L13" s="102"/>
      <c r="M13" s="102"/>
      <c r="N13" s="102"/>
      <c r="O13" s="102"/>
      <c r="P13" s="102"/>
      <c r="Q13" s="102"/>
      <c r="R13" s="102"/>
      <c r="S13" s="102"/>
      <c r="T13" s="102"/>
      <c r="U13" s="102"/>
      <c r="V13" s="102"/>
      <c r="W13" s="102"/>
      <c r="X13" s="102"/>
      <c r="Y13" s="102"/>
      <c r="Z13" s="102"/>
      <c r="AA13" s="102"/>
    </row>
    <row r="14" spans="1:27" x14ac:dyDescent="0.65">
      <c r="A14" s="569"/>
      <c r="B14" s="430" t="s">
        <v>152</v>
      </c>
      <c r="C14" s="75"/>
      <c r="D14" s="76"/>
      <c r="E14" s="76"/>
      <c r="F14" s="383"/>
      <c r="G14" s="102"/>
      <c r="H14" s="102"/>
      <c r="I14" s="102"/>
      <c r="J14" s="102"/>
      <c r="K14" s="102"/>
      <c r="L14" s="102"/>
      <c r="M14" s="102"/>
      <c r="N14" s="102"/>
      <c r="O14" s="102"/>
      <c r="P14" s="102"/>
      <c r="Q14" s="102"/>
      <c r="R14" s="102"/>
      <c r="S14" s="102"/>
      <c r="T14" s="102"/>
      <c r="U14" s="102"/>
      <c r="V14" s="102"/>
      <c r="W14" s="102"/>
      <c r="X14" s="102"/>
      <c r="Y14" s="102"/>
      <c r="Z14" s="102"/>
      <c r="AA14" s="102"/>
    </row>
    <row r="15" spans="1:27" x14ac:dyDescent="0.65">
      <c r="A15" s="569"/>
      <c r="B15" s="430" t="s">
        <v>153</v>
      </c>
      <c r="C15" s="75"/>
      <c r="D15" s="76"/>
      <c r="E15" s="76"/>
      <c r="F15" s="383"/>
      <c r="G15" s="102"/>
      <c r="H15" s="102"/>
      <c r="I15" s="102"/>
      <c r="J15" s="102"/>
      <c r="K15" s="102"/>
      <c r="L15" s="102"/>
      <c r="M15" s="102"/>
      <c r="N15" s="102"/>
      <c r="O15" s="102"/>
      <c r="P15" s="102"/>
      <c r="Q15" s="102"/>
      <c r="R15" s="102"/>
      <c r="S15" s="102"/>
      <c r="T15" s="102"/>
      <c r="U15" s="102"/>
      <c r="V15" s="102"/>
      <c r="W15" s="102"/>
      <c r="X15" s="102"/>
      <c r="Y15" s="102"/>
      <c r="Z15" s="102"/>
      <c r="AA15" s="102"/>
    </row>
    <row r="16" spans="1:27" ht="14.5" x14ac:dyDescent="0.65">
      <c r="A16" s="569"/>
      <c r="B16" s="429" t="s">
        <v>276</v>
      </c>
      <c r="C16" s="191"/>
      <c r="D16" s="191">
        <f>SUM(D17:D18)</f>
        <v>0</v>
      </c>
      <c r="E16" s="191">
        <f>SUM(E17:E18)</f>
        <v>0</v>
      </c>
      <c r="F16" s="191">
        <f>SUM(F17:F18)</f>
        <v>0</v>
      </c>
      <c r="G16" s="102"/>
      <c r="H16" s="102"/>
      <c r="I16" s="102"/>
      <c r="J16" s="102"/>
      <c r="K16" s="102"/>
      <c r="L16" s="102"/>
      <c r="M16" s="102"/>
      <c r="N16" s="102"/>
      <c r="O16" s="102"/>
      <c r="P16" s="102"/>
      <c r="Q16" s="102"/>
      <c r="R16" s="102"/>
      <c r="S16" s="102"/>
      <c r="T16" s="102"/>
      <c r="U16" s="102"/>
      <c r="V16" s="102"/>
      <c r="W16" s="102"/>
      <c r="X16" s="102"/>
      <c r="Y16" s="102"/>
      <c r="Z16" s="102"/>
      <c r="AA16" s="102"/>
    </row>
    <row r="17" spans="1:27" x14ac:dyDescent="0.65">
      <c r="A17" s="569"/>
      <c r="B17" s="430" t="s">
        <v>152</v>
      </c>
      <c r="C17" s="75"/>
      <c r="D17" s="76"/>
      <c r="E17" s="76"/>
      <c r="F17" s="383"/>
      <c r="G17" s="102"/>
      <c r="H17" s="102"/>
      <c r="I17" s="102"/>
      <c r="J17" s="102"/>
      <c r="K17" s="102"/>
      <c r="L17" s="102"/>
      <c r="M17" s="102"/>
      <c r="N17" s="102"/>
      <c r="O17" s="102"/>
      <c r="P17" s="102"/>
      <c r="Q17" s="102"/>
      <c r="R17" s="102"/>
      <c r="S17" s="102"/>
      <c r="T17" s="102"/>
      <c r="U17" s="102"/>
      <c r="V17" s="102"/>
      <c r="W17" s="102"/>
      <c r="X17" s="102"/>
      <c r="Y17" s="102"/>
      <c r="Z17" s="102"/>
      <c r="AA17" s="102"/>
    </row>
    <row r="18" spans="1:27" x14ac:dyDescent="0.65">
      <c r="A18" s="569"/>
      <c r="B18" s="430" t="s">
        <v>153</v>
      </c>
      <c r="C18" s="75"/>
      <c r="D18" s="76"/>
      <c r="E18" s="76"/>
      <c r="F18" s="383"/>
      <c r="G18" s="102"/>
      <c r="H18" s="102"/>
      <c r="I18" s="102"/>
      <c r="J18" s="102"/>
      <c r="K18" s="102"/>
      <c r="L18" s="102"/>
      <c r="M18" s="102"/>
      <c r="N18" s="102"/>
      <c r="O18" s="102"/>
      <c r="P18" s="102"/>
      <c r="Q18" s="102"/>
      <c r="R18" s="102"/>
      <c r="S18" s="102"/>
      <c r="T18" s="102"/>
      <c r="U18" s="102"/>
      <c r="V18" s="102"/>
      <c r="W18" s="102"/>
      <c r="X18" s="102"/>
      <c r="Y18" s="102"/>
      <c r="Z18" s="102"/>
      <c r="AA18" s="102"/>
    </row>
    <row r="19" spans="1:27" ht="14.5" x14ac:dyDescent="0.65">
      <c r="A19" s="569"/>
      <c r="B19" s="429" t="s">
        <v>154</v>
      </c>
      <c r="C19" s="191"/>
      <c r="D19" s="191">
        <f>SUM(D20:D21)</f>
        <v>0</v>
      </c>
      <c r="E19" s="191">
        <f>SUM(E20:E21)</f>
        <v>0</v>
      </c>
      <c r="F19" s="191">
        <f>SUM(F20:F21)</f>
        <v>0</v>
      </c>
      <c r="G19" s="102"/>
      <c r="H19" s="102"/>
      <c r="I19" s="102"/>
      <c r="J19" s="102"/>
      <c r="K19" s="102"/>
      <c r="L19" s="102"/>
      <c r="M19" s="102"/>
      <c r="N19" s="102"/>
      <c r="O19" s="102"/>
      <c r="P19" s="102"/>
      <c r="Q19" s="102"/>
      <c r="R19" s="102"/>
      <c r="S19" s="102"/>
      <c r="T19" s="102"/>
      <c r="U19" s="102"/>
      <c r="V19" s="102"/>
      <c r="W19" s="102"/>
      <c r="X19" s="102"/>
      <c r="Y19" s="102"/>
      <c r="Z19" s="102"/>
      <c r="AA19" s="102"/>
    </row>
    <row r="20" spans="1:27" x14ac:dyDescent="0.65">
      <c r="A20" s="569"/>
      <c r="B20" s="430" t="s">
        <v>152</v>
      </c>
      <c r="C20" s="75"/>
      <c r="D20" s="76"/>
      <c r="E20" s="76"/>
      <c r="F20" s="383"/>
      <c r="G20" s="102"/>
      <c r="H20" s="102"/>
      <c r="I20" s="102"/>
      <c r="J20" s="102"/>
      <c r="K20" s="102"/>
      <c r="L20" s="102"/>
      <c r="M20" s="102"/>
      <c r="N20" s="102"/>
      <c r="O20" s="102"/>
      <c r="P20" s="102"/>
      <c r="Q20" s="102"/>
      <c r="R20" s="102"/>
      <c r="S20" s="102"/>
      <c r="T20" s="102"/>
      <c r="U20" s="102"/>
      <c r="V20" s="102"/>
      <c r="W20" s="102"/>
      <c r="X20" s="102"/>
      <c r="Y20" s="102"/>
      <c r="Z20" s="102"/>
      <c r="AA20" s="102"/>
    </row>
    <row r="21" spans="1:27" ht="15" thickBot="1" x14ac:dyDescent="0.8">
      <c r="A21" s="569"/>
      <c r="B21" s="431" t="s">
        <v>153</v>
      </c>
      <c r="C21" s="384"/>
      <c r="D21" s="385"/>
      <c r="E21" s="385"/>
      <c r="F21" s="386"/>
      <c r="G21" s="102"/>
      <c r="H21" s="102"/>
      <c r="I21" s="102"/>
      <c r="J21" s="102"/>
      <c r="K21" s="102"/>
      <c r="L21" s="102"/>
      <c r="M21" s="102"/>
      <c r="N21" s="102"/>
      <c r="O21" s="102"/>
      <c r="P21" s="102"/>
      <c r="Q21" s="102"/>
      <c r="R21" s="102"/>
      <c r="S21" s="102"/>
      <c r="T21" s="102"/>
      <c r="U21" s="102"/>
      <c r="V21" s="102"/>
      <c r="W21" s="102"/>
      <c r="X21" s="102"/>
      <c r="Y21" s="102"/>
      <c r="Z21" s="102"/>
      <c r="AA21" s="102"/>
    </row>
    <row r="22" spans="1:27" x14ac:dyDescent="0.65">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7" x14ac:dyDescent="0.65">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7" x14ac:dyDescent="0.65">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7" x14ac:dyDescent="0.65">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7"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7"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7"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7"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7"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7"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7"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1:26"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x14ac:dyDescent="0.65">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x14ac:dyDescent="0.65">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x14ac:dyDescent="0.65">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x14ac:dyDescent="0.65">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x14ac:dyDescent="0.65">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x14ac:dyDescent="0.65">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x14ac:dyDescent="0.65">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x14ac:dyDescent="0.65">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x14ac:dyDescent="0.65">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x14ac:dyDescent="0.65">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x14ac:dyDescent="0.65">
      <c r="A71" s="102"/>
      <c r="B71" s="102"/>
      <c r="C71" s="102"/>
      <c r="D71" s="102"/>
      <c r="E71" s="102"/>
      <c r="F71" s="102"/>
    </row>
  </sheetData>
  <mergeCells count="7">
    <mergeCell ref="A10:A21"/>
    <mergeCell ref="B3:D3"/>
    <mergeCell ref="C4:D4"/>
    <mergeCell ref="C5:D5"/>
    <mergeCell ref="F3:G3"/>
    <mergeCell ref="F4:G4"/>
    <mergeCell ref="B7:E7"/>
  </mergeCells>
  <conditionalFormatting sqref="B10:F10">
    <cfRule type="cellIs" dxfId="8" priority="7" operator="notEqual">
      <formula>0</formula>
    </cfRule>
  </conditionalFormatting>
  <conditionalFormatting sqref="B13:C13">
    <cfRule type="cellIs" dxfId="7" priority="6" operator="notEqual">
      <formula>0</formula>
    </cfRule>
  </conditionalFormatting>
  <conditionalFormatting sqref="B16:C16">
    <cfRule type="cellIs" dxfId="6" priority="5" operator="notEqual">
      <formula>0</formula>
    </cfRule>
  </conditionalFormatting>
  <conditionalFormatting sqref="B19:C19">
    <cfRule type="cellIs" dxfId="5" priority="4" operator="notEqual">
      <formula>0</formula>
    </cfRule>
  </conditionalFormatting>
  <conditionalFormatting sqref="D13:F13">
    <cfRule type="cellIs" dxfId="4" priority="3" operator="notEqual">
      <formula>0</formula>
    </cfRule>
  </conditionalFormatting>
  <conditionalFormatting sqref="D16:F16">
    <cfRule type="cellIs" dxfId="3" priority="2" operator="notEqual">
      <formula>0</formula>
    </cfRule>
  </conditionalFormatting>
  <conditionalFormatting sqref="D19:F19">
    <cfRule type="cellIs" dxfId="2" priority="1" operator="notEqual">
      <formula>0</formula>
    </cfRule>
  </conditionalFormatting>
  <hyperlinks>
    <hyperlink ref="B1" location="Contents!A1" display="Back to Contents" xr:uid="{50F57BAA-9859-4B95-8046-EE3613689D4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81E5-B248-495C-A338-10988B2640B0}">
  <dimension ref="A1:AT60"/>
  <sheetViews>
    <sheetView zoomScale="60" zoomScaleNormal="60" workbookViewId="0">
      <selection activeCell="C5" sqref="C5:D5"/>
    </sheetView>
  </sheetViews>
  <sheetFormatPr defaultColWidth="9.2265625" defaultRowHeight="14.25" x14ac:dyDescent="0.65"/>
  <cols>
    <col min="1" max="1" width="8.76953125" style="3" customWidth="1"/>
    <col min="2" max="4" width="20.76953125" style="3" customWidth="1"/>
    <col min="5" max="7" width="15.76953125" style="3" customWidth="1"/>
    <col min="8" max="8" width="17" style="3" customWidth="1"/>
    <col min="9" max="10" width="15.76953125" style="3" customWidth="1"/>
    <col min="11" max="11" width="17.76953125" style="3" customWidth="1"/>
    <col min="12" max="27" width="15.76953125" style="3" customWidth="1"/>
    <col min="28" max="16384" width="9.2265625" style="3"/>
  </cols>
  <sheetData>
    <row r="1" spans="1:46" s="102" customFormat="1" ht="14.5" x14ac:dyDescent="0.65">
      <c r="B1" s="133" t="s">
        <v>36</v>
      </c>
    </row>
    <row r="2" spans="1:46" ht="15" thickBot="1" x14ac:dyDescent="0.8">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row>
    <row r="3" spans="1:46" ht="36.75" customHeight="1" thickBot="1" x14ac:dyDescent="0.8">
      <c r="A3" s="102"/>
      <c r="B3" s="577" t="s">
        <v>319</v>
      </c>
      <c r="C3" s="578"/>
      <c r="D3" s="579"/>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row>
    <row r="4" spans="1:46" x14ac:dyDescent="0.65">
      <c r="A4" s="102"/>
      <c r="B4" s="73" t="s">
        <v>1</v>
      </c>
      <c r="C4" s="528" t="s">
        <v>272</v>
      </c>
      <c r="D4" s="529"/>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row>
    <row r="5" spans="1:46" ht="15" thickBot="1" x14ac:dyDescent="0.8">
      <c r="A5" s="102"/>
      <c r="B5" s="14" t="s">
        <v>2</v>
      </c>
      <c r="C5" s="530" t="str">
        <f>Guidance!C5</f>
        <v>Please insert</v>
      </c>
      <c r="D5" s="531"/>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row>
    <row r="6" spans="1:46" ht="15" thickBot="1" x14ac:dyDescent="0.8">
      <c r="A6" s="102"/>
      <c r="B6" s="105"/>
      <c r="C6" s="123"/>
      <c r="D6" s="123"/>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row>
    <row r="7" spans="1:46" ht="14.75" x14ac:dyDescent="0.65">
      <c r="A7" s="102"/>
      <c r="B7" s="421" t="s">
        <v>320</v>
      </c>
      <c r="C7" s="453"/>
      <c r="D7" s="453"/>
      <c r="E7" s="356"/>
      <c r="F7" s="356"/>
      <c r="G7" s="356"/>
      <c r="H7" s="356"/>
      <c r="I7" s="356"/>
      <c r="J7" s="356"/>
      <c r="K7" s="356"/>
      <c r="L7" s="357"/>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row>
    <row r="8" spans="1:46" ht="14.75" x14ac:dyDescent="0.65">
      <c r="A8" s="102"/>
      <c r="B8" s="389" t="s">
        <v>155</v>
      </c>
      <c r="C8" s="454"/>
      <c r="D8" s="454"/>
      <c r="E8" s="390"/>
      <c r="F8" s="390"/>
      <c r="G8" s="390"/>
      <c r="H8" s="390"/>
      <c r="I8" s="390"/>
      <c r="J8" s="390"/>
      <c r="K8" s="390"/>
      <c r="L8" s="391"/>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row>
    <row r="9" spans="1:46" x14ac:dyDescent="0.65">
      <c r="A9" s="102"/>
      <c r="B9" s="389" t="s">
        <v>267</v>
      </c>
      <c r="C9" s="454"/>
      <c r="D9" s="454"/>
      <c r="E9" s="390"/>
      <c r="F9" s="390"/>
      <c r="G9" s="390"/>
      <c r="H9" s="390"/>
      <c r="I9" s="390"/>
      <c r="J9" s="390"/>
      <c r="K9" s="390"/>
      <c r="L9" s="391"/>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row>
    <row r="10" spans="1:46" x14ac:dyDescent="0.65">
      <c r="A10" s="102"/>
      <c r="B10" s="389" t="s">
        <v>156</v>
      </c>
      <c r="C10" s="454"/>
      <c r="D10" s="454"/>
      <c r="E10" s="390"/>
      <c r="F10" s="390"/>
      <c r="G10" s="390"/>
      <c r="H10" s="390"/>
      <c r="I10" s="390"/>
      <c r="J10" s="390"/>
      <c r="K10" s="390"/>
      <c r="L10" s="391"/>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row>
    <row r="11" spans="1:46" ht="15.5" thickBot="1" x14ac:dyDescent="0.8">
      <c r="A11" s="102"/>
      <c r="B11" s="392" t="s">
        <v>157</v>
      </c>
      <c r="C11" s="455"/>
      <c r="D11" s="455"/>
      <c r="E11" s="358"/>
      <c r="F11" s="358"/>
      <c r="G11" s="358"/>
      <c r="H11" s="358"/>
      <c r="I11" s="358"/>
      <c r="J11" s="358"/>
      <c r="K11" s="358"/>
      <c r="L11" s="359"/>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row>
    <row r="12" spans="1:46" ht="15" thickBot="1" x14ac:dyDescent="0.8">
      <c r="A12" s="102"/>
      <c r="B12" s="111"/>
      <c r="C12" s="123"/>
      <c r="D12" s="123"/>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row>
    <row r="13" spans="1:46" ht="15.5" thickBot="1" x14ac:dyDescent="0.8">
      <c r="A13" s="102"/>
      <c r="B13" s="515" t="s">
        <v>158</v>
      </c>
      <c r="C13" s="581"/>
      <c r="D13" s="581"/>
      <c r="E13" s="580" t="s">
        <v>159</v>
      </c>
      <c r="F13" s="516"/>
      <c r="G13" s="516"/>
      <c r="H13" s="516"/>
      <c r="I13" s="516"/>
      <c r="J13" s="516"/>
      <c r="K13" s="585"/>
      <c r="L13" s="580" t="s">
        <v>160</v>
      </c>
      <c r="M13" s="581"/>
      <c r="N13" s="581"/>
      <c r="O13" s="582"/>
      <c r="P13" s="580" t="s">
        <v>161</v>
      </c>
      <c r="Q13" s="581"/>
      <c r="R13" s="581"/>
      <c r="S13" s="581"/>
      <c r="T13" s="581"/>
      <c r="U13" s="581"/>
      <c r="V13" s="582"/>
      <c r="W13" s="583" t="s">
        <v>162</v>
      </c>
      <c r="X13" s="583"/>
      <c r="Y13" s="583"/>
      <c r="Z13" s="583"/>
      <c r="AA13" s="584"/>
      <c r="AB13" s="102"/>
      <c r="AC13" s="102"/>
      <c r="AD13" s="102"/>
      <c r="AE13" s="102"/>
      <c r="AF13" s="102"/>
      <c r="AG13" s="102"/>
      <c r="AH13" s="102"/>
      <c r="AI13" s="102"/>
      <c r="AJ13" s="102"/>
      <c r="AK13" s="102"/>
      <c r="AL13" s="102"/>
      <c r="AM13" s="102"/>
      <c r="AN13" s="102"/>
      <c r="AO13" s="102"/>
      <c r="AP13" s="102"/>
      <c r="AQ13" s="102"/>
    </row>
    <row r="14" spans="1:46" s="151" customFormat="1" ht="58.75" thickBot="1" x14ac:dyDescent="0.8">
      <c r="A14" s="160"/>
      <c r="B14" s="149" t="s">
        <v>163</v>
      </c>
      <c r="C14" s="62" t="s">
        <v>242</v>
      </c>
      <c r="D14" s="62" t="s">
        <v>164</v>
      </c>
      <c r="E14" s="62" t="s">
        <v>165</v>
      </c>
      <c r="F14" s="62" t="s">
        <v>166</v>
      </c>
      <c r="G14" s="62" t="s">
        <v>167</v>
      </c>
      <c r="H14" s="62" t="s">
        <v>350</v>
      </c>
      <c r="I14" s="62" t="s">
        <v>168</v>
      </c>
      <c r="J14" s="62" t="s">
        <v>169</v>
      </c>
      <c r="K14" s="62" t="s">
        <v>170</v>
      </c>
      <c r="L14" s="62" t="s">
        <v>141</v>
      </c>
      <c r="M14" s="62" t="s">
        <v>171</v>
      </c>
      <c r="N14" s="62" t="s">
        <v>307</v>
      </c>
      <c r="O14" s="62" t="s">
        <v>282</v>
      </c>
      <c r="P14" s="62" t="s">
        <v>172</v>
      </c>
      <c r="Q14" s="62" t="s">
        <v>173</v>
      </c>
      <c r="R14" s="62" t="s">
        <v>174</v>
      </c>
      <c r="S14" s="351" t="s">
        <v>175</v>
      </c>
      <c r="T14" s="350" t="s">
        <v>176</v>
      </c>
      <c r="U14" s="62" t="s">
        <v>177</v>
      </c>
      <c r="V14" s="62" t="s">
        <v>178</v>
      </c>
      <c r="W14" s="62" t="s">
        <v>179</v>
      </c>
      <c r="X14" s="62" t="s">
        <v>180</v>
      </c>
      <c r="Y14" s="62" t="s">
        <v>181</v>
      </c>
      <c r="Z14" s="62" t="s">
        <v>182</v>
      </c>
      <c r="AA14" s="170" t="s">
        <v>183</v>
      </c>
      <c r="AB14" s="150"/>
      <c r="AC14" s="150"/>
      <c r="AD14" s="150"/>
      <c r="AE14" s="150"/>
      <c r="AF14" s="150"/>
      <c r="AG14" s="150"/>
      <c r="AH14" s="150"/>
      <c r="AI14" s="150"/>
      <c r="AJ14" s="150"/>
      <c r="AK14" s="150"/>
      <c r="AL14" s="150"/>
      <c r="AM14" s="150"/>
      <c r="AN14" s="150"/>
      <c r="AO14" s="150"/>
      <c r="AP14" s="150"/>
      <c r="AQ14" s="150"/>
    </row>
    <row r="15" spans="1:46" s="169" customFormat="1" ht="28.5" x14ac:dyDescent="0.65">
      <c r="A15" s="160"/>
      <c r="B15" s="433" t="s">
        <v>184</v>
      </c>
      <c r="C15" s="319" t="s">
        <v>316</v>
      </c>
      <c r="D15" s="319" t="s">
        <v>185</v>
      </c>
      <c r="E15" s="319" t="s">
        <v>186</v>
      </c>
      <c r="F15" s="319" t="s">
        <v>187</v>
      </c>
      <c r="G15" s="319" t="s">
        <v>188</v>
      </c>
      <c r="H15" s="319" t="s">
        <v>189</v>
      </c>
      <c r="I15" s="319" t="s">
        <v>190</v>
      </c>
      <c r="J15" s="320">
        <v>43597</v>
      </c>
      <c r="K15" s="320" t="s">
        <v>191</v>
      </c>
      <c r="L15" s="319" t="s">
        <v>147</v>
      </c>
      <c r="M15" s="319">
        <v>0</v>
      </c>
      <c r="N15" s="321">
        <v>1200</v>
      </c>
      <c r="O15" s="321">
        <v>12000</v>
      </c>
      <c r="P15" s="322">
        <v>50000</v>
      </c>
      <c r="Q15" s="322">
        <v>8000</v>
      </c>
      <c r="R15" s="322">
        <v>5000</v>
      </c>
      <c r="S15" s="352">
        <v>2000</v>
      </c>
      <c r="T15" s="322">
        <v>1000</v>
      </c>
      <c r="U15" s="322">
        <v>1000</v>
      </c>
      <c r="V15" s="420">
        <f>P15-Q15-R15-S15-U15-T15</f>
        <v>33000</v>
      </c>
      <c r="W15" s="322">
        <v>375</v>
      </c>
      <c r="X15" s="319">
        <v>200</v>
      </c>
      <c r="Y15" s="322">
        <v>300</v>
      </c>
      <c r="Z15" s="323">
        <v>0.1</v>
      </c>
      <c r="AA15" s="324"/>
      <c r="AB15" s="168"/>
      <c r="AC15" s="168"/>
      <c r="AD15" s="168"/>
      <c r="AE15" s="168"/>
      <c r="AF15" s="168"/>
      <c r="AG15" s="168"/>
      <c r="AH15" s="168"/>
      <c r="AI15" s="168"/>
      <c r="AJ15" s="168"/>
      <c r="AK15" s="168"/>
      <c r="AL15" s="168"/>
      <c r="AM15" s="168"/>
      <c r="AN15" s="168"/>
      <c r="AO15" s="168"/>
      <c r="AP15" s="168"/>
      <c r="AQ15" s="168"/>
    </row>
    <row r="16" spans="1:46" ht="14.75" x14ac:dyDescent="0.75">
      <c r="A16" s="102"/>
      <c r="B16" s="141"/>
      <c r="C16" s="142"/>
      <c r="D16" s="142"/>
      <c r="E16" s="142"/>
      <c r="F16" s="142"/>
      <c r="G16" s="142"/>
      <c r="H16" s="142"/>
      <c r="I16" s="142"/>
      <c r="J16" s="142"/>
      <c r="K16" s="142"/>
      <c r="L16" s="142"/>
      <c r="M16" s="142"/>
      <c r="N16" s="142"/>
      <c r="O16" s="142"/>
      <c r="P16" s="142"/>
      <c r="Q16" s="142"/>
      <c r="R16" s="142"/>
      <c r="S16" s="353"/>
      <c r="T16" s="143"/>
      <c r="U16" s="142"/>
      <c r="V16" s="419">
        <f t="shared" ref="V16:V25" si="0">P16-Q16-R16-S16-U16-T16</f>
        <v>0</v>
      </c>
      <c r="W16" s="142"/>
      <c r="X16" s="142"/>
      <c r="Y16" s="142"/>
      <c r="Z16" s="142"/>
      <c r="AA16" s="144"/>
      <c r="AB16" s="102"/>
      <c r="AC16" s="102"/>
      <c r="AD16" s="102"/>
      <c r="AE16" s="102"/>
      <c r="AF16" s="102"/>
      <c r="AG16" s="102"/>
      <c r="AH16" s="102"/>
      <c r="AI16" s="102"/>
      <c r="AJ16" s="102"/>
      <c r="AK16" s="102"/>
      <c r="AL16" s="102"/>
      <c r="AM16" s="102"/>
      <c r="AN16" s="102"/>
      <c r="AO16" s="102"/>
      <c r="AP16" s="102"/>
      <c r="AQ16" s="102"/>
    </row>
    <row r="17" spans="1:46" ht="14.75" x14ac:dyDescent="0.75">
      <c r="A17" s="102"/>
      <c r="B17" s="141"/>
      <c r="C17" s="142"/>
      <c r="D17" s="142"/>
      <c r="E17" s="142"/>
      <c r="F17" s="142"/>
      <c r="G17" s="142"/>
      <c r="H17" s="142"/>
      <c r="I17" s="142"/>
      <c r="J17" s="142"/>
      <c r="K17" s="142"/>
      <c r="L17" s="142"/>
      <c r="M17" s="142"/>
      <c r="N17" s="142"/>
      <c r="O17" s="142"/>
      <c r="P17" s="142"/>
      <c r="Q17" s="142"/>
      <c r="R17" s="142"/>
      <c r="S17" s="353"/>
      <c r="T17" s="143"/>
      <c r="U17" s="142"/>
      <c r="V17" s="419">
        <f t="shared" si="0"/>
        <v>0</v>
      </c>
      <c r="W17" s="142"/>
      <c r="X17" s="142"/>
      <c r="Y17" s="142"/>
      <c r="Z17" s="142"/>
      <c r="AA17" s="144"/>
      <c r="AB17" s="102"/>
      <c r="AC17" s="102"/>
      <c r="AD17" s="102"/>
      <c r="AE17" s="102"/>
      <c r="AF17" s="102"/>
      <c r="AG17" s="102"/>
      <c r="AH17" s="102"/>
      <c r="AI17" s="102"/>
      <c r="AJ17" s="102"/>
      <c r="AK17" s="102"/>
      <c r="AL17" s="102"/>
      <c r="AM17" s="102"/>
      <c r="AN17" s="102"/>
      <c r="AO17" s="102"/>
      <c r="AP17" s="102"/>
      <c r="AQ17" s="102"/>
    </row>
    <row r="18" spans="1:46" ht="14.75" x14ac:dyDescent="0.75">
      <c r="A18" s="102"/>
      <c r="B18" s="141"/>
      <c r="C18" s="142"/>
      <c r="D18" s="142"/>
      <c r="E18" s="142"/>
      <c r="F18" s="142"/>
      <c r="G18" s="142"/>
      <c r="H18" s="142"/>
      <c r="I18" s="142"/>
      <c r="J18" s="142"/>
      <c r="K18" s="142"/>
      <c r="L18" s="142"/>
      <c r="M18" s="142"/>
      <c r="N18" s="142"/>
      <c r="O18" s="142"/>
      <c r="P18" s="142"/>
      <c r="Q18" s="142"/>
      <c r="R18" s="142"/>
      <c r="S18" s="353"/>
      <c r="T18" s="143"/>
      <c r="U18" s="142"/>
      <c r="V18" s="419">
        <f t="shared" si="0"/>
        <v>0</v>
      </c>
      <c r="W18" s="142"/>
      <c r="X18" s="142"/>
      <c r="Y18" s="142"/>
      <c r="Z18" s="142"/>
      <c r="AA18" s="144"/>
      <c r="AB18" s="102"/>
      <c r="AC18" s="102"/>
      <c r="AD18" s="102"/>
      <c r="AE18" s="102"/>
      <c r="AF18" s="102"/>
      <c r="AG18" s="102"/>
      <c r="AH18" s="102"/>
      <c r="AI18" s="102"/>
      <c r="AJ18" s="102"/>
      <c r="AK18" s="102"/>
      <c r="AL18" s="102"/>
      <c r="AM18" s="102"/>
      <c r="AN18" s="102"/>
      <c r="AO18" s="102"/>
      <c r="AP18" s="102"/>
      <c r="AQ18" s="102"/>
    </row>
    <row r="19" spans="1:46" ht="14.75" x14ac:dyDescent="0.75">
      <c r="A19" s="102"/>
      <c r="B19" s="141"/>
      <c r="C19" s="142"/>
      <c r="D19" s="142"/>
      <c r="E19" s="142"/>
      <c r="F19" s="142"/>
      <c r="G19" s="142"/>
      <c r="H19" s="142"/>
      <c r="I19" s="142"/>
      <c r="J19" s="142"/>
      <c r="K19" s="142"/>
      <c r="L19" s="142"/>
      <c r="M19" s="142"/>
      <c r="N19" s="142"/>
      <c r="O19" s="142"/>
      <c r="P19" s="142"/>
      <c r="Q19" s="142"/>
      <c r="R19" s="142"/>
      <c r="S19" s="353"/>
      <c r="T19" s="143"/>
      <c r="U19" s="142"/>
      <c r="V19" s="419">
        <f t="shared" si="0"/>
        <v>0</v>
      </c>
      <c r="W19" s="142"/>
      <c r="X19" s="142"/>
      <c r="Y19" s="142"/>
      <c r="Z19" s="142"/>
      <c r="AA19" s="144"/>
      <c r="AB19" s="102"/>
      <c r="AC19" s="102"/>
      <c r="AD19" s="102"/>
      <c r="AE19" s="102"/>
      <c r="AF19" s="102"/>
      <c r="AG19" s="102"/>
      <c r="AH19" s="102"/>
      <c r="AI19" s="102"/>
      <c r="AJ19" s="102"/>
      <c r="AK19" s="102"/>
      <c r="AL19" s="102"/>
      <c r="AM19" s="102"/>
      <c r="AN19" s="102"/>
      <c r="AO19" s="102"/>
      <c r="AP19" s="102"/>
      <c r="AQ19" s="102"/>
    </row>
    <row r="20" spans="1:46" ht="14.75" x14ac:dyDescent="0.75">
      <c r="A20" s="102"/>
      <c r="B20" s="141"/>
      <c r="C20" s="142"/>
      <c r="D20" s="142"/>
      <c r="E20" s="142"/>
      <c r="F20" s="142"/>
      <c r="G20" s="142"/>
      <c r="H20" s="142"/>
      <c r="I20" s="142"/>
      <c r="J20" s="142"/>
      <c r="K20" s="142"/>
      <c r="L20" s="142"/>
      <c r="M20" s="142"/>
      <c r="N20" s="142"/>
      <c r="O20" s="142"/>
      <c r="P20" s="142"/>
      <c r="Q20" s="142"/>
      <c r="R20" s="142"/>
      <c r="S20" s="353"/>
      <c r="T20" s="143"/>
      <c r="U20" s="142"/>
      <c r="V20" s="419">
        <f t="shared" si="0"/>
        <v>0</v>
      </c>
      <c r="W20" s="142"/>
      <c r="X20" s="142"/>
      <c r="Y20" s="142"/>
      <c r="Z20" s="142"/>
      <c r="AA20" s="144"/>
      <c r="AB20" s="102"/>
      <c r="AC20" s="102"/>
      <c r="AD20" s="102"/>
      <c r="AE20" s="102"/>
      <c r="AF20" s="102"/>
      <c r="AG20" s="102"/>
      <c r="AH20" s="102"/>
      <c r="AI20" s="102"/>
      <c r="AJ20" s="102"/>
      <c r="AK20" s="102"/>
      <c r="AL20" s="102"/>
      <c r="AM20" s="102"/>
      <c r="AN20" s="102"/>
      <c r="AO20" s="102"/>
      <c r="AP20" s="102"/>
      <c r="AQ20" s="102"/>
    </row>
    <row r="21" spans="1:46" ht="14.75" x14ac:dyDescent="0.75">
      <c r="A21" s="102"/>
      <c r="B21" s="141"/>
      <c r="C21" s="142"/>
      <c r="D21" s="142"/>
      <c r="E21" s="142"/>
      <c r="F21" s="142"/>
      <c r="G21" s="142"/>
      <c r="H21" s="142"/>
      <c r="I21" s="142"/>
      <c r="J21" s="142"/>
      <c r="K21" s="142"/>
      <c r="L21" s="142"/>
      <c r="M21" s="142"/>
      <c r="N21" s="142"/>
      <c r="O21" s="142"/>
      <c r="P21" s="142"/>
      <c r="Q21" s="142"/>
      <c r="R21" s="142"/>
      <c r="S21" s="353"/>
      <c r="T21" s="143"/>
      <c r="U21" s="142"/>
      <c r="V21" s="419">
        <f t="shared" si="0"/>
        <v>0</v>
      </c>
      <c r="W21" s="142"/>
      <c r="X21" s="142"/>
      <c r="Y21" s="142"/>
      <c r="Z21" s="142"/>
      <c r="AA21" s="144"/>
      <c r="AB21" s="102"/>
      <c r="AC21" s="102"/>
      <c r="AD21" s="102"/>
      <c r="AE21" s="102"/>
      <c r="AF21" s="102"/>
      <c r="AG21" s="102"/>
      <c r="AH21" s="102"/>
      <c r="AI21" s="102"/>
      <c r="AJ21" s="102"/>
      <c r="AK21" s="102"/>
      <c r="AL21" s="102"/>
      <c r="AM21" s="102"/>
      <c r="AN21" s="102"/>
      <c r="AO21" s="102"/>
      <c r="AP21" s="102"/>
      <c r="AQ21" s="102"/>
    </row>
    <row r="22" spans="1:46" ht="14.75" x14ac:dyDescent="0.75">
      <c r="A22" s="102"/>
      <c r="B22" s="141"/>
      <c r="C22" s="142"/>
      <c r="D22" s="142"/>
      <c r="E22" s="142"/>
      <c r="F22" s="142"/>
      <c r="G22" s="142"/>
      <c r="H22" s="142"/>
      <c r="I22" s="142"/>
      <c r="J22" s="142"/>
      <c r="K22" s="142"/>
      <c r="L22" s="142"/>
      <c r="M22" s="142"/>
      <c r="N22" s="142"/>
      <c r="O22" s="142"/>
      <c r="P22" s="142"/>
      <c r="Q22" s="142"/>
      <c r="R22" s="142"/>
      <c r="S22" s="353"/>
      <c r="T22" s="143"/>
      <c r="U22" s="142"/>
      <c r="V22" s="419">
        <f t="shared" si="0"/>
        <v>0</v>
      </c>
      <c r="W22" s="142"/>
      <c r="X22" s="142"/>
      <c r="Y22" s="142"/>
      <c r="Z22" s="142"/>
      <c r="AA22" s="144"/>
      <c r="AB22" s="102"/>
      <c r="AC22" s="102"/>
      <c r="AD22" s="102"/>
      <c r="AE22" s="102"/>
      <c r="AF22" s="102"/>
      <c r="AG22" s="102"/>
      <c r="AH22" s="102"/>
      <c r="AI22" s="102"/>
      <c r="AJ22" s="102"/>
      <c r="AK22" s="102"/>
      <c r="AL22" s="102"/>
      <c r="AM22" s="102"/>
      <c r="AN22" s="102"/>
      <c r="AO22" s="102"/>
      <c r="AP22" s="102"/>
      <c r="AQ22" s="102"/>
    </row>
    <row r="23" spans="1:46" ht="14.75" x14ac:dyDescent="0.75">
      <c r="A23" s="102"/>
      <c r="B23" s="141"/>
      <c r="C23" s="142"/>
      <c r="D23" s="142"/>
      <c r="E23" s="142"/>
      <c r="F23" s="142"/>
      <c r="G23" s="142"/>
      <c r="H23" s="142"/>
      <c r="I23" s="142"/>
      <c r="J23" s="142"/>
      <c r="K23" s="142"/>
      <c r="L23" s="142"/>
      <c r="M23" s="142"/>
      <c r="N23" s="142"/>
      <c r="O23" s="142"/>
      <c r="P23" s="142"/>
      <c r="Q23" s="142"/>
      <c r="R23" s="142"/>
      <c r="S23" s="353"/>
      <c r="T23" s="143"/>
      <c r="U23" s="142"/>
      <c r="V23" s="419">
        <f t="shared" si="0"/>
        <v>0</v>
      </c>
      <c r="W23" s="142"/>
      <c r="X23" s="142"/>
      <c r="Y23" s="142"/>
      <c r="Z23" s="142"/>
      <c r="AA23" s="144"/>
      <c r="AB23" s="102"/>
      <c r="AC23" s="102"/>
      <c r="AD23" s="102"/>
      <c r="AE23" s="102"/>
      <c r="AF23" s="102"/>
      <c r="AG23" s="102"/>
      <c r="AH23" s="102"/>
      <c r="AI23" s="102"/>
      <c r="AJ23" s="102"/>
      <c r="AK23" s="102"/>
      <c r="AL23" s="102"/>
      <c r="AM23" s="102"/>
      <c r="AN23" s="102"/>
      <c r="AO23" s="102"/>
      <c r="AP23" s="102"/>
      <c r="AQ23" s="102"/>
    </row>
    <row r="24" spans="1:46" ht="14.75" x14ac:dyDescent="0.75">
      <c r="A24" s="102"/>
      <c r="B24" s="141"/>
      <c r="C24" s="142"/>
      <c r="D24" s="142"/>
      <c r="E24" s="142"/>
      <c r="F24" s="142"/>
      <c r="G24" s="142"/>
      <c r="H24" s="142"/>
      <c r="I24" s="142"/>
      <c r="J24" s="142"/>
      <c r="K24" s="142"/>
      <c r="L24" s="142"/>
      <c r="M24" s="142"/>
      <c r="N24" s="142"/>
      <c r="O24" s="142"/>
      <c r="P24" s="142"/>
      <c r="Q24" s="142"/>
      <c r="R24" s="142"/>
      <c r="S24" s="353"/>
      <c r="T24" s="143"/>
      <c r="U24" s="142"/>
      <c r="V24" s="419">
        <f t="shared" si="0"/>
        <v>0</v>
      </c>
      <c r="W24" s="142"/>
      <c r="X24" s="142"/>
      <c r="Y24" s="142"/>
      <c r="Z24" s="142"/>
      <c r="AA24" s="144"/>
      <c r="AB24" s="102"/>
      <c r="AC24" s="102"/>
      <c r="AD24" s="102"/>
      <c r="AE24" s="102"/>
      <c r="AF24" s="102"/>
      <c r="AG24" s="102"/>
      <c r="AH24" s="102"/>
      <c r="AI24" s="102"/>
      <c r="AJ24" s="102"/>
      <c r="AK24" s="102"/>
      <c r="AL24" s="102"/>
      <c r="AM24" s="102"/>
      <c r="AN24" s="102"/>
      <c r="AO24" s="102"/>
      <c r="AP24" s="102"/>
      <c r="AQ24" s="102"/>
    </row>
    <row r="25" spans="1:46" ht="15.5" thickBot="1" x14ac:dyDescent="0.9">
      <c r="A25" s="102"/>
      <c r="B25" s="145"/>
      <c r="C25" s="146"/>
      <c r="D25" s="146"/>
      <c r="E25" s="146"/>
      <c r="F25" s="146"/>
      <c r="G25" s="146"/>
      <c r="H25" s="146"/>
      <c r="I25" s="146"/>
      <c r="J25" s="146"/>
      <c r="K25" s="146"/>
      <c r="L25" s="146"/>
      <c r="M25" s="146"/>
      <c r="N25" s="146"/>
      <c r="O25" s="146"/>
      <c r="P25" s="146"/>
      <c r="Q25" s="146"/>
      <c r="R25" s="146"/>
      <c r="S25" s="354"/>
      <c r="T25" s="147"/>
      <c r="U25" s="146"/>
      <c r="V25" s="432">
        <f t="shared" si="0"/>
        <v>0</v>
      </c>
      <c r="W25" s="146"/>
      <c r="X25" s="146"/>
      <c r="Y25" s="146"/>
      <c r="Z25" s="146"/>
      <c r="AA25" s="148"/>
      <c r="AB25" s="102"/>
      <c r="AC25" s="102"/>
      <c r="AD25" s="102"/>
      <c r="AE25" s="102"/>
      <c r="AF25" s="102"/>
      <c r="AG25" s="102"/>
      <c r="AH25" s="102"/>
      <c r="AI25" s="102"/>
      <c r="AJ25" s="102"/>
      <c r="AK25" s="102"/>
      <c r="AL25" s="102"/>
      <c r="AM25" s="102"/>
      <c r="AN25" s="102"/>
      <c r="AO25" s="102"/>
      <c r="AP25" s="102"/>
      <c r="AQ25" s="102"/>
    </row>
    <row r="26" spans="1:46" x14ac:dyDescent="0.65">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row>
    <row r="27" spans="1:46" x14ac:dyDescent="0.65">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row>
    <row r="28" spans="1:46" x14ac:dyDescent="0.65">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row>
    <row r="29" spans="1:46" x14ac:dyDescent="0.65">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row>
    <row r="30" spans="1:46" x14ac:dyDescent="0.65">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row>
    <row r="31" spans="1:46" x14ac:dyDescent="0.65">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row>
    <row r="32" spans="1:46" x14ac:dyDescent="0.65">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row>
    <row r="33" spans="1:46" x14ac:dyDescent="0.65">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row>
    <row r="34" spans="1:46" x14ac:dyDescent="0.65">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row>
    <row r="35" spans="1:46" x14ac:dyDescent="0.65">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row>
    <row r="36" spans="1:46" x14ac:dyDescent="0.65">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row>
    <row r="37" spans="1:46" x14ac:dyDescent="0.65">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row>
    <row r="38" spans="1:46" x14ac:dyDescent="0.65">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row>
    <row r="39" spans="1:46" x14ac:dyDescent="0.65">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row>
    <row r="40" spans="1:46" x14ac:dyDescent="0.65">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row>
    <row r="41" spans="1:46" x14ac:dyDescent="0.6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row>
    <row r="42" spans="1:46" x14ac:dyDescent="0.6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row>
    <row r="43" spans="1:46" x14ac:dyDescent="0.65">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row>
    <row r="44" spans="1:46" x14ac:dyDescent="0.65">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row>
    <row r="45" spans="1:46" x14ac:dyDescent="0.65">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row>
    <row r="46" spans="1:46" x14ac:dyDescent="0.65">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row>
    <row r="47" spans="1:46" x14ac:dyDescent="0.65">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row>
    <row r="48" spans="1:46" x14ac:dyDescent="0.65">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row>
    <row r="49" spans="1:46" x14ac:dyDescent="0.65">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row>
    <row r="50" spans="1:46" x14ac:dyDescent="0.65">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row>
    <row r="51" spans="1:46" x14ac:dyDescent="0.65">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row>
    <row r="52" spans="1:46" x14ac:dyDescent="0.65">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row>
    <row r="53" spans="1:46" x14ac:dyDescent="0.6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row>
    <row r="54" spans="1:46" x14ac:dyDescent="0.65">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row>
    <row r="55" spans="1:46" x14ac:dyDescent="0.65">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row>
    <row r="56" spans="1:46" x14ac:dyDescent="0.65">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row>
    <row r="57" spans="1:46" x14ac:dyDescent="0.6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row>
    <row r="58" spans="1:46" x14ac:dyDescent="0.6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row>
    <row r="59" spans="1:46" x14ac:dyDescent="0.65">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row>
    <row r="60" spans="1:46" x14ac:dyDescent="0.6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row>
  </sheetData>
  <mergeCells count="8">
    <mergeCell ref="B3:D3"/>
    <mergeCell ref="C4:D4"/>
    <mergeCell ref="C5:D5"/>
    <mergeCell ref="P13:V13"/>
    <mergeCell ref="W13:AA13"/>
    <mergeCell ref="L13:O13"/>
    <mergeCell ref="B13:D13"/>
    <mergeCell ref="E13:K13"/>
  </mergeCells>
  <hyperlinks>
    <hyperlink ref="B1" location="Contents!A1" display="Back to Contents" xr:uid="{99643211-FC1B-43D5-AC25-9AC66C4C88C2}"/>
  </hyperlink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Case Management Word Document" ma:contentTypeID="0x010100BD08157E53159745B5B23790F58509580C00973D859266AA544FA58681EDCF012872" ma:contentTypeVersion="41" ma:contentTypeDescription="" ma:contentTypeScope="" ma:versionID="922b1407995bfe67da54277f2f34bca3">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a1881f4db465d171ad3bb0e2e43f2f0e"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minOccurs="0"/>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3:Reconsideration" minOccurs="0"/>
                <xsd:element ref="ns4:Head_x0020_of_x0020_Reconsideration" minOccurs="0"/>
                <xsd:element ref="ns3:Archived"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2:TaxCatchAllLabel" minOccurs="0"/>
                <xsd:element ref="ns2:d9f98ff6b65a4d219317601d589de7b4" minOccurs="0"/>
                <xsd:element ref="ns3:g0a6705e80434bac9c876cabd8ff0f68"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ma:readOnly="false">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nillable="true" ma:displayName="Party Name" ma:format="Dropdown" ma:internalName="PartyName">
      <xsd:simpleType>
        <xsd:restriction base="dms:Text">
          <xsd:maxLength value="255"/>
        </xsd:restriction>
      </xsd:simpleType>
    </xsd:element>
    <xsd:element name="Confidential1" ma:index="5" nillable="true" ma:displayName="Confidential" ma:default="1" ma:indexed="true" ma:internalName="Confidential1" ma:readOnly="false">
      <xsd:simpleType>
        <xsd:restriction base="dms:Boolean"/>
      </xsd:simpleType>
    </xsd:element>
    <xsd:element name="Classification" ma:index="6" nillable="true" ma:displayName="Classification" ma:format="Dropdown" ma:internalName="Classification" ma:readOnly="false">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default="TS0036" ma:format="Dropdown" ma:internalName="CaseNumber" ma:readOnly="false">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ma:readOnly="false">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ma:readOnly="fals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ma:readOnly="false">
      <xsd:simpleType>
        <xsd:restriction base="dms:Choice">
          <xsd:enumeration value="Active"/>
          <xsd:enumeration value="Measure in Force"/>
          <xsd:enumeration value="Review"/>
          <xsd:enumeration value="Challenge Ongoing"/>
          <xsd:enumeration value="Measure Ended"/>
        </xsd:restriction>
      </xsd:simpleType>
    </xsd:element>
    <xsd:element name="g69ac3da6be14936a6d4efc253c7d4fb" ma:index="25"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6" nillable="true" ma:taxonomy="true" ma:internalName="d31dcdc419e54ba5a66b0d6dabf70d98" ma:taxonomyFieldName="CaseProduct" ma:displayName="Goods Concerned" ma:readOnly="false" ma:default="1;#Tyres|019bacad-e58e-4f45-931f-38b747200c2a"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1053c092-ccf0-4e43-9655-5ef4d7c575bb}" ma:internalName="TaxCatchAll" ma:readOnly="false"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8" nillable="true" ma:taxonomy="true" ma:internalName="iec7f23346fc44eb94e2c6239fd5bc64" ma:taxonomyFieldName="CaseCountry" ma:displayName="Case Country" ma:readOnly="false" ma:default="1;#China|450f57c4-d239-451b-a905-81825d5a728d"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2" nillable="true" ma:taxonomy="true" ma:internalName="ec7cf6cc20664fb6b5a505b0c64f4cec" ma:taxonomyFieldName="CaseType" ma:displayName="Case Type" ma:readOnly="false" ma:default="1;#Transition Countervailing Review|2fe39b6d-2b65-4d5c-a526-3c7bd73b88ec"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3" nillable="true" ma:displayName="Taxonomy Catch All Column1" ma:hidden="true" ma:list="{1053c092-ccf0-4e43-9655-5ef4d7c575bb}" ma:internalName="TaxCatchAllLabel" ma:readOnly="fals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d9f98ff6b65a4d219317601d589de7b4" ma:index="35" nillable="true" ma:taxonomy="true" ma:internalName="d9f98ff6b65a4d219317601d589de7b4" ma:taxonomyFieldName="RelatedCountry" ma:displayName="Related Country" ma:readOnly="false" ma:default="1;#Egypt|7bebcf6a-9b35-49fe-bd92-1db41e721742"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Reconsideration" ma:index="20" nillable="true" ma:displayName="Reconsideration" ma:default="0" ma:format="Dropdown" ma:indexed="true" ma:internalName="Reconsideration" ma:readOnly="false">
      <xsd:simpleType>
        <xsd:restriction base="dms:Boolean"/>
      </xsd:simpleType>
    </xsd:element>
    <xsd:element name="Archived" ma:index="23" nillable="true" ma:displayName="Archived" ma:default="0" ma:format="Dropdown" ma:internalName="Archived" ma:readOnly="false">
      <xsd:simpleType>
        <xsd:restriction base="dms:Boolean"/>
      </xsd:simpleType>
    </xsd:element>
    <xsd:element name="g0a6705e80434bac9c876cabd8ff0f68" ma:index="37" nillable="true" ma:taxonomy="true" ma:internalName="g0a6705e80434bac9c876cabd8ff0f68" ma:taxonomyFieldName="Reconsideration_x0020_Phase" ma:displayName="Reconsideration Phase" ma:readOnly="false" ma:default="" ma:fieldId="{00a6705e-8043-4bac-9c87-6cabd8ff0f68}" ma:sspId="6e40df2b-c156-4e70-b773-96d34ab3705a" ma:termSetId="5a6bcc14-21c3-4d44-b7fb-f68fd32d1d66" ma:anchorId="00000000-0000-0000-0000-000000000000" ma:open="false" ma:isKeyword="false">
      <xsd:complexType>
        <xsd:sequence>
          <xsd:element ref="pc:Terms" minOccurs="0" maxOccurs="1"/>
        </xsd:sequence>
      </xsd:complex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Head_x0020_of_x0020_Reconsideration" ma:index="21" nillable="true" ma:displayName="Head of Reconsideration" ma:list="UserInfo" ma:SharePointGroup="0" ma:internalName="Head_x0020_of_x0020_Reconsider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cc88ef07bd44da8e59c04bdce4297f" ma:index="31" nillable="true" ma:taxonomy="true" ma:internalName="eacc88ef07bd44da8e59c04bdce4297f" ma:taxonomyFieldName="QC_x0020_Gate" ma:displayName="QC Gate" ma:indexed="true" ma:readOnly="fals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D1118C-9716-4482-AD9D-307CA61B1F39}"/>
</file>

<file path=customXml/itemProps2.xml><?xml version="1.0" encoding="utf-8"?>
<ds:datastoreItem xmlns:ds="http://schemas.openxmlformats.org/officeDocument/2006/customXml" ds:itemID="{66677477-B452-4455-AFCB-76073F2A4A6B}">
  <ds:schemaRefs>
    <ds:schemaRef ds:uri="http://schemas.microsoft.com/office/infopath/2007/PartnerControls"/>
    <ds:schemaRef ds:uri="a933a4ec-650a-4d5f-a231-7b141c4967d1"/>
    <ds:schemaRef ds:uri="ca3a8e5f-87ae-44bc-a796-b11748aeb6fc"/>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c14de8ec-1bbe-45d0-9da6-488d8f109529"/>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B986CB-472D-4DA0-A510-4ACABCA6F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a933a4ec-650a-4d5f-a231-7b141c4967d1"/>
    <ds:schemaRef ds:uri="ca3a8e5f-87ae-44bc-a796-b11748aeb6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4E80DB3-CB01-421D-97DA-2E4C74E0BB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Guidance</vt:lpstr>
      <vt:lpstr>Contents</vt:lpstr>
      <vt:lpstr>1) Associated companies</vt:lpstr>
      <vt:lpstr>2) Product comparison</vt:lpstr>
      <vt:lpstr>3) Cost to make and sell</vt:lpstr>
      <vt:lpstr>4) Cost reconciliation</vt:lpstr>
      <vt:lpstr>5) Raw materials and input</vt:lpstr>
      <vt:lpstr>6 Purchases of like goods </vt:lpstr>
      <vt:lpstr>7) T by T domestic sales</vt:lpstr>
      <vt:lpstr>8) Sales reconciliation</vt:lpstr>
      <vt:lpstr>9) Injury</vt:lpstr>
      <vt:lpstr>10) Investments</vt:lpstr>
      <vt:lpstr>11) Forward sales contracts</vt:lpstr>
      <vt:lpstr>12) EIT</vt:lpstr>
      <vt:lpstr>'9) Injury'!Print_Area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2019-07-24T08:21:43Z</dcterms:created>
  <dcterms:modified xsi:type="dcterms:W3CDTF">2024-11-05T10:18:08Z</dcterms:modified>
  <cp:category>Questionnaire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Timothy.Sharp@traderemedies.gov.uk</vt:lpwstr>
  </property>
  <property fmtid="{D5CDD505-2E9C-101B-9397-08002B2CF9AE}" pid="5" name="MSIP_Label_eb150e91-1403-4795-80a4-b7d1f9621190_SetDate">
    <vt:lpwstr>2019-07-24T09:45:37.4283098Z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b916ff69-82bd-4005-892b-2c304788abdb</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2282500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52;#Questionnaire|231e7669-9f72-4a7b-8af6-208e4dbf6d44</vt:lpwstr>
  </property>
  <property fmtid="{D5CDD505-2E9C-101B-9397-08002B2CF9AE}" pid="23" name="TaxKeyword">
    <vt:lpwstr/>
  </property>
  <property fmtid="{D5CDD505-2E9C-101B-9397-08002B2CF9AE}" pid="24" name="Document type">
    <vt:lpwstr/>
  </property>
  <property fmtid="{D5CDD505-2E9C-101B-9397-08002B2CF9AE}" pid="25" name="CaseType">
    <vt:lpwstr>30</vt:lpwstr>
  </property>
  <property fmtid="{D5CDD505-2E9C-101B-9397-08002B2CF9AE}" pid="26" name="RelatedCountry">
    <vt:lpwstr>226;#Egypt|7bebcf6a-9b35-49fe-bd92-1db41e721742</vt:lpwstr>
  </property>
  <property fmtid="{D5CDD505-2E9C-101B-9397-08002B2CF9AE}" pid="27" name="CaseProduct">
    <vt:lpwstr>187</vt:lpwstr>
  </property>
  <property fmtid="{D5CDD505-2E9C-101B-9397-08002B2CF9AE}" pid="28" name="CaseCountry">
    <vt:lpwstr>31;#China|450f57c4-d239-451b-a905-81825d5a728d</vt:lpwstr>
  </property>
  <property fmtid="{D5CDD505-2E9C-101B-9397-08002B2CF9AE}" pid="29" name="Reconsideration Phase">
    <vt:lpwstr/>
  </property>
  <property fmtid="{D5CDD505-2E9C-101B-9397-08002B2CF9AE}" pid="30" name="QC Gate">
    <vt:lpwstr/>
  </property>
  <property fmtid="{D5CDD505-2E9C-101B-9397-08002B2CF9AE}" pid="31" name="MediaServiceImageTags">
    <vt:lpwstr/>
  </property>
  <property fmtid="{D5CDD505-2E9C-101B-9397-08002B2CF9AE}" pid="32" name="lcf76f155ced4ddcb4097134ff3c332f">
    <vt:lpwstr/>
  </property>
</Properties>
</file>