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raderemedies-my.sharepoint.com/personal/valeria_robinson_traderemedies_gov_uk/Documents/Desktop/For upload to TRS - AD0068/"/>
    </mc:Choice>
  </mc:AlternateContent>
  <xr:revisionPtr revIDLastSave="3484" documentId="8_{FBE799F6-A79E-4458-8D7C-D61A9F45FFFB}" xr6:coauthVersionLast="47" xr6:coauthVersionMax="47" xr10:uidLastSave="{57521049-A484-4DBA-A042-7F68718D35BB}"/>
  <bookViews>
    <workbookView xWindow="-110" yWindow="-110" windowWidth="19420" windowHeight="10420" tabRatio="735" xr2:uid="{073DA621-AC4E-4BFD-901E-618F16B3F421}"/>
  </bookViews>
  <sheets>
    <sheet name="Guidance" sheetId="1" r:id="rId1"/>
    <sheet name="Contents" sheetId="2" r:id="rId2"/>
    <sheet name="A3_-_Organisational_structure" sheetId="3" r:id="rId3"/>
    <sheet name="A4_-_Owners_&amp;_shareholders" sheetId="4" r:id="rId4"/>
    <sheet name="A7_1_-_Your_company's_products" sheetId="5" r:id="rId5"/>
    <sheet name="A7_2_-_Other_goods" sheetId="6" r:id="rId6"/>
    <sheet name="A8_-_Product_similarity" sheetId="7" state="hidden" r:id="rId7"/>
    <sheet name="B1_1_-_Upward_sales" sheetId="8" r:id="rId8"/>
    <sheet name="B2_-_Captive_sales" sheetId="9" r:id="rId9"/>
    <sheet name="B4_1_-_Sales_to_the_UK" sheetId="10" r:id="rId10"/>
    <sheet name="B4_2_-_Domestic_sales" sheetId="11" r:id="rId11"/>
    <sheet name="B6_-_Sales_to_third_countries" sheetId="12" r:id="rId12"/>
    <sheet name="D1_-_Turnover" sheetId="13" r:id="rId13"/>
    <sheet name="D2_-_Income_statement" sheetId="14" r:id="rId14"/>
    <sheet name="D4-_Upwards_cost_reconciliation" sheetId="15" r:id="rId15"/>
    <sheet name="D5_-_Capacity" sheetId="16" r:id="rId16"/>
    <sheet name="D8_-_Employment" sheetId="17" state="hidden" r:id="rId17"/>
    <sheet name="D9_-_Investments" sheetId="18" state="hidden" r:id="rId18"/>
    <sheet name="D6_-_Stocks" sheetId="19" r:id="rId19"/>
    <sheet name="D8_-_Purchases_of_like_good" sheetId="20" r:id="rId20"/>
    <sheet name="D9_-_Profitability" sheetId="21" r:id="rId21"/>
    <sheet name="D10_1_-_CTM_in_US" sheetId="22" r:id="rId22"/>
    <sheet name="D12_2_-_CTM_in_UK" sheetId="23" state="hidden" r:id="rId23"/>
    <sheet name="D11_1_-_AS&amp;G_in_US" sheetId="24" r:id="rId24"/>
    <sheet name="D13_2_-_AS&amp;G_third_countries" sheetId="25" state="hidden" r:id="rId25"/>
    <sheet name="D13_3_-_AS&amp;G_UK" sheetId="26" state="hidden" r:id="rId26"/>
    <sheet name="D12_-_RM_and_input_purchases" sheetId="27" r:id="rId27"/>
    <sheet name="D13_Direct_labour" sheetId="28" r:id="rId28"/>
  </sheets>
  <definedNames>
    <definedName name="_xlnm._FilterDatabase" localSheetId="4" hidden="1">'A7_1_-_Your_company''s_products'!$A$12:$L$40</definedName>
    <definedName name="_xlnm._FilterDatabase" localSheetId="9" hidden="1">'B4_1_-_Sales_to_the_UK'!$A$14:$CA$14</definedName>
    <definedName name="_xlnm._FilterDatabase" localSheetId="10" hidden="1">'B4_2_-_Domestic_sales'!$B$14:$AS$14</definedName>
    <definedName name="_xlnm._FilterDatabase" localSheetId="26" hidden="1">'D12_-_RM_and_input_purchases'!$B$13:$X$14</definedName>
    <definedName name="_xlnm._FilterDatabase" localSheetId="19" hidden="1">'D8_-_Purchases_of_like_good'!$B$25:$K$26</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8" l="1"/>
  <c r="G26" i="28"/>
  <c r="D26" i="28"/>
  <c r="E26" i="28" l="1"/>
  <c r="H45" i="24"/>
  <c r="G19" i="20"/>
  <c r="D19" i="20"/>
  <c r="H19" i="20"/>
  <c r="F19" i="20"/>
  <c r="I19" i="20"/>
  <c r="F20" i="20"/>
  <c r="C4" i="28"/>
  <c r="C4" i="27"/>
  <c r="C4" i="22"/>
  <c r="C4" i="21"/>
  <c r="C4" i="20"/>
  <c r="C4" i="19"/>
  <c r="C4" i="16"/>
  <c r="C4" i="15"/>
  <c r="C4" i="14"/>
  <c r="C4" i="13"/>
  <c r="C4" i="11"/>
  <c r="C4" i="10"/>
  <c r="C4" i="9"/>
  <c r="C4" i="8"/>
  <c r="C4" i="6"/>
  <c r="C4" i="5"/>
  <c r="C4" i="4"/>
  <c r="C4" i="3"/>
  <c r="L26" i="28"/>
  <c r="K26" i="28"/>
  <c r="J26" i="28"/>
  <c r="I26" i="28"/>
  <c r="H26" i="28"/>
  <c r="G32" i="26"/>
  <c r="F32" i="26"/>
  <c r="E32" i="26"/>
  <c r="D32" i="26"/>
  <c r="C32" i="26"/>
  <c r="D31" i="26"/>
  <c r="G29" i="26"/>
  <c r="F29" i="26"/>
  <c r="E29" i="26"/>
  <c r="E31" i="26"/>
  <c r="D29" i="26"/>
  <c r="C29" i="26"/>
  <c r="G22" i="26"/>
  <c r="F22" i="26"/>
  <c r="F31" i="26"/>
  <c r="E22" i="26"/>
  <c r="D22" i="26"/>
  <c r="C22" i="26"/>
  <c r="G16" i="26"/>
  <c r="G31" i="26"/>
  <c r="F16" i="26"/>
  <c r="E16" i="26"/>
  <c r="D16" i="26"/>
  <c r="C16" i="26"/>
  <c r="C31" i="26"/>
  <c r="G32" i="25"/>
  <c r="F32" i="25"/>
  <c r="E32" i="25"/>
  <c r="D32" i="25"/>
  <c r="C32" i="25"/>
  <c r="E31" i="25"/>
  <c r="G29" i="25"/>
  <c r="F29" i="25"/>
  <c r="F31" i="25"/>
  <c r="E29" i="25"/>
  <c r="D29" i="25"/>
  <c r="C29" i="25"/>
  <c r="G22" i="25"/>
  <c r="G31" i="25"/>
  <c r="F22" i="25"/>
  <c r="E22" i="25"/>
  <c r="D22" i="25"/>
  <c r="C22" i="25"/>
  <c r="C31" i="25"/>
  <c r="G16" i="25"/>
  <c r="F16" i="25"/>
  <c r="E16" i="25"/>
  <c r="D16" i="25"/>
  <c r="D31" i="25"/>
  <c r="C16" i="25"/>
  <c r="G34" i="23"/>
  <c r="F34" i="23"/>
  <c r="E34" i="23"/>
  <c r="D34" i="23"/>
  <c r="C34" i="23"/>
  <c r="G31" i="23"/>
  <c r="F31" i="23"/>
  <c r="E31" i="23"/>
  <c r="C31" i="23"/>
  <c r="D28" i="23"/>
  <c r="D27" i="23"/>
  <c r="D26" i="23"/>
  <c r="D31" i="23"/>
  <c r="D25" i="23"/>
  <c r="D24" i="23"/>
  <c r="D23" i="23"/>
  <c r="G21" i="23"/>
  <c r="G32" i="23"/>
  <c r="F21" i="23"/>
  <c r="F32" i="23"/>
  <c r="E21" i="23"/>
  <c r="E32" i="23"/>
  <c r="C21" i="23"/>
  <c r="C32" i="23"/>
  <c r="D18" i="23"/>
  <c r="D17" i="23"/>
  <c r="D16" i="23"/>
  <c r="D15" i="23"/>
  <c r="D14" i="23"/>
  <c r="D13" i="23"/>
  <c r="D12" i="23"/>
  <c r="D21" i="23"/>
  <c r="D32" i="23"/>
  <c r="G45" i="24"/>
  <c r="E45" i="24"/>
  <c r="J19" i="20"/>
  <c r="J20" i="20"/>
  <c r="E19" i="20"/>
  <c r="I13" i="18"/>
  <c r="E13" i="18"/>
  <c r="I12" i="18"/>
  <c r="H12" i="18"/>
  <c r="G12" i="18"/>
  <c r="F12" i="18"/>
  <c r="E12" i="18"/>
  <c r="D12" i="18"/>
  <c r="C12" i="18"/>
  <c r="H13" i="18"/>
  <c r="E8" i="18"/>
  <c r="D8" i="18"/>
  <c r="F12" i="17"/>
  <c r="E12" i="17"/>
  <c r="D12" i="17"/>
  <c r="C12" i="17"/>
  <c r="E8" i="17"/>
  <c r="D8" i="17"/>
  <c r="F13" i="18"/>
  <c r="C13" i="18"/>
  <c r="G13" i="18"/>
  <c r="D13" i="18"/>
  <c r="F45" i="24" l="1"/>
  <c r="C45" i="24"/>
  <c r="I45" i="24"/>
  <c r="C19" i="20"/>
  <c r="D45"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 Diana P</author>
  </authors>
  <commentList>
    <comment ref="AO14" authorId="0" shapeId="0" xr:uid="{654E8415-C8C9-4034-9EDD-5B36850E1015}">
      <text>
        <r>
          <rPr>
            <b/>
            <sz val="9"/>
            <color indexed="81"/>
            <rFont val="Tahoma"/>
            <family val="2"/>
          </rPr>
          <t xml:space="preserve">Formula: -Timing adjustment/3.785 * Litres on invoice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 Diana P</author>
    <author>Vejlani, Rabab M</author>
  </authors>
  <commentList>
    <comment ref="C13" authorId="0" shapeId="0" xr:uid="{D5756B5D-6A87-44B3-8087-B11B52FE2CC5}">
      <text>
        <r>
          <rPr>
            <b/>
            <sz val="9"/>
            <color indexed="81"/>
            <rFont val="Tahoma"/>
            <family val="2"/>
          </rPr>
          <t>10-K and Supplemental</t>
        </r>
        <r>
          <rPr>
            <sz val="9"/>
            <color indexed="81"/>
            <rFont val="Tahoma"/>
            <family val="2"/>
          </rPr>
          <t xml:space="preserve">
</t>
        </r>
      </text>
    </comment>
    <comment ref="B14" authorId="1" shapeId="0" xr:uid="{72DC8FE6-EBD0-4ABF-9C20-7509D375431C}">
      <text>
        <r>
          <rPr>
            <sz val="9"/>
            <color indexed="81"/>
            <rFont val="Tahoma"/>
            <family val="2"/>
          </rPr>
          <t>Sales and other operating revenues</t>
        </r>
      </text>
    </comment>
    <comment ref="B18" authorId="1" shapeId="0" xr:uid="{7B39120B-5AF1-4634-9198-3E8EC57EB595}">
      <text>
        <r>
          <rPr>
            <sz val="9"/>
            <color indexed="81"/>
            <rFont val="Tahoma"/>
            <family val="2"/>
          </rPr>
          <t>Purchased crude oil and products</t>
        </r>
      </text>
    </comment>
    <comment ref="B20" authorId="1" shapeId="0" xr:uid="{FBF2CB82-C10B-4F81-A103-84105BB4CB20}">
      <text>
        <r>
          <rPr>
            <sz val="9"/>
            <color indexed="81"/>
            <rFont val="Tahoma"/>
            <family val="2"/>
          </rPr>
          <t>Depreciation and amortization</t>
        </r>
      </text>
    </comment>
    <comment ref="B22" authorId="1" shapeId="0" xr:uid="{08B7B393-5B04-405C-810F-07AE45F3CA61}">
      <text>
        <r>
          <rPr>
            <sz val="9"/>
            <color indexed="81"/>
            <rFont val="Tahoma"/>
            <family val="2"/>
          </rPr>
          <t>Operating expenses &amp; Taxes other than income taxes</t>
        </r>
      </text>
    </comment>
    <comment ref="B25" authorId="1" shapeId="0" xr:uid="{84A36493-BDBE-4968-8A91-42321C12257F}">
      <text>
        <r>
          <rPr>
            <sz val="9"/>
            <color indexed="81"/>
            <rFont val="Tahoma"/>
            <family val="2"/>
          </rPr>
          <t>Selling, general and administrative expenses</t>
        </r>
      </text>
    </comment>
    <comment ref="B26" authorId="1" shapeId="0" xr:uid="{312941C8-BFF6-4FD7-BD62-ABED83D978F3}">
      <text>
        <r>
          <rPr>
            <sz val="9"/>
            <color indexed="81"/>
            <rFont val="Tahoma"/>
            <family val="2"/>
          </rPr>
          <t>Accretion on discounted liabilities &amp; Foreign currency transaction losses</t>
        </r>
      </text>
    </comment>
    <comment ref="B30" authorId="1" shapeId="0" xr:uid="{75BF0C91-8798-41AF-BC37-2131F535FDCF}">
      <text>
        <r>
          <rPr>
            <sz val="9"/>
            <color indexed="81"/>
            <rFont val="Tahoma"/>
            <family val="2"/>
          </rPr>
          <t>Interest and debt expense</t>
        </r>
      </text>
    </comment>
    <comment ref="B31" authorId="1" shapeId="0" xr:uid="{4A94C4C9-760B-4C4C-9C60-8036CB99E6AB}">
      <text>
        <r>
          <rPr>
            <sz val="9"/>
            <color indexed="81"/>
            <rFont val="Tahoma"/>
            <family val="2"/>
          </rPr>
          <t>Equity in earnings of affiliates &amp; Net gain on dispositions &amp; Other income</t>
        </r>
      </text>
    </comment>
    <comment ref="B32" authorId="1" shapeId="0" xr:uid="{2D2081E5-0878-4EA2-BBBC-0FDB5263A354}">
      <text>
        <r>
          <rPr>
            <sz val="9"/>
            <color indexed="81"/>
            <rFont val="Tahoma"/>
            <family val="2"/>
          </rPr>
          <t>Impairments</t>
        </r>
      </text>
    </comment>
    <comment ref="B34" authorId="1" shapeId="0" xr:uid="{02866922-A6E5-4014-9F48-EDE72D749D98}">
      <text>
        <r>
          <rPr>
            <sz val="9"/>
            <color indexed="81"/>
            <rFont val="Tahoma"/>
            <family val="2"/>
          </rPr>
          <t>Income tax expense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 Diana P</author>
  </authors>
  <commentList>
    <comment ref="C15" authorId="0" shapeId="0" xr:uid="{290A3C9C-CF46-42EB-9079-F007CEB6F2B8}">
      <text>
        <r>
          <rPr>
            <b/>
            <sz val="9"/>
            <color indexed="81"/>
            <rFont val="Tahoma"/>
            <family val="2"/>
          </rPr>
          <t>Ni, Diana P:</t>
        </r>
        <r>
          <rPr>
            <sz val="9"/>
            <color indexed="81"/>
            <rFont val="Tahoma"/>
            <family val="2"/>
          </rPr>
          <t xml:space="preserve">
RD produced: 44%</t>
        </r>
      </text>
    </comment>
    <comment ref="D15" authorId="0" shapeId="0" xr:uid="{A1187468-8AD9-4376-A248-700948EC3A1C}">
      <text>
        <r>
          <rPr>
            <b/>
            <sz val="9"/>
            <color indexed="81"/>
            <rFont val="Tahoma"/>
            <family val="2"/>
          </rPr>
          <t>Ni, Diana P:</t>
        </r>
        <r>
          <rPr>
            <sz val="9"/>
            <color indexed="81"/>
            <rFont val="Tahoma"/>
            <family val="2"/>
          </rPr>
          <t xml:space="preserve">
RD produced 45%
</t>
        </r>
      </text>
    </comment>
    <comment ref="E15" authorId="0" shapeId="0" xr:uid="{05DB63F8-962F-4611-BFD9-18A45B443953}">
      <text>
        <r>
          <rPr>
            <b/>
            <sz val="9"/>
            <color indexed="81"/>
            <rFont val="Tahoma"/>
            <family val="2"/>
          </rPr>
          <t>Ni, Diana P:</t>
        </r>
        <r>
          <rPr>
            <sz val="9"/>
            <color indexed="81"/>
            <rFont val="Tahoma"/>
            <family val="2"/>
          </rPr>
          <t xml:space="preserve">
RD produced: 40%
</t>
        </r>
      </text>
    </comment>
    <comment ref="F15" authorId="0" shapeId="0" xr:uid="{6B58991C-3A86-43BF-9844-F7E92A2A31FD}">
      <text>
        <r>
          <rPr>
            <b/>
            <sz val="9"/>
            <color indexed="81"/>
            <rFont val="Tahoma"/>
            <family val="2"/>
          </rPr>
          <t>Ni, Diana P:</t>
        </r>
        <r>
          <rPr>
            <sz val="9"/>
            <color indexed="81"/>
            <rFont val="Tahoma"/>
            <family val="2"/>
          </rPr>
          <t xml:space="preserve">
RD produced 35%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 Diana P</author>
  </authors>
  <commentList>
    <comment ref="W13" authorId="0" shapeId="0" xr:uid="{AFADDFFB-8F6D-47BC-8FAB-8C4552548E5B}">
      <text>
        <r>
          <rPr>
            <sz val="9"/>
            <color indexed="81"/>
            <rFont val="Tahoma"/>
            <family val="2"/>
          </rPr>
          <t xml:space="preserve">For each supplier, one contractual agreement was provided.
</t>
        </r>
      </text>
    </comment>
  </commentList>
</comments>
</file>

<file path=xl/sharedStrings.xml><?xml version="1.0" encoding="utf-8"?>
<sst xmlns="http://schemas.openxmlformats.org/spreadsheetml/2006/main" count="1325" uniqueCount="615">
  <si>
    <t>Guidance</t>
  </si>
  <si>
    <t>Case no.:</t>
  </si>
  <si>
    <t>AD0068</t>
  </si>
  <si>
    <t>Company name:</t>
  </si>
  <si>
    <t>Please complete this Annex in conjunction with the corresponding sections in the Questionnaire</t>
  </si>
  <si>
    <t>The years relevant to this investigation are as follows:</t>
  </si>
  <si>
    <t>Year 1</t>
  </si>
  <si>
    <t>Year 2</t>
  </si>
  <si>
    <t>Year 3</t>
  </si>
  <si>
    <t>POI</t>
  </si>
  <si>
    <t>1/1/21 - 31/12/21</t>
  </si>
  <si>
    <t>1/1/22 - 31/12/22</t>
  </si>
  <si>
    <t>1/1/23 - 31/12/23</t>
  </si>
  <si>
    <t>1/1/24 - 31/12/24</t>
  </si>
  <si>
    <t xml:space="preserve">The accounting currency is: </t>
  </si>
  <si>
    <t>USD</t>
  </si>
  <si>
    <t xml:space="preserve">The unit for volume is: </t>
  </si>
  <si>
    <t>Litres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</si>
  <si>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</si>
  <si>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</si>
  <si>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</si>
  <si>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</si>
  <si>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</si>
  <si>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</si>
  <si>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</si>
  <si>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</si>
  <si>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</si>
  <si>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</si>
  <si>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</si>
  <si>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</si>
  <si>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</si>
  <si>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</si>
  <si>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The TRA will seek to verify the data provided in this questionnaire and the methodology used to compile it.</t>
  </si>
  <si>
    <t>Therefore, please provide us with all formulas and steps used in your calculations and keep a record of these and all related material/documentation for the verification visit.</t>
  </si>
  <si>
    <t>Contents</t>
  </si>
  <si>
    <t>Section A</t>
  </si>
  <si>
    <t>A3 - Organisational structure</t>
  </si>
  <si>
    <t>A4 - Owners &amp; shareholders</t>
  </si>
  <si>
    <t>A7.1 - Your company's products</t>
  </si>
  <si>
    <t>A7.2 - Other goods</t>
  </si>
  <si>
    <t>Section B</t>
  </si>
  <si>
    <t>B1 - Upward sales</t>
  </si>
  <si>
    <t>B2 - Captive sales</t>
  </si>
  <si>
    <t>B3 - Sales to the UK</t>
  </si>
  <si>
    <t>B4 - Domestic sales</t>
  </si>
  <si>
    <t>B6 - Sales to other countries</t>
  </si>
  <si>
    <t>Section D</t>
  </si>
  <si>
    <t>D1 - Turnover</t>
  </si>
  <si>
    <t>D2 - Income statement</t>
  </si>
  <si>
    <t>D4 - Upwards cost reconciliation</t>
  </si>
  <si>
    <t>D5 - Capacity</t>
  </si>
  <si>
    <t>D6 - Stocks</t>
  </si>
  <si>
    <t>D8 - Purchases of like goods</t>
  </si>
  <si>
    <t>D9 - Profitability</t>
  </si>
  <si>
    <t>D10.1 CTM in US</t>
  </si>
  <si>
    <t>D11.1 - AS&amp;G in US</t>
  </si>
  <si>
    <t>D12 - RM and input purchases</t>
  </si>
  <si>
    <t>D13 Direct labour</t>
  </si>
  <si>
    <t>Back to Contents</t>
  </si>
  <si>
    <t>A3 - Organisational Structure</t>
  </si>
  <si>
    <t>If your company is the subsidiary of another company, complete the table below</t>
  </si>
  <si>
    <t>Parent Company</t>
  </si>
  <si>
    <t>Ultimate Controlling Company</t>
  </si>
  <si>
    <t>Phillips 66 Company</t>
  </si>
  <si>
    <t>Name</t>
  </si>
  <si>
    <t>Phillips 66 US</t>
  </si>
  <si>
    <t>Registration number / Country of Registration</t>
  </si>
  <si>
    <t>5063903/US</t>
  </si>
  <si>
    <r>
      <t>•</t>
    </r>
    <r>
      <rPr>
        <sz val="9"/>
        <color rgb="FF000000"/>
        <rFont val="Arial"/>
        <family val="2"/>
      </rPr>
      <t xml:space="preserve"> </t>
    </r>
    <r>
      <rPr>
        <sz val="11"/>
        <color rgb="FF000000"/>
        <rFont val="Arial"/>
        <family val="2"/>
      </rPr>
      <t>Please complete the table below for any associated companies.</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</si>
  <si>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</si>
  <si>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</si>
  <si>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</si>
  <si>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</si>
  <si>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</si>
  <si>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</si>
  <si>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</si>
  <si>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</si>
  <si>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</si>
  <si>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</si>
  <si>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</si>
  <si>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</si>
  <si>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Phillips 66 Limited</t>
  </si>
  <si>
    <t>7th Floor, 200-202 Aldersgate Street
London, United Kingdom, EC1A 4HD</t>
  </si>
  <si>
    <t>Teri L. Cotton Santos, Chief Compliance Officer, Phillips 66</t>
  </si>
  <si>
    <t>Chief Compliance Officer, Phillips 66</t>
  </si>
  <si>
    <t>Sales</t>
  </si>
  <si>
    <t>Phillips 66 Canada Ltd.</t>
  </si>
  <si>
    <t>Suite 1400, 335-8th Ave SW Calgary, AB, Canada, T2P 2H9</t>
  </si>
  <si>
    <t>Phillips 66 International Trading Pte Ltd.</t>
  </si>
  <si>
    <t>1 Temasek Avenue, #40-01 Millenia Tower
Singapore, Singapore, 039192</t>
  </si>
  <si>
    <t>Jet Tankstellen Deutschland GmbH</t>
  </si>
  <si>
    <t>Caffamacherreihe 1
20355 Hamburg, Germany</t>
  </si>
  <si>
    <t>Supply and Distribution</t>
  </si>
  <si>
    <t>JET Energy Trading GmbH</t>
  </si>
  <si>
    <t>eFuel, LLC</t>
  </si>
  <si>
    <t>12 Journey, Suite 200 Aliso Viejo, CA, United States, 92656</t>
  </si>
  <si>
    <t>Hunt &amp; Sons, LLC</t>
  </si>
  <si>
    <t>65 Enterprise, Suite 425
Aliso Viejo, CA, United States, 92656</t>
  </si>
  <si>
    <t>A4 - Owners &amp; Shareholders</t>
  </si>
  <si>
    <t>• Please complete the table below for any shareholder with &gt;5% holding in your company.</t>
  </si>
  <si>
    <t>• Please complete the table below for all directors who held office during the POI.</t>
  </si>
  <si>
    <t>List of current shareholders &amp; owners (holding 5% or more of shares)</t>
  </si>
  <si>
    <t>List of current members of Board of Directors and/or Board of Shareholders</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</si>
  <si>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</si>
  <si>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</si>
  <si>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</si>
  <si>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</si>
  <si>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</si>
  <si>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What role do they have?</t>
  </si>
  <si>
    <t>What voting rights do they have?</t>
  </si>
  <si>
    <t>Phillips 66</t>
  </si>
  <si>
    <t>No</t>
  </si>
  <si>
    <t>Phillips 66 (PSX) is a publicly traded, diversified energy manufacturing and logistics company. The company engages in any lawful act
or activity for which corporations may be organized and incorporated under the General Corporation Law of the State of Delaware</t>
  </si>
  <si>
    <t>yes</t>
  </si>
  <si>
    <t>See A3</t>
  </si>
  <si>
    <t>Vanessa A. Sutherland</t>
  </si>
  <si>
    <t>Director</t>
  </si>
  <si>
    <t>Under the by-laws, each Director votes on matters presented to the Board of Directors</t>
  </si>
  <si>
    <t>San A. Farace III</t>
  </si>
  <si>
    <t>A7.1 - Your Company's Products</t>
  </si>
  <si>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</si>
  <si>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</si>
  <si>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r>
      <rPr>
        <sz val="11"/>
        <color rgb="FF000000"/>
        <rFont val="Calibri"/>
        <family val="2"/>
      </rPr>
      <t>•</t>
    </r>
    <r>
      <rPr>
        <sz val="9"/>
        <color rgb="FF000000"/>
        <rFont val="Arial"/>
        <family val="2"/>
      </rPr>
      <t xml:space="preserve"> </t>
    </r>
    <r>
      <rPr>
        <sz val="11"/>
        <color rgb="FF000000"/>
        <rFont val="Arial"/>
        <family val="2"/>
      </rPr>
      <t>If an associated company produces or sells the like goods/goods concerned, indicate their name in the associated party column, otherwise please write not applicable (N/A).</t>
    </r>
  </si>
  <si>
    <t>List of PCNs that your company produces</t>
  </si>
  <si>
    <t>Product similarities</t>
  </si>
  <si>
    <t>PCN</t>
  </si>
  <si>
    <t>Company code CCN equivalent</t>
  </si>
  <si>
    <t>Associated party, if applicable</t>
  </si>
  <si>
    <t>Production code</t>
  </si>
  <si>
    <t>Sales code</t>
  </si>
  <si>
    <t>Invoicing code</t>
  </si>
  <si>
    <t>Others (if necessary)</t>
  </si>
  <si>
    <t>Characteristics of your company’s product</t>
  </si>
  <si>
    <t>Identical to other products available in the UK? (Yes/No)</t>
  </si>
  <si>
    <t>If No, explain the differences</t>
  </si>
  <si>
    <t>P32B99</t>
  </si>
  <si>
    <t>N/A</t>
  </si>
  <si>
    <t xml:space="preserve">RD 99 exported to the UK
(99.9% HVO, 0.1% fossil diesel)
</t>
  </si>
  <si>
    <t xml:space="preserve">There is no scale HVO production capacity in the UK, with the exception of co-processed distillates produced by P66L’s, Humber refinery.  However, for commercial reasons P66L chooses to market all, or the largest majority, of renewable distillates to the UK aviation market as SAF, a substitute for fossil aviation fuel. </t>
  </si>
  <si>
    <t>P42B99</t>
  </si>
  <si>
    <t>P30B99</t>
  </si>
  <si>
    <t>RD99</t>
  </si>
  <si>
    <t>RD99 XR</t>
  </si>
  <si>
    <t>RD99 D</t>
  </si>
  <si>
    <t>RD99 D XR</t>
  </si>
  <si>
    <t>RD99 High Flash Marine D Unb</t>
  </si>
  <si>
    <t>RD99 IC PDX BRD</t>
  </si>
  <si>
    <t>RETAIL RENEWABLE DIESEL - RD99</t>
  </si>
  <si>
    <t>P40B99</t>
  </si>
  <si>
    <t>P30R100</t>
  </si>
  <si>
    <t>RD100</t>
  </si>
  <si>
    <t>P40R100</t>
  </si>
  <si>
    <t>P30B95</t>
  </si>
  <si>
    <t>RD95 B5 XR</t>
  </si>
  <si>
    <t>RD95 B5 D XR</t>
  </si>
  <si>
    <t>RETAIL RENEWABLE DIESEL - RD95B5</t>
  </si>
  <si>
    <t>P40B95</t>
  </si>
  <si>
    <t>P30B80</t>
  </si>
  <si>
    <t>RD80 B20 XR</t>
  </si>
  <si>
    <t>RD80 B23 D XR</t>
  </si>
  <si>
    <t>P40B80</t>
  </si>
  <si>
    <t>A7.2 - Other Goods</t>
  </si>
  <si>
    <t>• Please complete the table below for all goods you produce which are not the like goods / goods concerned</t>
  </si>
  <si>
    <t>• If goods belong to a similar product group, please include the generic name for the product type in the "Grouping" column</t>
  </si>
  <si>
    <t>General information</t>
  </si>
  <si>
    <t>Other goods</t>
  </si>
  <si>
    <t>Description</t>
  </si>
  <si>
    <t>Grouping (if applicable)</t>
  </si>
  <si>
    <t>BENZENE</t>
  </si>
  <si>
    <t>Benzene</t>
  </si>
  <si>
    <t>Numerous</t>
  </si>
  <si>
    <t>Calcined</t>
  </si>
  <si>
    <t>Coke</t>
  </si>
  <si>
    <t>Uncalcined</t>
  </si>
  <si>
    <t>FORTIES</t>
  </si>
  <si>
    <t>Crude</t>
  </si>
  <si>
    <t>AMNA</t>
  </si>
  <si>
    <t>ARABIAN HEAVY</t>
  </si>
  <si>
    <t>EKOFISK</t>
  </si>
  <si>
    <t>ES SIDER</t>
  </si>
  <si>
    <t>MESLA</t>
  </si>
  <si>
    <t>SAHARAN BLEND</t>
  </si>
  <si>
    <t>SARIR</t>
  </si>
  <si>
    <t>SIRTICA</t>
  </si>
  <si>
    <t>ZUEITINA</t>
  </si>
  <si>
    <t>GRANE</t>
  </si>
  <si>
    <t>WESTERN DESERT</t>
  </si>
  <si>
    <t>AZERI</t>
  </si>
  <si>
    <t>BRENT BLEND</t>
  </si>
  <si>
    <t>AMENAM</t>
  </si>
  <si>
    <t>DALIA</t>
  </si>
  <si>
    <t>WEST TEXAS INTERMEDIATE</t>
  </si>
  <si>
    <t>EAGLE FORD LIGHT</t>
  </si>
  <si>
    <t>FORCADOS</t>
  </si>
  <si>
    <t>JOHAN SVERDRUP</t>
  </si>
  <si>
    <t>BASRAH MEDIUM</t>
  </si>
  <si>
    <t>ZARATINE (TUNISIAN CRUDE)</t>
  </si>
  <si>
    <t>KEBCO</t>
  </si>
  <si>
    <t>BFO PHYSICAL FWD</t>
  </si>
  <si>
    <t>OKONO</t>
  </si>
  <si>
    <t>CJ BLEND</t>
  </si>
  <si>
    <t>CPC BLEND</t>
  </si>
  <si>
    <t>RENEWABLE DIESEL</t>
  </si>
  <si>
    <t>Diesel - renewable</t>
  </si>
  <si>
    <t>RENEWABLE DIESEL T1</t>
  </si>
  <si>
    <t>DISTILLATE,DIESEL,UNADDITISED,S&lt;10</t>
  </si>
  <si>
    <t>Distillate</t>
  </si>
  <si>
    <t>DISTILLATE,GAS OIL,UNMARKED.</t>
  </si>
  <si>
    <t>DISTILLATE,BURNING KEROSENE DYED</t>
  </si>
  <si>
    <t>DISTILLATE,BURNING KEROSENE,UNMARKED</t>
  </si>
  <si>
    <t>DISTILLATE,AVIATION TURBINE FUEL</t>
  </si>
  <si>
    <t>DISTILLATE,COMPONENTS,GASOIL</t>
  </si>
  <si>
    <t>UNDENATURED ETHANOL</t>
  </si>
  <si>
    <t>Ethanol</t>
  </si>
  <si>
    <t>FAME</t>
  </si>
  <si>
    <t>UCOME T1</t>
  </si>
  <si>
    <t>POMEME T1</t>
  </si>
  <si>
    <t>UCOME</t>
  </si>
  <si>
    <t>USED COOKING OIL</t>
  </si>
  <si>
    <t>feedstock - renewable</t>
  </si>
  <si>
    <t>BLEACHABLE FANCY TALLOW</t>
  </si>
  <si>
    <t>SOAP STOCK ACID OIL</t>
  </si>
  <si>
    <t>FUEL OIL</t>
  </si>
  <si>
    <t>Fuel oil</t>
  </si>
  <si>
    <t>FUEL OIL DOM 0.1%</t>
  </si>
  <si>
    <t>GASOLINE,95,UNLEADED,UNADDITISED,S&lt;10</t>
  </si>
  <si>
    <t>Gasoline</t>
  </si>
  <si>
    <t>GASOLINE,REGULAR,US,UNLEADED</t>
  </si>
  <si>
    <t>FCC GASOLINE</t>
  </si>
  <si>
    <t>GASOLINE,91,UNLEADED,UNADDITISED,S&lt;10</t>
  </si>
  <si>
    <t>GASOLINE,92,UNLEADED,ADDITISED,S&lt;10</t>
  </si>
  <si>
    <t>NIGERIAN GASOLINE</t>
  </si>
  <si>
    <t>GASOLINE,REGULAR,EUROPE,UNL SUM</t>
  </si>
  <si>
    <t>GASOLINE,REGULAR,EUROPE,UNL WINT</t>
  </si>
  <si>
    <t>BIO-GASOLINE</t>
  </si>
  <si>
    <t>Gasoline - Bio</t>
  </si>
  <si>
    <t>ISOMERATE</t>
  </si>
  <si>
    <t>Gasoline component</t>
  </si>
  <si>
    <t>LIGHT CYCLE OIL</t>
  </si>
  <si>
    <t>NAPHTHA</t>
  </si>
  <si>
    <t>REFORMATE</t>
  </si>
  <si>
    <t>RAFFINATE</t>
  </si>
  <si>
    <t>INTERMEDIATE, HEAVY GASOIL,LOW-S</t>
  </si>
  <si>
    <t>Heavy oils</t>
  </si>
  <si>
    <t>Kero grades</t>
  </si>
  <si>
    <t>GAS,BUTANE(LTR)</t>
  </si>
  <si>
    <t>LPG</t>
  </si>
  <si>
    <t>RENEWABLE NAPHTHA</t>
  </si>
  <si>
    <t>Naphtha - Bio</t>
  </si>
  <si>
    <t>PROPYLENE</t>
  </si>
  <si>
    <t>RAFFINATE - HEAVY</t>
  </si>
  <si>
    <t>Feedstocks</t>
  </si>
  <si>
    <t>INTERMEDIATE,SLURRY</t>
  </si>
  <si>
    <t>INTERMEDIATE,REFORMER FEED</t>
  </si>
  <si>
    <t>NAPHTHA HEAVY</t>
  </si>
  <si>
    <t>STRAIGHT RUN ATMOSPHERIC RESIDUE</t>
  </si>
  <si>
    <t>A8 - Product Similarity</t>
  </si>
  <si>
    <t>Case team to insert</t>
  </si>
  <si>
    <t>Product comparison</t>
  </si>
  <si>
    <t>PCN code</t>
  </si>
  <si>
    <t xml:space="preserve">Country of origin </t>
  </si>
  <si>
    <t xml:space="preserve">Characteristics of product </t>
  </si>
  <si>
    <t>Differences</t>
  </si>
  <si>
    <t>B1.1 - Upward sales reconciliation</t>
  </si>
  <si>
    <r>
      <rPr>
        <sz val="11"/>
        <color rgb="FF000000"/>
        <rFont val="Arial"/>
        <family val="2"/>
      </rPr>
      <t>•</t>
    </r>
    <r>
      <rPr>
        <i/>
        <sz val="11"/>
        <color rgb="FF000000"/>
        <rFont val="Arial"/>
        <family val="2"/>
      </rPr>
      <t xml:space="preserve"> Please fill in the white cells only - except where explanations to variances are required</t>
    </r>
  </si>
  <si>
    <r>
      <rPr>
        <sz val="11"/>
        <color rgb="FF000000"/>
        <rFont val="Arial"/>
        <family val="2"/>
      </rPr>
      <t>•</t>
    </r>
    <r>
      <rPr>
        <i/>
        <sz val="11"/>
        <color rgb="FF000000"/>
        <rFont val="Arial"/>
        <family val="2"/>
      </rPr>
      <t xml:space="preserve"> Please ensure the table is completed using your accounting currency</t>
    </r>
  </si>
  <si>
    <r>
      <rPr>
        <sz val="11"/>
        <color rgb="FF000000"/>
        <rFont val="Arial"/>
        <family val="2"/>
      </rPr>
      <t>•</t>
    </r>
    <r>
      <rPr>
        <i/>
        <sz val="11"/>
        <color rgb="FF000000"/>
        <rFont val="Arial"/>
        <family val="2"/>
      </rPr>
      <t xml:space="preserve"> Please reference source documents used where applicable</t>
    </r>
  </si>
  <si>
    <t>The data here is from internal sources and commercially sensivite.  It gives insight to volumes and pricing.
Inclusion of this data for public consumption will be of no value to the complainants in supporting their position.</t>
  </si>
  <si>
    <t>Value</t>
  </si>
  <si>
    <t>Volume (Litres)</t>
  </si>
  <si>
    <t>Source documents</t>
  </si>
  <si>
    <t>Revenue in Income Statement</t>
  </si>
  <si>
    <t> Variance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</si>
  <si>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</si>
  <si>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</si>
  <si>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</si>
  <si>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Variance</t>
  </si>
  <si>
    <t>Summary of all products sold</t>
  </si>
  <si>
    <t> - Goods Concerned / Like Goods</t>
  </si>
  <si>
    <t xml:space="preserve"> - Refined products</t>
  </si>
  <si>
    <t xml:space="preserve"> - Goods Concerned / Like Goods </t>
  </si>
  <si>
    <t> - Domestic Sales</t>
  </si>
  <si>
    <t> - UK Sales</t>
  </si>
  <si>
    <t> - Other country sales</t>
  </si>
  <si>
    <t>Sales of own production in POI</t>
  </si>
  <si>
    <t>See Note 1 &amp; 2</t>
  </si>
  <si>
    <t xml:space="preserve">  - Total sales of the goods concerned to the UK</t>
  </si>
  <si>
    <t xml:space="preserve">  - Total sales of the like goods on the domestic market</t>
  </si>
  <si>
    <t xml:space="preserve">  - Total sales of the like goods to all other countries</t>
  </si>
  <si>
    <t>Resales in POI</t>
  </si>
  <si>
    <t xml:space="preserve">  - Resales of the goods concerned to the UK</t>
  </si>
  <si>
    <t xml:space="preserve">  - Resales of the like goods on the domestic market</t>
  </si>
  <si>
    <t xml:space="preserve">  - Resales of the like goods to all other countries</t>
  </si>
  <si>
    <t>Note 1: Our company does not track individual renewable diesel volumes by origin (self-produced vs third-party purchased) once products enter inventory or blending systems. All renewable diesel is accounted for as a single fungible pool, and no physical or system-based separation is maintained.</t>
  </si>
  <si>
    <t>Note 2: Since we do not account for renewable diesel by molecule, we utilized allocated total sales under the assumption that RD produced for POI was 35%. Refer to 'D6 Stocks - Production Volume', '2024' tab. Renewables Commercial purchases 100% of RREC's production.</t>
  </si>
  <si>
    <r>
      <rPr>
        <sz val="11"/>
        <color rgb="FF000000"/>
        <rFont val="Arial"/>
        <family val="2"/>
      </rPr>
      <t>•</t>
    </r>
    <r>
      <rPr>
        <i/>
        <sz val="11"/>
        <color rgb="FF000000"/>
        <rFont val="Arial"/>
        <family val="2"/>
      </rPr>
      <t xml:space="preserve"> Please provide total captive sales by PCN by year including both the value and volume</t>
    </r>
  </si>
  <si>
    <t>Value (USD)</t>
  </si>
  <si>
    <t>N/A - Phillips 66 does not have any captive sales.</t>
  </si>
  <si>
    <t>B4.1 - Sales to the UK</t>
  </si>
  <si>
    <t>The data here is from internal sources and commercially sensivite.  It gives insight to volumes, costs and/or pricing.
Inclusion of this data for public consumption will be of no value to the complainants in supporting their position.</t>
  </si>
  <si>
    <t>• Include all your UK sales net of returns/credit notes for the goods concerned made during the POI. Include the goods concerned both produced and purchased for resale.</t>
  </si>
  <si>
    <t>• Ensure you categorise each sale by PCN. For invoices that consist of multiple PCNs, the same invoice number should be referenced</t>
  </si>
  <si>
    <t>• The first row has been entered as an example - please delete before submission</t>
  </si>
  <si>
    <t>Goods information</t>
  </si>
  <si>
    <t>Customer information</t>
  </si>
  <si>
    <t>Document reference</t>
  </si>
  <si>
    <t>Terms &amp; measurements</t>
  </si>
  <si>
    <t>Invoice value</t>
  </si>
  <si>
    <t>Adjustments (include or exclude fields where relevant)</t>
  </si>
  <si>
    <t>Model</t>
  </si>
  <si>
    <t xml:space="preserve">Source </t>
  </si>
  <si>
    <t>Feedstock type</t>
  </si>
  <si>
    <t>Feedstock country of origin</t>
  </si>
  <si>
    <t>Customer name</t>
  </si>
  <si>
    <t>Customer number</t>
  </si>
  <si>
    <t>Customer link (Independent/
Associated)</t>
  </si>
  <si>
    <t>Customer type</t>
  </si>
  <si>
    <t>Sales invoice number</t>
  </si>
  <si>
    <t>Revenue Recognition Date</t>
  </si>
  <si>
    <t>Document type (e.g. invoice, despatch)</t>
  </si>
  <si>
    <t>Bill of lading no.</t>
  </si>
  <si>
    <t>Delivery terms</t>
  </si>
  <si>
    <t>Payment terms</t>
  </si>
  <si>
    <t>Invoice quantity</t>
  </si>
  <si>
    <t>Invoice unit measurement</t>
  </si>
  <si>
    <t>Quantity of HVO within the sale (in Litres)</t>
  </si>
  <si>
    <t>Quantity in Litres</t>
  </si>
  <si>
    <t>Exporting country (if applicable)</t>
  </si>
  <si>
    <t>Gross invoice value</t>
  </si>
  <si>
    <t>Taxes</t>
  </si>
  <si>
    <t>Discounts</t>
  </si>
  <si>
    <t>Rebates</t>
  </si>
  <si>
    <t>Other charges (specify)</t>
  </si>
  <si>
    <t>Net invoice value</t>
  </si>
  <si>
    <t>Invoice currency</t>
  </si>
  <si>
    <t>Exchange rate</t>
  </si>
  <si>
    <t>Net invoice value in accounting currency</t>
  </si>
  <si>
    <t>CIF value in accounting currency</t>
  </si>
  <si>
    <t>Domestic freight</t>
  </si>
  <si>
    <t>Transport, insurance and handling 1</t>
  </si>
  <si>
    <t>Transport, insurance and handling 2</t>
  </si>
  <si>
    <t>Packing</t>
  </si>
  <si>
    <t>Credit</t>
  </si>
  <si>
    <t>UK Sales Differential</t>
  </si>
  <si>
    <t>HO Go Hedge</t>
  </si>
  <si>
    <t>Trade Timing Adjustment</t>
  </si>
  <si>
    <t>Note 1</t>
  </si>
  <si>
    <t>Sample #1</t>
  </si>
  <si>
    <t>B4.2 - Domestic sales</t>
  </si>
  <si>
    <t>• Include all your domestic sales net of returns/credit notes for the like goods made during the POI. Include the like goods both produced and purchased for resale.</t>
  </si>
  <si>
    <t>Currency conversion</t>
  </si>
  <si>
    <t>Model/Product</t>
  </si>
  <si>
    <t>Source (Own Product/Purchased)</t>
  </si>
  <si>
    <t>Sales Invoice number</t>
  </si>
  <si>
    <t xml:space="preserve">Invoice currency </t>
  </si>
  <si>
    <t>Level of trade</t>
  </si>
  <si>
    <t>Physical Characteristics</t>
  </si>
  <si>
    <t>BTC, $</t>
  </si>
  <si>
    <t>Import Charges</t>
  </si>
  <si>
    <t>LCFS, $</t>
  </si>
  <si>
    <t>RINS, $</t>
  </si>
  <si>
    <t>Carbon Intensity Adjustment, $</t>
  </si>
  <si>
    <t>Credit Timing Adjustment, $</t>
  </si>
  <si>
    <t>Trade Timing Adjustment, $</t>
  </si>
  <si>
    <t>Timing Adjustment</t>
  </si>
  <si>
    <t>B6 - Sales to third countries</t>
  </si>
  <si>
    <t>• Please complete the following table for the like goods for the POI</t>
  </si>
  <si>
    <t>• Please use a separate line for each country exported to</t>
  </si>
  <si>
    <t>Country</t>
  </si>
  <si>
    <t>Volume sold (Litres)</t>
  </si>
  <si>
    <t>Value sold (Accounting Currency)</t>
  </si>
  <si>
    <t>Americas</t>
  </si>
  <si>
    <t>20mm-60mm</t>
  </si>
  <si>
    <t>15mm-50mm</t>
  </si>
  <si>
    <t>Asia</t>
  </si>
  <si>
    <t>&lt;1mm</t>
  </si>
  <si>
    <t>Europe</t>
  </si>
  <si>
    <t>Currency</t>
  </si>
  <si>
    <t xml:space="preserve">• Please fill in the white cells only </t>
  </si>
  <si>
    <t>Sales to independent customers</t>
  </si>
  <si>
    <t>Total turnover (All goods)</t>
  </si>
  <si>
    <t>Domestic market</t>
  </si>
  <si>
    <t>Exports to the UK</t>
  </si>
  <si>
    <t>Exports to third countries</t>
  </si>
  <si>
    <t>Turnover of goods concerned / like goods</t>
  </si>
  <si>
    <t>Turnover of other goods</t>
  </si>
  <si>
    <t>Sales to associated customers</t>
  </si>
  <si>
    <t>Sales to all customers</t>
  </si>
  <si>
    <r>
      <t>•</t>
    </r>
    <r>
      <rPr>
        <sz val="9"/>
        <color rgb="FF000000"/>
        <rFont val="Arial"/>
        <family val="2"/>
      </rPr>
      <t xml:space="preserve"> </t>
    </r>
    <r>
      <rPr>
        <sz val="11"/>
        <color rgb="FF000000"/>
        <rFont val="Arial"/>
        <family val="2"/>
      </rPr>
      <t>Input all sales, cost to make and AS&amp;G expenses as positive</t>
    </r>
  </si>
  <si>
    <r>
      <t>•</t>
    </r>
    <r>
      <rPr>
        <sz val="9"/>
        <color rgb="FF000000"/>
        <rFont val="Arial"/>
        <family val="2"/>
      </rPr>
      <t xml:space="preserve"> </t>
    </r>
    <r>
      <rPr>
        <sz val="11"/>
        <color rgb="FF000000"/>
        <rFont val="Arial"/>
        <family val="2"/>
      </rPr>
      <t>For rows 28-31 e.g. interest, report income figures as positive and expenditure figures as negative.</t>
    </r>
  </si>
  <si>
    <t>All goods</t>
  </si>
  <si>
    <t>Goods concerned/like goods</t>
  </si>
  <si>
    <t>Gross sales</t>
  </si>
  <si>
    <t>Gain on Dispositions &amp; Other Income</t>
  </si>
  <si>
    <t>Sales returns, rebates and discounts</t>
  </si>
  <si>
    <t>Net sales</t>
  </si>
  <si>
    <t>Raw materials</t>
  </si>
  <si>
    <t>Direct labour</t>
  </si>
  <si>
    <t>Depreciation</t>
  </si>
  <si>
    <t>Manufacturing overheads</t>
  </si>
  <si>
    <t>Other operating expenses</t>
  </si>
  <si>
    <t xml:space="preserve">Total cost to make </t>
  </si>
  <si>
    <t>Gross Profit</t>
  </si>
  <si>
    <t>Selling, Administrative and general expenses</t>
  </si>
  <si>
    <t>Financial expenses</t>
  </si>
  <si>
    <t>AS&amp;G expenses</t>
  </si>
  <si>
    <t>Operating Profit</t>
  </si>
  <si>
    <t>Interest income</t>
  </si>
  <si>
    <t>Interest expense (enter as a negative)</t>
  </si>
  <si>
    <t>Extraordinary gains/losses (enter losses as a negative)</t>
  </si>
  <si>
    <t>Abnormal gains/losses (enter losses as a negative)</t>
  </si>
  <si>
    <t>Profit before tax</t>
  </si>
  <si>
    <t>Tax</t>
  </si>
  <si>
    <t>Profit After Tax</t>
  </si>
  <si>
    <t>Profit before tax %</t>
  </si>
  <si>
    <t>D4 - Upwards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</si>
  <si>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</si>
  <si>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ensure the table is completed using your accounting currency</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</si>
  <si>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</si>
  <si>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Total Cost of sales/ cost of goods sold as reported in your financial statement</t>
  </si>
  <si>
    <t xml:space="preserve"> Variance</t>
  </si>
  <si>
    <t>Accounting period cost of sales/cost of goods sold</t>
  </si>
  <si>
    <t>Difference between cost of goods sold during the POI and cost of goods sold during the financial year as shown on your management accounts or trial balance</t>
  </si>
  <si>
    <r>
      <t xml:space="preserve">Total of cost of </t>
    </r>
    <r>
      <rPr>
        <u/>
        <sz val="11"/>
        <color rgb="FF000000"/>
        <rFont val="Arial"/>
        <family val="2"/>
      </rPr>
      <t>all goods sold</t>
    </r>
    <r>
      <rPr>
        <sz val="11"/>
        <color rgb="FF000000"/>
        <rFont val="Arial"/>
        <family val="2"/>
      </rPr>
      <t xml:space="preserve"> during the POI as stated in your management accounts or trial balance</t>
    </r>
  </si>
  <si>
    <t xml:space="preserve">  - Change in finished goods inventory</t>
  </si>
  <si>
    <r>
      <t xml:space="preserve">Total cost of production/quantity of </t>
    </r>
    <r>
      <rPr>
        <u/>
        <sz val="11"/>
        <color rgb="FF000000"/>
        <rFont val="Arial"/>
        <family val="2"/>
      </rPr>
      <t>all goods</t>
    </r>
    <r>
      <rPr>
        <sz val="11"/>
        <color rgb="FF000000"/>
        <rFont val="Arial"/>
        <family val="2"/>
      </rPr>
      <t xml:space="preserve"> during the POI as stated in your management accounts</t>
    </r>
  </si>
  <si>
    <t xml:space="preserve">  Variance</t>
  </si>
  <si>
    <t>Summary of the cost of production for all goods during the POI</t>
  </si>
  <si>
    <t xml:space="preserve">  - Goods concerned / like goods</t>
  </si>
  <si>
    <t xml:space="preserve">  - Refined Products</t>
  </si>
  <si>
    <t>Cost of production for the goods concerned / like goods during the POI</t>
  </si>
  <si>
    <t xml:space="preserve">  - Domestic Sales</t>
  </si>
  <si>
    <t xml:space="preserve">  - UK Sales</t>
  </si>
  <si>
    <t xml:space="preserve">  - Third Country Sales</t>
  </si>
  <si>
    <t>Total production capacity of goods concerned/like goods (in Litres)</t>
  </si>
  <si>
    <t>300mm-500mm</t>
  </si>
  <si>
    <t>500mm-900mm</t>
  </si>
  <si>
    <t>~1,950mm</t>
  </si>
  <si>
    <t>Total of actual production of the goods concerned/like goods (in Litres)</t>
  </si>
  <si>
    <t>40%-100%</t>
  </si>
  <si>
    <t>400mm-900mm</t>
  </si>
  <si>
    <t>1,600mm-1950mm</t>
  </si>
  <si>
    <t>Total capacity utilisation for goods concerned/like goods (%)</t>
  </si>
  <si>
    <t>55%-100%</t>
  </si>
  <si>
    <t>65%-100%</t>
  </si>
  <si>
    <t>80%-100%</t>
  </si>
  <si>
    <t>Index for goods concerned/like goods (If 20xx = 100)</t>
  </si>
  <si>
    <t>D8 - Employment</t>
  </si>
  <si>
    <t>Case team to provide start year</t>
  </si>
  <si>
    <t>20xx</t>
  </si>
  <si>
    <t>Total personnel employed</t>
  </si>
  <si>
    <t>Personnel employed in the production of goods &lt;concerned/subject to review&gt;</t>
  </si>
  <si>
    <t>Personnel employed in the sales and administration of goods &lt;concerned/subject to review&gt;</t>
  </si>
  <si>
    <t>% of employees relative to 20xx</t>
  </si>
  <si>
    <t>D9 - Investments</t>
  </si>
  <si>
    <t>Case team to provide forecast years</t>
  </si>
  <si>
    <t>Forecasts</t>
  </si>
  <si>
    <t>Area of Investment</t>
  </si>
  <si>
    <t>Buildings</t>
  </si>
  <si>
    <t>Production</t>
  </si>
  <si>
    <t>Others (specify)</t>
  </si>
  <si>
    <t>Total Investment</t>
  </si>
  <si>
    <t>Investment relative to 20xx</t>
  </si>
  <si>
    <t>P66 Assumptions: As Renewable Diesel (RD) is a fungible commodity, we do not track the origin of individual molecules through the supply chain. Once RD is introduced into bulk storage, it is commingled, and its source (produced vs. purchased) is not distinguishable. The data below is therefore based on reasonable allocation assumptions, consistent with internal reporting and accounting practices.</t>
  </si>
  <si>
    <t>Comments</t>
  </si>
  <si>
    <t>Stock produced by the company</t>
  </si>
  <si>
    <t>Goods concerned/like goods in volume (Litres)</t>
  </si>
  <si>
    <t>Opening stock</t>
  </si>
  <si>
    <t>(+) Production</t>
  </si>
  <si>
    <t>(−) Domestic sales</t>
  </si>
  <si>
    <t>(−) Export sales</t>
  </si>
  <si>
    <t>(−) Transfers</t>
  </si>
  <si>
    <t>(−) Others (e.g. wastage, expiration, theft)</t>
  </si>
  <si>
    <t>Closing stock</t>
  </si>
  <si>
    <t>Goods concerned/like goods in value (USD)</t>
  </si>
  <si>
    <r>
      <t>Stock purchased</t>
    </r>
    <r>
      <rPr>
        <b/>
        <sz val="11"/>
        <color rgb="FFFFFFFF"/>
        <rFont val="Arial"/>
        <family val="2"/>
      </rPr>
      <t xml:space="preserve"> by the company</t>
    </r>
  </si>
  <si>
    <t>(+) Purchase</t>
  </si>
  <si>
    <t>All stock held by the company</t>
  </si>
  <si>
    <t>(+) Production &amp; purchase</t>
  </si>
  <si>
    <t>D8 - Purchases of Like Good / Goods Concerned</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</si>
  <si>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</si>
  <si>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t>Total volume (Litres)</t>
  </si>
  <si>
    <t>Total value (USD)</t>
  </si>
  <si>
    <t>PSX Material Description</t>
  </si>
  <si>
    <t>P30R100; P40R100</t>
  </si>
  <si>
    <t>P30B99; P40B99</t>
  </si>
  <si>
    <t>P30B80; P40B80</t>
  </si>
  <si>
    <t>Total purchases</t>
  </si>
  <si>
    <t>ck</t>
  </si>
  <si>
    <r>
      <rPr>
        <sz val="11"/>
        <color rgb="FF000000"/>
        <rFont val="Calibri"/>
        <family val="2"/>
      </rPr>
      <t>•</t>
    </r>
    <r>
      <rPr>
        <sz val="9"/>
        <color rgb="FF000000"/>
        <rFont val="Arial"/>
        <family val="2"/>
      </rPr>
      <t xml:space="preserve"> </t>
    </r>
    <r>
      <rPr>
        <sz val="11"/>
        <color rgb="FF000000"/>
        <rFont val="Arial"/>
        <family val="2"/>
      </rPr>
      <t xml:space="preserve">Please provide transaction-by-transaction data in the table below </t>
    </r>
    <r>
      <rPr>
        <b/>
        <sz val="11"/>
        <color rgb="FF000000"/>
        <rFont val="Arial"/>
        <family val="2"/>
      </rPr>
      <t>for the POI only</t>
    </r>
  </si>
  <si>
    <r>
      <rPr>
        <sz val="11"/>
        <color rgb="FF000000"/>
        <rFont val="Calibri"/>
        <family val="2"/>
      </rPr>
      <t>•</t>
    </r>
    <r>
      <rPr>
        <sz val="9"/>
        <color rgb="FF000000"/>
        <rFont val="Arial"/>
        <family val="2"/>
      </rPr>
      <t xml:space="preserve"> </t>
    </r>
    <r>
      <rPr>
        <sz val="11"/>
        <color rgb="FF000000"/>
        <rFont val="Arial"/>
        <family val="2"/>
      </rPr>
      <t xml:space="preserve">The first row has been filled in as an example. Please delete this before inputting your data </t>
    </r>
  </si>
  <si>
    <t>Country origin</t>
  </si>
  <si>
    <t>Supplier</t>
  </si>
  <si>
    <t>Date of purchase</t>
  </si>
  <si>
    <t>Converted value</t>
  </si>
  <si>
    <r>
      <t>•</t>
    </r>
    <r>
      <rPr>
        <i/>
        <sz val="11"/>
        <color rgb="FF000000"/>
        <rFont val="Arial"/>
        <family val="2"/>
      </rPr>
      <t xml:space="preserve"> Please enter your figures as percentages</t>
    </r>
    <r>
      <rPr>
        <sz val="11"/>
        <color rgb="FF000000"/>
        <rFont val="Arial"/>
        <family val="2"/>
      </rPr>
      <t xml:space="preserve">, </t>
    </r>
    <r>
      <rPr>
        <b/>
        <sz val="11"/>
        <color rgb="FF000000"/>
        <rFont val="Arial"/>
        <family val="2"/>
      </rPr>
      <t>on the basis of Profit before taxation</t>
    </r>
  </si>
  <si>
    <t>Profit margins</t>
  </si>
  <si>
    <t>Supporting File</t>
  </si>
  <si>
    <t>Overall profitability of the company</t>
  </si>
  <si>
    <t>Profitability of goods concerned and the like goods</t>
  </si>
  <si>
    <t>Profitability of domestic sales of the like goods</t>
  </si>
  <si>
    <t>Profitability of export sales of goods concerned</t>
  </si>
  <si>
    <t> </t>
  </si>
  <si>
    <t>D10.1 - CTM in US Domestic Market</t>
  </si>
  <si>
    <t>• Provide the total cost to make by cost type, by PCN in the tables below for the like goods produced for the domestic market during the POI</t>
  </si>
  <si>
    <t>• Include the total cost to make for all goods produced during the POI</t>
  </si>
  <si>
    <t>• Input figures into the white cells only - the yellow cells contain formulas</t>
  </si>
  <si>
    <t>• All figures should be reported net of recoverable tax</t>
  </si>
  <si>
    <t>• Add additional lines where necessary e.g. additional material costs</t>
  </si>
  <si>
    <t>• Adapt the headings of each row (e.g., raw materials, energy)  to suit the naming conventions of your own cost accounting system</t>
  </si>
  <si>
    <r>
      <t>•</t>
    </r>
    <r>
      <rPr>
        <sz val="9"/>
        <color rgb="FF000000"/>
        <rFont val="Arial"/>
        <family val="2"/>
      </rPr>
      <t xml:space="preserve"> </t>
    </r>
    <r>
      <rPr>
        <sz val="11"/>
        <color rgb="FF000000"/>
        <rFont val="Arial"/>
        <family val="2"/>
      </rPr>
      <t>Create more PCN columns where necessary</t>
    </r>
  </si>
  <si>
    <t>All PCNs</t>
  </si>
  <si>
    <t>P32B99; P42B99</t>
  </si>
  <si>
    <t>PCN 3</t>
  </si>
  <si>
    <t>(I) Manufacturing costs</t>
  </si>
  <si>
    <t>(A) Direct costs</t>
  </si>
  <si>
    <t>D12.2 - CTM in the UK Market</t>
  </si>
  <si>
    <t>Indicate currency here</t>
  </si>
  <si>
    <t>* Create more PCN columns where necessary</t>
  </si>
  <si>
    <t>PCN 1</t>
  </si>
  <si>
    <t>PCN 2</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</si>
  <si>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</si>
  <si>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</si>
  <si>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</si>
  <si>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</si>
  <si>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</si>
  <si>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</si>
  <si>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</si>
  <si>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</si>
  <si>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</si>
  <si>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</si>
  <si>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</si>
  <si>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</si>
  <si>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</si>
  <si>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(UNITXXX)</t>
  </si>
  <si>
    <t>Manufacturing cost per unit</t>
  </si>
  <si>
    <t>D13.1 - AS&amp;G in US domestic market</t>
  </si>
  <si>
    <t>• Provide the total cost to sell by cost type, by PCN in the tables below for the like goods sold during the POI</t>
  </si>
  <si>
    <t>• Include the total cost to sell for all goods sold during the POI</t>
  </si>
  <si>
    <t>• Add additional lines where necessary for further breakdown of cost types</t>
  </si>
  <si>
    <t>• Adapt the headings of each row if necessary</t>
  </si>
  <si>
    <t>• Create more PCN columns where necessary - ensure the PCNs match those included under D10.1 CTM in US Domestic Market</t>
  </si>
  <si>
    <t>RD99XR</t>
  </si>
  <si>
    <t>Comment</t>
  </si>
  <si>
    <t>Administration, Selling &amp; General (AS&amp;G) costs</t>
  </si>
  <si>
    <t>(A) Selling costs (please breakdown)</t>
  </si>
  <si>
    <t>Sales commissions</t>
  </si>
  <si>
    <t xml:space="preserve">Supply and client </t>
  </si>
  <si>
    <t>(B) Administrative &amp; general costs (please breakdown)</t>
  </si>
  <si>
    <t xml:space="preserve">Non-production staff salaries </t>
  </si>
  <si>
    <t>Marketing and advertising</t>
  </si>
  <si>
    <t>Note 3</t>
  </si>
  <si>
    <t>(C) Others</t>
  </si>
  <si>
    <t>Domestic Freight Cost</t>
  </si>
  <si>
    <t>Financial costs (e.g. interest)</t>
  </si>
  <si>
    <t>Note 2</t>
  </si>
  <si>
    <t>R&amp;D and innovation</t>
  </si>
  <si>
    <t>Total for (C)</t>
  </si>
  <si>
    <t>Quantity sold (litres)</t>
  </si>
  <si>
    <t>Total cost to sell (A+B+C)</t>
  </si>
  <si>
    <t>Cost to sell per unit</t>
  </si>
  <si>
    <t>Total cost to make and sell per unit (using total CTM from D10.1 and total AS&amp;G from D11.1)</t>
  </si>
  <si>
    <t>Note 4</t>
  </si>
  <si>
    <t>D13.2 - AS&amp;G in third countries</t>
  </si>
  <si>
    <t>Administration, General &amp; Selling (AG&amp;S) costs</t>
  </si>
  <si>
    <t>Quantity sold</t>
  </si>
  <si>
    <t>Total cost to make and sell per unit (using total CTM from D12.3 and total AS&amp;G from D13.3)</t>
  </si>
  <si>
    <t>D13.2 - AS&amp;G for the UK market</t>
  </si>
  <si>
    <r>
      <t>Quantity sold (</t>
    </r>
    <r>
      <rPr>
        <sz val="11"/>
        <color rgb="FFFF0000"/>
        <rFont val="Arial"/>
        <family val="2"/>
      </rPr>
      <t>UNITXXX</t>
    </r>
    <r>
      <rPr>
        <sz val="11"/>
        <color rgb="FF000000"/>
        <rFont val="Arial"/>
        <family val="2"/>
      </rPr>
      <t>)</t>
    </r>
  </si>
  <si>
    <t>Total cost to make and sell per unit (using total CTM from D12.2 and total AS&amp;G from D13.2)</t>
  </si>
  <si>
    <r>
      <t>• Please input details for all purchases of materials</t>
    </r>
    <r>
      <rPr>
        <b/>
        <sz val="11"/>
        <color rgb="FF000000"/>
        <rFont val="Arial"/>
        <family val="2"/>
      </rPr>
      <t xml:space="preserve"> </t>
    </r>
    <r>
      <rPr>
        <b/>
        <sz val="11"/>
        <color rgb="FFFF0000"/>
        <rFont val="Arial"/>
        <family val="2"/>
      </rPr>
      <t>where the material type accounts for over 5% of total cost to make and sell during the POI (1% for energy)</t>
    </r>
  </si>
  <si>
    <t>• The first line has been filled in as an example - please delete before submission</t>
  </si>
  <si>
    <t>(I) Supplier information</t>
  </si>
  <si>
    <t>(II) Purchase information</t>
  </si>
  <si>
    <t>Material type</t>
  </si>
  <si>
    <t>Products using material</t>
  </si>
  <si>
    <t>Contact name of supplier</t>
  </si>
  <si>
    <t>Address of supplier</t>
  </si>
  <si>
    <t>Country of manufacture</t>
  </si>
  <si>
    <t>Is the supplier a State Owned Entity?</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</si>
  <si>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</si>
  <si>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</si>
  <si>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</si>
  <si>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</si>
  <si>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</si>
  <si>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</si>
  <si>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(Litres)</t>
  </si>
  <si>
    <t>Purchase price (excl. VAT)</t>
  </si>
  <si>
    <t>Unit price (excl. VAT)</t>
  </si>
  <si>
    <r>
      <t xml:space="preserve">Purchase price in accounting currency (excl. VAT) 
</t>
    </r>
    <r>
      <rPr>
        <b/>
        <sz val="11"/>
        <color rgb="FFFF0000"/>
        <rFont val="Arial"/>
        <family val="2"/>
      </rPr>
      <t>(USD)</t>
    </r>
  </si>
  <si>
    <t>Reduced price or other benefit received?</t>
  </si>
  <si>
    <t>File name for attachments containing contractual agreement</t>
  </si>
  <si>
    <t>If purchased imported materials, explain the reason.</t>
  </si>
  <si>
    <t>D13 - Direct labour</t>
  </si>
  <si>
    <t>• Please input details of the actual verifiable monthly direct labour costs for the like goods for POI.</t>
  </si>
  <si>
    <t>Monthly direct labour cost</t>
  </si>
  <si>
    <t>Additional PCNs as necessary</t>
  </si>
  <si>
    <t>Ref.</t>
  </si>
  <si>
    <t>PCN3</t>
  </si>
  <si>
    <t>PCN4</t>
  </si>
  <si>
    <t>PCN X</t>
  </si>
  <si>
    <t>January</t>
  </si>
  <si>
    <t>February</t>
  </si>
  <si>
    <t>March</t>
  </si>
  <si>
    <t>April</t>
  </si>
  <si>
    <t>May</t>
  </si>
  <si>
    <t>June</t>
  </si>
  <si>
    <t>July</t>
  </si>
  <si>
    <t>August</t>
  </si>
  <si>
    <t>September</t>
  </si>
  <si>
    <t>October</t>
  </si>
  <si>
    <t>November</t>
  </si>
  <si>
    <t>December</t>
  </si>
  <si>
    <t>Total direct labour</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</si>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</sst>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quot; &quot;* #,##0.00&quot; &quot;;&quot;-&quot;* #,##0.00&quot; &quot;;&quot; &quot;* &quot;-&quot;#&quot; &quot;;&quot; &quot;@&quot; &quot;"/>
    <numFmt numFmtId="166" formatCode="0.0"/>
    <numFmt numFmtId="167" formatCode="&quot; &quot;* #,##0.0000&quot; &quot;;&quot;-&quot;* #,##0.0000&quot; &quot;;&quot; &quot;* &quot;-&quot;#&quot; &quot;;&quot; &quot;@&quot; &quot;"/>
    <numFmt numFmtId="168" formatCode="0.0%"/>
    <numFmt numFmtId="169" formatCode="#,##0;&quot;(&quot;#,##0&quot;)&quot;;&quot;-&quot;"/>
    <numFmt numFmtId="170" formatCode="###,000"/>
    <numFmt numFmtId="171" formatCode="_(* #,##0_);_(* \(#,##0\);_(* &quot;-&quot;??_);_(@_)"/>
    <numFmt numFmtId="172" formatCode="_(* #,##0.000_);_(* \(#,##0.000\);_(* &quot;-&quot;???_);_(@_)"/>
  </numFmts>
  <fonts count="41"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i/>
      <sz val="11"/>
      <color rgb="FFFF0000"/>
      <name val="Arial"/>
      <family val="2"/>
    </font>
    <font>
      <b/>
      <sz val="11"/>
      <color rgb="FFFFFFFF"/>
      <name val="Arial"/>
      <family val="2"/>
    </font>
    <font>
      <i/>
      <sz val="11"/>
      <color rgb="FF000000"/>
      <name val="Arial"/>
      <family val="2"/>
    </font>
    <font>
      <u/>
      <sz val="11"/>
      <color rgb="FF0563C1"/>
      <name val="Arial"/>
      <family val="2"/>
    </font>
    <font>
      <b/>
      <u/>
      <sz val="11"/>
      <color rgb="FF0563C1"/>
      <name val="Arial"/>
      <family val="2"/>
    </font>
    <font>
      <sz val="9"/>
      <color rgb="FF000000"/>
      <name val="Arial"/>
      <family val="2"/>
    </font>
    <font>
      <b/>
      <i/>
      <sz val="11"/>
      <color rgb="FFFFFFFF"/>
      <name val="Arial"/>
      <family val="2"/>
    </font>
    <font>
      <b/>
      <sz val="14"/>
      <color rgb="FF000000"/>
      <name val="Arial"/>
      <family val="2"/>
    </font>
    <font>
      <b/>
      <i/>
      <sz val="11"/>
      <color rgb="FFFF0000"/>
      <name val="Arial"/>
      <family val="2"/>
    </font>
    <font>
      <i/>
      <sz val="8"/>
      <color rgb="FF000000"/>
      <name val="Arial"/>
      <family val="2"/>
    </font>
    <font>
      <u/>
      <sz val="11"/>
      <color rgb="FF000000"/>
      <name val="Arial"/>
      <family val="2"/>
    </font>
    <font>
      <sz val="11"/>
      <color rgb="FFFF0000"/>
      <name val="Arial"/>
      <family val="2"/>
    </font>
    <font>
      <b/>
      <u/>
      <sz val="11"/>
      <color rgb="FF000000"/>
      <name val="Arial"/>
      <family val="2"/>
    </font>
    <font>
      <sz val="9"/>
      <color indexed="81"/>
      <name val="Tahoma"/>
      <family val="2"/>
    </font>
    <font>
      <b/>
      <sz val="9"/>
      <color indexed="81"/>
      <name val="Tahoma"/>
      <family val="2"/>
    </font>
    <font>
      <i/>
      <sz val="14"/>
      <color rgb="FF000000"/>
      <name val="Arial"/>
      <family val="2"/>
    </font>
    <font>
      <b/>
      <sz val="11"/>
      <name val="Arial"/>
      <family val="2"/>
    </font>
    <font>
      <i/>
      <sz val="9"/>
      <color rgb="FF000000"/>
      <name val="Arial"/>
      <family val="2"/>
    </font>
    <font>
      <i/>
      <sz val="11"/>
      <color rgb="FF000000"/>
      <name val="Arial"/>
      <family val="2"/>
    </font>
    <font>
      <b/>
      <sz val="11"/>
      <color rgb="FF000000"/>
      <name val="Arial"/>
      <family val="2"/>
    </font>
    <font>
      <sz val="11"/>
      <color rgb="FF000000"/>
      <name val="Arial"/>
      <family val="2"/>
    </font>
    <font>
      <sz val="8"/>
      <color rgb="FF1F497D"/>
      <name val="Verdana"/>
      <family val="2"/>
    </font>
    <font>
      <sz val="8"/>
      <name val="Calibri"/>
      <family val="2"/>
    </font>
    <font>
      <sz val="9"/>
      <color rgb="FF000000"/>
      <name val="Arial"/>
      <family val="2"/>
    </font>
    <font>
      <b/>
      <sz val="11"/>
      <color rgb="FFFFFFFF"/>
      <name val="Arial"/>
      <family val="2"/>
    </font>
    <font>
      <sz val="11"/>
      <color rgb="FF242424"/>
      <name val="Aptos Narrow"/>
      <family val="2"/>
    </font>
    <font>
      <sz val="11"/>
      <color rgb="FF00B050"/>
      <name val="Arial"/>
      <family val="2"/>
    </font>
    <font>
      <b/>
      <sz val="11"/>
      <color rgb="FFFF0000"/>
      <name val="Calibri"/>
      <family val="2"/>
    </font>
    <font>
      <sz val="11"/>
      <color rgb="FF0070C0"/>
      <name val="Arial"/>
      <family val="2"/>
    </font>
    <font>
      <i/>
      <sz val="11"/>
      <color rgb="FF0070C0"/>
      <name val="Arial"/>
      <family val="2"/>
    </font>
    <font>
      <sz val="11"/>
      <name val="Calibri"/>
      <family val="2"/>
    </font>
  </fonts>
  <fills count="22">
    <fill>
      <patternFill patternType="none"/>
    </fill>
    <fill>
      <patternFill patternType="gray125"/>
    </fill>
    <fill>
      <patternFill patternType="solid">
        <fgColor rgb="FFCC0320"/>
        <bgColor rgb="FFCC0320"/>
      </patternFill>
    </fill>
    <fill>
      <patternFill patternType="solid">
        <fgColor rgb="FF548235"/>
        <bgColor rgb="FF548235"/>
      </patternFill>
    </fill>
    <fill>
      <patternFill patternType="solid">
        <fgColor rgb="FFD0CECE"/>
        <bgColor rgb="FFD0CECE"/>
      </patternFill>
    </fill>
    <fill>
      <patternFill patternType="solid">
        <fgColor rgb="FFFFFFFF"/>
        <bgColor rgb="FFFFFFFF"/>
      </patternFill>
    </fill>
    <fill>
      <patternFill patternType="solid">
        <fgColor rgb="FF92D050"/>
        <bgColor rgb="FF92D050"/>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E7E6E6"/>
        <bgColor rgb="FFE7E6E6"/>
      </patternFill>
    </fill>
    <fill>
      <patternFill patternType="solid">
        <fgColor rgb="FFBFBFBF"/>
        <bgColor rgb="FFBFBFBF"/>
      </patternFill>
    </fill>
    <fill>
      <patternFill patternType="solid">
        <fgColor rgb="FFDBDBDB"/>
        <bgColor rgb="FFDBDBDB"/>
      </patternFill>
    </fill>
    <fill>
      <patternFill patternType="solid">
        <fgColor rgb="FF70AD47"/>
        <bgColor rgb="FF70AD47"/>
      </patternFill>
    </fill>
    <fill>
      <patternFill patternType="solid">
        <fgColor theme="6" tint="-0.499984740745262"/>
        <bgColor rgb="FF548235"/>
      </patternFill>
    </fill>
    <fill>
      <patternFill patternType="solid">
        <fgColor theme="0"/>
        <bgColor rgb="FF548235"/>
      </patternFill>
    </fill>
    <fill>
      <patternFill patternType="solid">
        <fgColor theme="0"/>
        <bgColor indexed="64"/>
      </patternFill>
    </fill>
    <fill>
      <patternFill patternType="solid">
        <fgColor theme="0"/>
        <bgColor rgb="FFFFFFFF"/>
      </patternFill>
    </fill>
    <fill>
      <patternFill patternType="solid">
        <fgColor theme="0"/>
        <bgColor rgb="FFFFF2CC"/>
      </patternFill>
    </fill>
    <fill>
      <patternFill patternType="solid">
        <fgColor theme="0" tint="-0.34998626667073579"/>
        <bgColor indexed="64"/>
      </patternFill>
    </fill>
    <fill>
      <patternFill patternType="solid">
        <fgColor theme="0"/>
        <bgColor rgb="FFF6FCDA"/>
      </patternFill>
    </fill>
    <fill>
      <patternFill patternType="solid">
        <fgColor theme="5" tint="0.79998168889431442"/>
        <bgColor rgb="FFD0CECE"/>
      </patternFill>
    </fill>
  </fills>
  <borders count="114">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right style="thin">
        <color rgb="FF000000"/>
      </right>
      <top/>
      <bottom style="medium">
        <color rgb="FF000000"/>
      </bottom>
      <diagonal/>
    </border>
    <border>
      <left style="medium">
        <color rgb="FF000000"/>
      </left>
      <right style="medium">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000000"/>
      </left>
      <right style="thin">
        <color rgb="FF000000"/>
      </right>
      <top style="medium">
        <color rgb="FF000000"/>
      </top>
      <bottom style="thin">
        <color indexed="64"/>
      </bottom>
      <diagonal/>
    </border>
    <border>
      <left style="thin">
        <color rgb="FF000000"/>
      </left>
      <right style="thin">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right/>
      <top style="medium">
        <color indexed="64"/>
      </top>
      <bottom style="medium">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Border="0" applyProtection="0"/>
    <xf numFmtId="0" fontId="4" fillId="2" borderId="1" applyNumberFormat="0" applyProtection="0">
      <alignment vertical="center" wrapText="1"/>
    </xf>
    <xf numFmtId="170" fontId="31" fillId="0" borderId="101" applyNumberFormat="0" applyProtection="0">
      <alignment horizontal="right" vertical="center"/>
    </xf>
  </cellStyleXfs>
  <cellXfs count="1004">
    <xf numFmtId="0" fontId="0" fillId="0" borderId="0" xfId="0"/>
    <xf numFmtId="0" fontId="5" fillId="0" borderId="0" xfId="0" applyFont="1" applyAlignment="1">
      <alignment horizontal="left"/>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7" fillId="0" borderId="0" xfId="0" applyFont="1" applyAlignment="1">
      <alignment horizontal="center" wrapText="1"/>
    </xf>
    <xf numFmtId="0" fontId="8" fillId="4" borderId="5" xfId="0" applyFont="1" applyFill="1" applyBorder="1" applyAlignment="1">
      <alignment horizontal="left" vertical="center"/>
    </xf>
    <xf numFmtId="0" fontId="8" fillId="4" borderId="7" xfId="0" applyFont="1" applyFill="1" applyBorder="1" applyAlignment="1">
      <alignment horizontal="left" vertical="center"/>
    </xf>
    <xf numFmtId="0" fontId="9" fillId="0" borderId="0" xfId="0" applyFont="1" applyAlignment="1">
      <alignment horizontal="left"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5" fillId="5" borderId="0" xfId="0" applyFont="1" applyFill="1" applyAlignment="1">
      <alignment horizontal="left"/>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6" borderId="9" xfId="0" applyFont="1" applyFill="1" applyBorder="1" applyAlignment="1">
      <alignment horizontal="center"/>
    </xf>
    <xf numFmtId="0" fontId="5" fillId="0" borderId="0" xfId="0" applyFont="1" applyAlignment="1">
      <alignment horizontal="left" wrapText="1"/>
    </xf>
    <xf numFmtId="0" fontId="7" fillId="0" borderId="0" xfId="0" applyFont="1" applyAlignment="1">
      <alignment horizontal="left"/>
    </xf>
    <xf numFmtId="0" fontId="5"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8" fillId="0" borderId="0" xfId="0" applyFont="1" applyAlignment="1">
      <alignment horizontal="left"/>
    </xf>
    <xf numFmtId="0" fontId="5" fillId="7" borderId="9" xfId="0" applyFont="1" applyFill="1" applyBorder="1" applyAlignment="1">
      <alignment horizontal="left"/>
    </xf>
    <xf numFmtId="0" fontId="5" fillId="0" borderId="0" xfId="0" applyFont="1" applyAlignment="1">
      <alignment vertical="center"/>
    </xf>
    <xf numFmtId="0" fontId="5" fillId="0" borderId="0" xfId="0" applyFont="1"/>
    <xf numFmtId="0" fontId="8" fillId="0" borderId="0" xfId="0" applyFont="1" applyAlignment="1">
      <alignment vertical="center"/>
    </xf>
    <xf numFmtId="0" fontId="13" fillId="0" borderId="0" xfId="3" applyFont="1" applyFill="1" applyAlignment="1">
      <alignment vertical="center"/>
    </xf>
    <xf numFmtId="0" fontId="14" fillId="0" borderId="0" xfId="3" applyFont="1" applyFill="1" applyAlignment="1">
      <alignment vertical="center"/>
    </xf>
    <xf numFmtId="0" fontId="13" fillId="0" borderId="0" xfId="3" applyFont="1" applyAlignment="1">
      <alignment vertical="center"/>
    </xf>
    <xf numFmtId="0" fontId="14" fillId="5" borderId="0" xfId="3" applyFont="1" applyFill="1" applyAlignment="1">
      <alignment horizontal="left" vertical="center"/>
    </xf>
    <xf numFmtId="0" fontId="8" fillId="4" borderId="11" xfId="0" applyFont="1" applyFill="1" applyBorder="1" applyAlignment="1">
      <alignment horizontal="left" vertical="center"/>
    </xf>
    <xf numFmtId="0" fontId="8" fillId="8" borderId="13" xfId="0" applyFont="1" applyFill="1" applyBorder="1" applyAlignment="1">
      <alignment wrapText="1"/>
    </xf>
    <xf numFmtId="0" fontId="12" fillId="0" borderId="14" xfId="0" applyFont="1" applyBorder="1" applyAlignment="1">
      <alignment horizontal="center" vertical="center"/>
    </xf>
    <xf numFmtId="0" fontId="12" fillId="0" borderId="15" xfId="0" applyFont="1" applyBorder="1" applyAlignment="1">
      <alignment horizontal="center" vertical="center" wrapText="1"/>
    </xf>
    <xf numFmtId="0" fontId="5" fillId="5" borderId="0" xfId="0" applyFont="1" applyFill="1" applyAlignment="1">
      <alignment horizontal="center"/>
    </xf>
    <xf numFmtId="0" fontId="8" fillId="4" borderId="16" xfId="0" applyFont="1" applyFill="1" applyBorder="1" applyAlignment="1">
      <alignment horizontal="left" vertical="center"/>
    </xf>
    <xf numFmtId="0" fontId="8" fillId="8" borderId="13" xfId="0" applyFont="1" applyFill="1" applyBorder="1" applyAlignment="1">
      <alignment horizontal="center" vertical="center" wrapText="1"/>
    </xf>
    <xf numFmtId="0" fontId="12" fillId="0" borderId="1" xfId="0" applyFont="1" applyBorder="1" applyAlignment="1">
      <alignment horizontal="left" vertical="center"/>
    </xf>
    <xf numFmtId="0" fontId="12" fillId="0" borderId="15" xfId="0" applyFont="1" applyBorder="1" applyAlignment="1">
      <alignment horizontal="left" vertical="center"/>
    </xf>
    <xf numFmtId="0" fontId="10" fillId="0" borderId="0" xfId="0" applyFont="1" applyAlignment="1">
      <alignment horizontal="left" vertical="center"/>
    </xf>
    <xf numFmtId="0" fontId="8" fillId="8" borderId="7" xfId="0" applyFont="1" applyFill="1" applyBorder="1" applyAlignment="1">
      <alignment horizontal="center" vertic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8" fillId="0" borderId="0" xfId="0" applyFont="1" applyAlignment="1">
      <alignment horizontal="center" vertical="center" wrapText="1"/>
    </xf>
    <xf numFmtId="0" fontId="5" fillId="0" borderId="0" xfId="0" applyFont="1" applyAlignment="1">
      <alignment horizontal="center" wrapText="1"/>
    </xf>
    <xf numFmtId="0" fontId="5" fillId="9" borderId="19" xfId="0" applyFont="1" applyFill="1" applyBorder="1"/>
    <xf numFmtId="0" fontId="5" fillId="9" borderId="20" xfId="0" applyFont="1" applyFill="1" applyBorder="1"/>
    <xf numFmtId="0" fontId="5" fillId="9" borderId="21" xfId="0" applyFont="1" applyFill="1" applyBorder="1"/>
    <xf numFmtId="0" fontId="5" fillId="9" borderId="22" xfId="0" applyFont="1" applyFill="1" applyBorder="1"/>
    <xf numFmtId="0" fontId="5" fillId="9" borderId="23" xfId="0" applyFont="1" applyFill="1" applyBorder="1"/>
    <xf numFmtId="0" fontId="5" fillId="9" borderId="24" xfId="0" applyFont="1" applyFill="1" applyBorder="1"/>
    <xf numFmtId="0" fontId="16" fillId="3" borderId="2" xfId="0" applyFont="1" applyFill="1" applyBorder="1" applyAlignment="1">
      <alignment horizontal="center" vertical="center"/>
    </xf>
    <xf numFmtId="0" fontId="5" fillId="5" borderId="0" xfId="0" applyFont="1" applyFill="1" applyAlignment="1">
      <alignment horizontal="left"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9" fontId="12" fillId="0" borderId="13" xfId="0" applyNumberFormat="1" applyFont="1" applyBorder="1" applyAlignment="1">
      <alignment horizontal="left" vertical="center" wrapText="1"/>
    </xf>
    <xf numFmtId="9" fontId="12" fillId="0" borderId="30" xfId="0" applyNumberFormat="1" applyFont="1" applyBorder="1" applyAlignment="1">
      <alignment horizontal="left" vertical="center" wrapText="1"/>
    </xf>
    <xf numFmtId="0" fontId="5" fillId="0" borderId="11" xfId="0" applyFont="1" applyBorder="1" applyAlignment="1">
      <alignment horizontal="left" vertical="center" wrapText="1"/>
    </xf>
    <xf numFmtId="0" fontId="5" fillId="0" borderId="33"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5" borderId="0" xfId="0" applyFont="1" applyFill="1" applyAlignment="1">
      <alignment horizontal="left" vertical="center"/>
    </xf>
    <xf numFmtId="0" fontId="11" fillId="0" borderId="0" xfId="0" applyFont="1" applyAlignment="1">
      <alignment horizontal="left" vertical="center"/>
    </xf>
    <xf numFmtId="0" fontId="8" fillId="4" borderId="35" xfId="0" applyFont="1" applyFill="1" applyBorder="1" applyAlignment="1">
      <alignment horizontal="left" vertical="center"/>
    </xf>
    <xf numFmtId="0" fontId="5" fillId="9" borderId="36" xfId="0" applyFont="1" applyFill="1" applyBorder="1"/>
    <xf numFmtId="0" fontId="9" fillId="9" borderId="36" xfId="0" applyFont="1" applyFill="1" applyBorder="1"/>
    <xf numFmtId="0" fontId="9" fillId="9" borderId="1" xfId="0" applyFont="1" applyFill="1" applyBorder="1"/>
    <xf numFmtId="0" fontId="5" fillId="9" borderId="1" xfId="0" applyFont="1" applyFill="1" applyBorder="1"/>
    <xf numFmtId="0" fontId="16" fillId="3" borderId="2" xfId="0" applyFont="1" applyFill="1" applyBorder="1" applyAlignment="1">
      <alignment horizontal="left" vertical="center"/>
    </xf>
    <xf numFmtId="0" fontId="16" fillId="3" borderId="37" xfId="0" applyFont="1" applyFill="1" applyBorder="1" applyAlignment="1">
      <alignment horizontal="left" vertical="center"/>
    </xf>
    <xf numFmtId="0" fontId="16" fillId="3" borderId="10" xfId="0" applyFont="1" applyFill="1" applyBorder="1" applyAlignment="1">
      <alignment horizontal="left" vertical="center"/>
    </xf>
    <xf numFmtId="0" fontId="12" fillId="0" borderId="35"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7" xfId="0" applyFont="1" applyBorder="1" applyAlignment="1">
      <alignment horizontal="center" vertical="center" wrapText="1"/>
    </xf>
    <xf numFmtId="0" fontId="6" fillId="3" borderId="2" xfId="0" applyFont="1" applyFill="1" applyBorder="1" applyAlignment="1">
      <alignment vertical="center"/>
    </xf>
    <xf numFmtId="0" fontId="6" fillId="3" borderId="37" xfId="0" applyFont="1" applyFill="1" applyBorder="1" applyAlignment="1">
      <alignment vertical="center"/>
    </xf>
    <xf numFmtId="0" fontId="6" fillId="3" borderId="10" xfId="0" applyFont="1" applyFill="1" applyBorder="1" applyAlignment="1">
      <alignment vertical="center"/>
    </xf>
    <xf numFmtId="0" fontId="12" fillId="5" borderId="0" xfId="0" applyFont="1" applyFill="1" applyAlignment="1">
      <alignment horizontal="left"/>
    </xf>
    <xf numFmtId="0" fontId="12" fillId="5" borderId="0" xfId="0" applyFont="1" applyFill="1" applyAlignment="1">
      <alignment wrapText="1"/>
    </xf>
    <xf numFmtId="0" fontId="5" fillId="5" borderId="0" xfId="0" applyFont="1" applyFill="1" applyAlignment="1">
      <alignment wrapText="1"/>
    </xf>
    <xf numFmtId="0" fontId="5" fillId="5" borderId="0" xfId="0" applyFont="1" applyFill="1" applyAlignment="1">
      <alignment horizontal="left" vertical="center" wrapText="1"/>
    </xf>
    <xf numFmtId="0" fontId="12" fillId="5" borderId="0" xfId="0" applyFont="1" applyFill="1" applyAlignment="1">
      <alignment horizontal="left" wrapText="1"/>
    </xf>
    <xf numFmtId="0" fontId="12" fillId="5" borderId="0" xfId="0" applyFont="1" applyFill="1" applyAlignment="1">
      <alignment horizontal="left" vertical="center" wrapText="1"/>
    </xf>
    <xf numFmtId="0" fontId="5" fillId="9" borderId="40" xfId="0" applyFont="1" applyFill="1" applyBorder="1"/>
    <xf numFmtId="0" fontId="5" fillId="9" borderId="0" xfId="0" applyFont="1" applyFill="1"/>
    <xf numFmtId="0" fontId="5" fillId="9" borderId="41" xfId="0" applyFont="1" applyFill="1" applyBorder="1"/>
    <xf numFmtId="0" fontId="8" fillId="5" borderId="0" xfId="0" applyFont="1" applyFill="1" applyAlignment="1">
      <alignment horizontal="left" vertical="center" wrapText="1"/>
    </xf>
    <xf numFmtId="0" fontId="8" fillId="4" borderId="43"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5" fillId="0" borderId="12" xfId="0" applyFont="1" applyBorder="1" applyAlignment="1">
      <alignment horizontal="center" wrapText="1"/>
    </xf>
    <xf numFmtId="0" fontId="5" fillId="0" borderId="32" xfId="0" applyFont="1" applyBorder="1" applyAlignment="1">
      <alignment horizontal="center" vertical="center"/>
    </xf>
    <xf numFmtId="0" fontId="12" fillId="0" borderId="1" xfId="0" applyFont="1" applyBorder="1" applyAlignment="1">
      <alignment horizontal="center" vertical="center" wrapText="1"/>
    </xf>
    <xf numFmtId="0" fontId="5" fillId="0" borderId="32" xfId="0" applyFont="1" applyBorder="1" applyAlignment="1">
      <alignment horizontal="center" wrapText="1"/>
    </xf>
    <xf numFmtId="0" fontId="12" fillId="0" borderId="18" xfId="0" applyFont="1" applyBorder="1" applyAlignment="1">
      <alignment horizontal="center" vertical="center" wrapText="1"/>
    </xf>
    <xf numFmtId="0" fontId="8" fillId="4" borderId="28" xfId="0" applyFont="1" applyFill="1" applyBorder="1" applyAlignment="1">
      <alignment horizontal="left" vertical="center"/>
    </xf>
    <xf numFmtId="0" fontId="5" fillId="9" borderId="45" xfId="0" applyFont="1" applyFill="1" applyBorder="1"/>
    <xf numFmtId="0" fontId="5" fillId="9" borderId="29" xfId="0" applyFont="1" applyFill="1" applyBorder="1"/>
    <xf numFmtId="0" fontId="11" fillId="3" borderId="2" xfId="0" applyFont="1" applyFill="1" applyBorder="1" applyAlignment="1">
      <alignment horizontal="left" vertical="center"/>
    </xf>
    <xf numFmtId="0" fontId="11" fillId="3" borderId="37" xfId="0" applyFont="1" applyFill="1" applyBorder="1" applyAlignment="1">
      <alignment horizontal="left" vertical="center"/>
    </xf>
    <xf numFmtId="0" fontId="11" fillId="3" borderId="10" xfId="0" applyFont="1" applyFill="1" applyBorder="1" applyAlignment="1">
      <alignment horizontal="left" vertical="center"/>
    </xf>
    <xf numFmtId="0" fontId="8" fillId="4" borderId="25" xfId="0" applyFont="1" applyFill="1" applyBorder="1" applyAlignment="1">
      <alignment horizontal="center"/>
    </xf>
    <xf numFmtId="0" fontId="8" fillId="5" borderId="0" xfId="0" applyFont="1" applyFill="1" applyAlignment="1">
      <alignment horizontal="left" vertical="center"/>
    </xf>
    <xf numFmtId="0" fontId="8" fillId="4" borderId="43" xfId="0" applyFont="1" applyFill="1" applyBorder="1" applyAlignment="1">
      <alignment horizontal="left" vertical="center"/>
    </xf>
    <xf numFmtId="0" fontId="8" fillId="4" borderId="5"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0" fillId="5" borderId="0" xfId="0" applyFill="1"/>
    <xf numFmtId="0" fontId="14" fillId="0" borderId="0" xfId="3" applyFont="1" applyFill="1" applyAlignment="1">
      <alignment horizontal="left" vertical="center"/>
    </xf>
    <xf numFmtId="0" fontId="8" fillId="0" borderId="0" xfId="0" applyFont="1" applyAlignment="1">
      <alignment horizontal="left" vertical="center"/>
    </xf>
    <xf numFmtId="0" fontId="12" fillId="9" borderId="19" xfId="0" applyFont="1" applyFill="1" applyBorder="1" applyAlignment="1">
      <alignment horizontal="left"/>
    </xf>
    <xf numFmtId="0" fontId="12" fillId="9" borderId="20" xfId="0" applyFont="1" applyFill="1" applyBorder="1" applyAlignment="1">
      <alignment horizontal="left"/>
    </xf>
    <xf numFmtId="0" fontId="12" fillId="9" borderId="21" xfId="0" applyFont="1" applyFill="1" applyBorder="1" applyAlignment="1">
      <alignment horizontal="left"/>
    </xf>
    <xf numFmtId="0" fontId="12" fillId="9" borderId="40" xfId="0" applyFont="1" applyFill="1" applyBorder="1" applyAlignment="1">
      <alignment horizontal="left"/>
    </xf>
    <xf numFmtId="0" fontId="12" fillId="9" borderId="0" xfId="0" applyFont="1" applyFill="1" applyAlignment="1">
      <alignment horizontal="left"/>
    </xf>
    <xf numFmtId="0" fontId="12" fillId="9" borderId="41" xfId="0" applyFont="1" applyFill="1" applyBorder="1" applyAlignment="1">
      <alignment horizontal="left"/>
    </xf>
    <xf numFmtId="0" fontId="12" fillId="9" borderId="22" xfId="0" applyFont="1" applyFill="1" applyBorder="1" applyAlignment="1">
      <alignment horizontal="left"/>
    </xf>
    <xf numFmtId="0" fontId="12" fillId="9" borderId="23" xfId="0" applyFont="1" applyFill="1" applyBorder="1" applyAlignment="1">
      <alignment horizontal="left"/>
    </xf>
    <xf numFmtId="0" fontId="12" fillId="9" borderId="24" xfId="0" applyFont="1" applyFill="1" applyBorder="1" applyAlignment="1">
      <alignment horizontal="left"/>
    </xf>
    <xf numFmtId="0" fontId="11" fillId="3" borderId="2" xfId="0" applyFont="1" applyFill="1" applyBorder="1" applyAlignment="1">
      <alignment horizontal="center" vertical="center"/>
    </xf>
    <xf numFmtId="0" fontId="11" fillId="3" borderId="10" xfId="0" applyFont="1" applyFill="1" applyBorder="1" applyAlignment="1">
      <alignment horizontal="center" vertical="center"/>
    </xf>
    <xf numFmtId="0" fontId="5" fillId="10" borderId="34" xfId="0" applyFont="1" applyFill="1" applyBorder="1" applyAlignment="1">
      <alignment horizontal="left" wrapText="1"/>
    </xf>
    <xf numFmtId="0" fontId="5" fillId="0" borderId="15" xfId="0" applyFont="1" applyBorder="1" applyAlignment="1">
      <alignment horizontal="left"/>
    </xf>
    <xf numFmtId="0" fontId="5" fillId="10" borderId="15" xfId="0" applyFont="1" applyFill="1" applyBorder="1" applyAlignment="1">
      <alignment horizontal="left" wrapText="1"/>
    </xf>
    <xf numFmtId="0" fontId="5" fillId="10" borderId="34" xfId="0" applyFont="1" applyFill="1" applyBorder="1" applyAlignment="1">
      <alignment horizontal="left" vertical="center" wrapText="1"/>
    </xf>
    <xf numFmtId="0" fontId="5" fillId="0" borderId="15" xfId="0" applyFont="1" applyBorder="1" applyAlignment="1">
      <alignment horizontal="center" vertical="center"/>
    </xf>
    <xf numFmtId="0" fontId="5" fillId="10" borderId="51" xfId="0" applyFont="1" applyFill="1" applyBorder="1" applyAlignment="1">
      <alignment horizontal="left" wrapText="1"/>
    </xf>
    <xf numFmtId="0" fontId="5" fillId="0" borderId="54" xfId="0" applyFont="1" applyBorder="1" applyAlignment="1">
      <alignment horizontal="left"/>
    </xf>
    <xf numFmtId="0" fontId="5" fillId="10" borderId="7" xfId="0" applyFont="1" applyFill="1" applyBorder="1" applyAlignment="1">
      <alignment horizontal="left" wrapText="1"/>
    </xf>
    <xf numFmtId="0" fontId="5" fillId="0" borderId="55" xfId="0" applyFont="1" applyBorder="1" applyAlignment="1">
      <alignment horizontal="left"/>
    </xf>
    <xf numFmtId="0" fontId="5" fillId="10" borderId="13" xfId="0" applyFont="1" applyFill="1" applyBorder="1" applyAlignment="1">
      <alignment horizontal="left" wrapText="1"/>
    </xf>
    <xf numFmtId="0" fontId="5" fillId="0" borderId="50" xfId="0" applyFont="1" applyBorder="1" applyAlignment="1">
      <alignment horizontal="left"/>
    </xf>
    <xf numFmtId="0" fontId="5" fillId="0" borderId="0" xfId="0" applyFont="1" applyAlignment="1">
      <alignment horizontal="left" vertical="center" wrapText="1" indent="1"/>
    </xf>
    <xf numFmtId="0" fontId="17" fillId="0" borderId="0" xfId="0" applyFont="1" applyAlignment="1">
      <alignment horizontal="center" vertical="center"/>
    </xf>
    <xf numFmtId="0" fontId="5" fillId="0" borderId="0" xfId="0" applyFont="1" applyAlignment="1">
      <alignment horizontal="center" vertical="center"/>
    </xf>
    <xf numFmtId="0" fontId="8" fillId="4" borderId="42" xfId="0" applyFont="1" applyFill="1" applyBorder="1" applyAlignment="1">
      <alignment horizontal="left" vertical="center"/>
    </xf>
    <xf numFmtId="0" fontId="12" fillId="9" borderId="36" xfId="0" applyFont="1" applyFill="1" applyBorder="1" applyAlignment="1">
      <alignment horizontal="left" vertical="center"/>
    </xf>
    <xf numFmtId="0" fontId="10" fillId="9" borderId="56" xfId="0" applyFont="1" applyFill="1" applyBorder="1" applyAlignment="1">
      <alignment horizontal="left" vertical="center" wrapText="1"/>
    </xf>
    <xf numFmtId="0" fontId="5" fillId="9" borderId="57" xfId="0" applyFont="1" applyFill="1" applyBorder="1"/>
    <xf numFmtId="0" fontId="10" fillId="0" borderId="0" xfId="0" applyFont="1" applyAlignment="1">
      <alignment horizontal="left"/>
    </xf>
    <xf numFmtId="0" fontId="11" fillId="3" borderId="9" xfId="0" applyFont="1" applyFill="1" applyBorder="1" applyAlignment="1">
      <alignment horizontal="center"/>
    </xf>
    <xf numFmtId="0" fontId="11" fillId="0" borderId="0" xfId="0" applyFont="1" applyAlignment="1">
      <alignment horizontal="center"/>
    </xf>
    <xf numFmtId="0" fontId="8" fillId="4" borderId="2" xfId="0" applyFont="1" applyFill="1" applyBorder="1" applyAlignment="1">
      <alignment horizontal="center"/>
    </xf>
    <xf numFmtId="0" fontId="8" fillId="4" borderId="58" xfId="0" applyFont="1" applyFill="1" applyBorder="1" applyAlignment="1">
      <alignment horizontal="center"/>
    </xf>
    <xf numFmtId="0" fontId="8" fillId="0" borderId="0" xfId="0" applyFont="1" applyAlignment="1">
      <alignment horizontal="center"/>
    </xf>
    <xf numFmtId="0" fontId="5" fillId="0" borderId="28" xfId="0" applyFont="1" applyBorder="1" applyAlignment="1">
      <alignment horizontal="center" vertical="center"/>
    </xf>
    <xf numFmtId="3"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xf>
    <xf numFmtId="0" fontId="6" fillId="3" borderId="0" xfId="0" applyFont="1" applyFill="1" applyAlignment="1">
      <alignment vertical="center"/>
    </xf>
    <xf numFmtId="0" fontId="9" fillId="5" borderId="0" xfId="0" applyFont="1" applyFill="1" applyAlignment="1">
      <alignment horizontal="left" vertical="center"/>
    </xf>
    <xf numFmtId="0" fontId="5" fillId="9" borderId="19" xfId="0" applyFont="1" applyFill="1" applyBorder="1" applyAlignment="1">
      <alignment vertical="center"/>
    </xf>
    <xf numFmtId="0" fontId="10" fillId="9" borderId="20" xfId="0" applyFont="1" applyFill="1" applyBorder="1" applyAlignment="1">
      <alignment horizontal="left" vertical="center" wrapText="1"/>
    </xf>
    <xf numFmtId="0" fontId="5" fillId="9" borderId="40" xfId="0" applyFont="1" applyFill="1" applyBorder="1" applyAlignment="1">
      <alignment vertical="center"/>
    </xf>
    <xf numFmtId="0" fontId="10" fillId="9" borderId="0" xfId="0" applyFont="1" applyFill="1" applyAlignment="1">
      <alignment horizontal="left" vertical="center" wrapText="1"/>
    </xf>
    <xf numFmtId="0" fontId="5" fillId="9" borderId="22" xfId="0" applyFont="1" applyFill="1" applyBorder="1" applyAlignment="1">
      <alignment vertical="center"/>
    </xf>
    <xf numFmtId="0" fontId="10" fillId="9" borderId="23" xfId="0" applyFont="1" applyFill="1" applyBorder="1" applyAlignment="1">
      <alignment horizontal="left" vertical="center" wrapText="1"/>
    </xf>
    <xf numFmtId="0" fontId="16" fillId="3" borderId="5" xfId="0" applyFont="1" applyFill="1" applyBorder="1" applyAlignment="1">
      <alignment horizontal="left"/>
    </xf>
    <xf numFmtId="0" fontId="16" fillId="3" borderId="3" xfId="0" applyFont="1" applyFill="1" applyBorder="1" applyAlignment="1">
      <alignment horizontal="left"/>
    </xf>
    <xf numFmtId="0" fontId="8" fillId="4" borderId="61"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8" fillId="4" borderId="65" xfId="0" applyFont="1" applyFill="1" applyBorder="1" applyAlignment="1">
      <alignment horizontal="center" vertical="center" wrapText="1"/>
    </xf>
    <xf numFmtId="0" fontId="10" fillId="5" borderId="0" xfId="0" applyFont="1" applyFill="1" applyAlignment="1">
      <alignment horizontal="left"/>
    </xf>
    <xf numFmtId="0" fontId="10" fillId="5" borderId="0" xfId="0" applyFont="1" applyFill="1" applyAlignment="1">
      <alignment horizontal="left" vertical="center"/>
    </xf>
    <xf numFmtId="0" fontId="5" fillId="0" borderId="34" xfId="0" applyFont="1" applyBorder="1" applyAlignment="1">
      <alignment horizontal="center" wrapText="1"/>
    </xf>
    <xf numFmtId="0" fontId="5" fillId="0" borderId="36" xfId="0" applyFont="1" applyBorder="1" applyAlignment="1">
      <alignment horizontal="center" wrapText="1"/>
    </xf>
    <xf numFmtId="0" fontId="5" fillId="0" borderId="56" xfId="0" applyFont="1" applyBorder="1" applyAlignment="1">
      <alignment horizontal="center" wrapText="1"/>
    </xf>
    <xf numFmtId="169" fontId="5" fillId="0" borderId="56" xfId="0" applyNumberFormat="1" applyFont="1" applyBorder="1" applyAlignment="1">
      <alignment horizontal="center" wrapText="1"/>
    </xf>
    <xf numFmtId="169" fontId="5" fillId="0" borderId="36" xfId="0" applyNumberFormat="1" applyFont="1" applyBorder="1" applyAlignment="1">
      <alignment horizontal="center" wrapText="1"/>
    </xf>
    <xf numFmtId="169" fontId="5" fillId="7" borderId="22" xfId="0" applyNumberFormat="1" applyFont="1" applyFill="1" applyBorder="1" applyAlignment="1">
      <alignment horizontal="center" vertical="center"/>
    </xf>
    <xf numFmtId="169" fontId="5" fillId="0" borderId="33" xfId="0" applyNumberFormat="1" applyFont="1" applyBorder="1" applyAlignment="1">
      <alignment horizontal="center" vertical="center"/>
    </xf>
    <xf numFmtId="169" fontId="5" fillId="0" borderId="32" xfId="0" applyNumberFormat="1" applyFont="1" applyBorder="1" applyAlignment="1">
      <alignment horizontal="center" wrapText="1"/>
    </xf>
    <xf numFmtId="0" fontId="5" fillId="0" borderId="7" xfId="0" applyFont="1" applyBorder="1" applyAlignment="1">
      <alignment horizontal="center" wrapText="1"/>
    </xf>
    <xf numFmtId="0" fontId="5" fillId="0" borderId="39" xfId="0" applyFont="1" applyBorder="1" applyAlignment="1">
      <alignment horizontal="center" wrapText="1"/>
    </xf>
    <xf numFmtId="0" fontId="5" fillId="0" borderId="66" xfId="0" applyFont="1" applyBorder="1" applyAlignment="1">
      <alignment horizontal="center" wrapText="1"/>
    </xf>
    <xf numFmtId="169" fontId="5" fillId="0" borderId="66" xfId="0" applyNumberFormat="1" applyFont="1" applyBorder="1" applyAlignment="1">
      <alignment horizontal="center" wrapText="1"/>
    </xf>
    <xf numFmtId="169" fontId="5" fillId="0" borderId="39" xfId="0" applyNumberFormat="1" applyFont="1" applyBorder="1" applyAlignment="1">
      <alignment horizontal="center" wrapText="1"/>
    </xf>
    <xf numFmtId="169" fontId="5" fillId="7" borderId="67" xfId="0" applyNumberFormat="1" applyFont="1" applyFill="1" applyBorder="1" applyAlignment="1">
      <alignment horizontal="center" vertical="center"/>
    </xf>
    <xf numFmtId="169" fontId="5" fillId="0" borderId="68" xfId="0" applyNumberFormat="1" applyFont="1" applyBorder="1" applyAlignment="1">
      <alignment horizontal="center" vertical="center"/>
    </xf>
    <xf numFmtId="169" fontId="5" fillId="0" borderId="17" xfId="0" applyNumberFormat="1" applyFont="1" applyBorder="1" applyAlignment="1">
      <alignment horizontal="center" wrapText="1"/>
    </xf>
    <xf numFmtId="0" fontId="8" fillId="5" borderId="0" xfId="0" applyFont="1" applyFill="1" applyAlignment="1">
      <alignment horizontal="left"/>
    </xf>
    <xf numFmtId="0" fontId="5" fillId="5" borderId="0" xfId="0" applyFont="1" applyFill="1"/>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8" fillId="4" borderId="6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0" fillId="5" borderId="0" xfId="0" applyFont="1" applyFill="1"/>
    <xf numFmtId="0" fontId="5" fillId="0" borderId="34" xfId="0" applyFont="1" applyBorder="1" applyAlignment="1">
      <alignment horizontal="center"/>
    </xf>
    <xf numFmtId="0" fontId="5" fillId="0" borderId="36" xfId="0" applyFont="1" applyBorder="1" applyAlignment="1">
      <alignment horizontal="center"/>
    </xf>
    <xf numFmtId="0" fontId="5" fillId="0" borderId="11" xfId="0" applyFont="1" applyBorder="1" applyAlignment="1">
      <alignment horizontal="center"/>
    </xf>
    <xf numFmtId="0" fontId="16" fillId="3" borderId="2" xfId="7" applyFont="1" applyFill="1" applyBorder="1" applyAlignment="1" applyProtection="1">
      <alignment horizontal="center" vertical="center" wrapText="1"/>
    </xf>
    <xf numFmtId="0" fontId="16" fillId="3" borderId="26" xfId="7" applyFont="1" applyFill="1" applyBorder="1" applyAlignment="1" applyProtection="1">
      <alignment horizontal="center" vertical="center" wrapText="1"/>
    </xf>
    <xf numFmtId="0" fontId="16" fillId="3" borderId="10" xfId="7" applyFont="1" applyFill="1" applyBorder="1" applyAlignment="1" applyProtection="1">
      <alignment horizontal="center" vertical="center" wrapText="1"/>
    </xf>
    <xf numFmtId="0" fontId="16" fillId="3" borderId="2" xfId="0" applyFont="1" applyFill="1" applyBorder="1" applyAlignment="1">
      <alignment vertical="center"/>
    </xf>
    <xf numFmtId="0" fontId="8" fillId="10" borderId="59" xfId="0" applyFont="1" applyFill="1" applyBorder="1" applyAlignment="1">
      <alignment horizontal="left" wrapText="1"/>
    </xf>
    <xf numFmtId="0" fontId="5" fillId="10" borderId="13" xfId="0" applyFont="1" applyFill="1" applyBorder="1" applyAlignment="1">
      <alignment horizontal="left" wrapText="1" indent="1"/>
    </xf>
    <xf numFmtId="0" fontId="5" fillId="10" borderId="60" xfId="0" applyFont="1" applyFill="1" applyBorder="1" applyAlignment="1">
      <alignment horizontal="left" wrapText="1" indent="1"/>
    </xf>
    <xf numFmtId="0" fontId="8" fillId="10" borderId="6" xfId="0" applyFont="1" applyFill="1" applyBorder="1" applyAlignment="1">
      <alignment horizontal="left" wrapText="1"/>
    </xf>
    <xf numFmtId="0" fontId="5" fillId="10" borderId="31" xfId="0" applyFont="1" applyFill="1" applyBorder="1" applyAlignment="1">
      <alignment horizontal="left" wrapText="1" indent="1"/>
    </xf>
    <xf numFmtId="0" fontId="5" fillId="10" borderId="68" xfId="0" applyFont="1" applyFill="1" applyBorder="1" applyAlignment="1">
      <alignment horizontal="left" wrapText="1" indent="1"/>
    </xf>
    <xf numFmtId="0" fontId="6" fillId="3" borderId="5"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0" fillId="9" borderId="19" xfId="0" applyFill="1" applyBorder="1" applyAlignment="1">
      <alignment vertical="center"/>
    </xf>
    <xf numFmtId="0" fontId="0" fillId="9" borderId="22" xfId="0" applyFill="1" applyBorder="1" applyAlignment="1">
      <alignment vertical="center"/>
    </xf>
    <xf numFmtId="0" fontId="8" fillId="4" borderId="61" xfId="0" applyFont="1" applyFill="1" applyBorder="1" applyAlignment="1">
      <alignment horizontal="center" vertical="center"/>
    </xf>
    <xf numFmtId="0" fontId="8" fillId="4" borderId="25" xfId="0" applyFont="1" applyFill="1" applyBorder="1" applyAlignment="1">
      <alignment horizontal="center" vertical="center"/>
    </xf>
    <xf numFmtId="3" fontId="5" fillId="0" borderId="35" xfId="0" applyNumberFormat="1" applyFont="1" applyBorder="1" applyAlignment="1">
      <alignment horizontal="center" vertical="center"/>
    </xf>
    <xf numFmtId="3" fontId="5" fillId="0" borderId="50" xfId="0" applyNumberFormat="1" applyFont="1" applyBorder="1" applyAlignment="1">
      <alignment horizontal="center" vertical="center"/>
    </xf>
    <xf numFmtId="3" fontId="5" fillId="0" borderId="28" xfId="0" applyNumberFormat="1" applyFont="1" applyBorder="1" applyAlignment="1">
      <alignment horizontal="center" vertical="center"/>
    </xf>
    <xf numFmtId="0" fontId="8" fillId="10" borderId="60" xfId="0" applyFont="1" applyFill="1" applyBorder="1" applyAlignment="1">
      <alignment horizontal="left" wrapText="1"/>
    </xf>
    <xf numFmtId="3" fontId="5" fillId="7" borderId="42" xfId="0" applyNumberFormat="1" applyFont="1" applyFill="1" applyBorder="1" applyAlignment="1">
      <alignment horizontal="center" vertical="center"/>
    </xf>
    <xf numFmtId="3" fontId="5" fillId="7" borderId="58" xfId="0" applyNumberFormat="1" applyFont="1" applyFill="1" applyBorder="1" applyAlignment="1">
      <alignment horizontal="center" vertical="center"/>
    </xf>
    <xf numFmtId="0" fontId="5" fillId="10" borderId="6" xfId="0" applyFont="1" applyFill="1" applyBorder="1" applyAlignment="1">
      <alignment horizontal="left" wrapText="1" indent="1"/>
    </xf>
    <xf numFmtId="3" fontId="5" fillId="0" borderId="54" xfId="0" applyNumberFormat="1" applyFont="1" applyBorder="1" applyAlignment="1">
      <alignment horizontal="center" vertical="center"/>
    </xf>
    <xf numFmtId="0" fontId="8" fillId="10" borderId="68" xfId="0" applyFont="1" applyFill="1" applyBorder="1" applyAlignment="1">
      <alignment horizontal="left" wrapText="1"/>
    </xf>
    <xf numFmtId="0" fontId="8" fillId="12" borderId="6" xfId="0" applyFont="1" applyFill="1" applyBorder="1" applyAlignment="1">
      <alignment horizontal="left" wrapText="1"/>
    </xf>
    <xf numFmtId="3" fontId="5" fillId="7" borderId="35" xfId="0" applyNumberFormat="1" applyFont="1" applyFill="1" applyBorder="1" applyAlignment="1">
      <alignment horizontal="center" vertical="center"/>
    </xf>
    <xf numFmtId="0" fontId="8" fillId="12" borderId="59" xfId="0" applyFont="1" applyFill="1" applyBorder="1" applyAlignment="1">
      <alignment horizontal="left" wrapText="1"/>
    </xf>
    <xf numFmtId="0" fontId="5" fillId="10" borderId="13" xfId="0" applyFont="1" applyFill="1" applyBorder="1" applyAlignment="1">
      <alignment horizontal="left" vertical="center" wrapText="1" indent="1"/>
    </xf>
    <xf numFmtId="0" fontId="5" fillId="10" borderId="31" xfId="0" applyFont="1" applyFill="1" applyBorder="1" applyAlignment="1">
      <alignment horizontal="left" vertical="center" wrapText="1" indent="1"/>
    </xf>
    <xf numFmtId="0" fontId="5" fillId="7" borderId="42" xfId="0" applyFont="1" applyFill="1" applyBorder="1" applyAlignment="1">
      <alignment horizontal="center" vertical="center"/>
    </xf>
    <xf numFmtId="0" fontId="11" fillId="3" borderId="64" xfId="0" applyFont="1" applyFill="1" applyBorder="1" applyAlignment="1">
      <alignment horizontal="center" vertical="center"/>
    </xf>
    <xf numFmtId="0" fontId="12" fillId="0" borderId="9" xfId="0" applyFont="1" applyBorder="1" applyAlignment="1">
      <alignment horizontal="center" vertical="center" wrapText="1"/>
    </xf>
    <xf numFmtId="0" fontId="18" fillId="5" borderId="0" xfId="0" applyFont="1" applyFill="1" applyAlignment="1">
      <alignment horizontal="left" vertical="center" wrapText="1"/>
    </xf>
    <xf numFmtId="0" fontId="12" fillId="9" borderId="5" xfId="0" applyFont="1" applyFill="1" applyBorder="1" applyAlignment="1">
      <alignment horizontal="left"/>
    </xf>
    <xf numFmtId="0" fontId="12" fillId="9" borderId="63" xfId="0" applyFont="1" applyFill="1" applyBorder="1" applyAlignment="1">
      <alignment horizontal="left"/>
    </xf>
    <xf numFmtId="0" fontId="12" fillId="9" borderId="48" xfId="0" applyFont="1" applyFill="1" applyBorder="1" applyAlignment="1">
      <alignment horizontal="left"/>
    </xf>
    <xf numFmtId="0" fontId="12" fillId="9" borderId="49" xfId="0" applyFont="1" applyFill="1" applyBorder="1" applyAlignment="1">
      <alignment horizontal="left"/>
    </xf>
    <xf numFmtId="0" fontId="12" fillId="9" borderId="43" xfId="0" applyFont="1" applyFill="1" applyBorder="1" applyAlignment="1">
      <alignment horizontal="left"/>
    </xf>
    <xf numFmtId="0" fontId="12" fillId="9" borderId="70" xfId="0" applyFont="1" applyFill="1" applyBorder="1" applyAlignment="1">
      <alignment horizontal="left"/>
    </xf>
    <xf numFmtId="0" fontId="12" fillId="9" borderId="60" xfId="0" applyFont="1" applyFill="1" applyBorder="1" applyAlignment="1">
      <alignment horizontal="left"/>
    </xf>
    <xf numFmtId="0" fontId="12" fillId="9" borderId="71" xfId="0" applyFont="1" applyFill="1" applyBorder="1" applyAlignment="1">
      <alignment horizontal="left"/>
    </xf>
    <xf numFmtId="0" fontId="12" fillId="9" borderId="67" xfId="0" applyFont="1" applyFill="1" applyBorder="1" applyAlignment="1">
      <alignment horizontal="left"/>
    </xf>
    <xf numFmtId="0" fontId="12" fillId="9" borderId="58" xfId="0" applyFont="1" applyFill="1" applyBorder="1" applyAlignment="1">
      <alignment horizontal="left"/>
    </xf>
    <xf numFmtId="0" fontId="11" fillId="3" borderId="5" xfId="0" applyFont="1" applyFill="1" applyBorder="1" applyAlignment="1">
      <alignment horizontal="center"/>
    </xf>
    <xf numFmtId="0" fontId="5" fillId="10" borderId="59" xfId="0" applyFont="1" applyFill="1" applyBorder="1" applyAlignment="1">
      <alignment horizontal="left" wrapText="1"/>
    </xf>
    <xf numFmtId="0" fontId="5" fillId="10" borderId="9" xfId="0" applyFont="1" applyFill="1" applyBorder="1" applyAlignment="1">
      <alignment horizontal="left" wrapText="1"/>
    </xf>
    <xf numFmtId="0" fontId="5" fillId="10" borderId="60" xfId="0" applyFont="1" applyFill="1" applyBorder="1" applyAlignment="1">
      <alignment horizontal="left" wrapText="1"/>
    </xf>
    <xf numFmtId="0" fontId="5" fillId="10" borderId="5" xfId="0" applyFont="1" applyFill="1" applyBorder="1" applyAlignment="1">
      <alignment horizontal="left" vertical="center" wrapText="1"/>
    </xf>
    <xf numFmtId="0" fontId="5" fillId="0" borderId="31" xfId="0" applyFont="1" applyBorder="1" applyAlignment="1">
      <alignment horizontal="center" vertical="center"/>
    </xf>
    <xf numFmtId="0" fontId="5" fillId="10" borderId="6" xfId="0" applyFont="1" applyFill="1" applyBorder="1" applyAlignment="1">
      <alignment horizontal="left" vertical="center" wrapText="1"/>
    </xf>
    <xf numFmtId="0" fontId="5" fillId="0" borderId="14" xfId="0" applyFont="1" applyBorder="1" applyAlignment="1">
      <alignment horizontal="center" vertical="center"/>
    </xf>
    <xf numFmtId="0" fontId="5" fillId="0" borderId="30" xfId="0" applyFont="1" applyBorder="1" applyAlignment="1">
      <alignment horizontal="center" vertical="center"/>
    </xf>
    <xf numFmtId="0" fontId="5" fillId="0" borderId="11" xfId="0" applyFont="1" applyBorder="1" applyAlignment="1">
      <alignment horizontal="center" vertical="center"/>
    </xf>
    <xf numFmtId="0" fontId="11" fillId="3" borderId="25" xfId="0" applyFont="1" applyFill="1" applyBorder="1" applyAlignment="1">
      <alignment horizontal="center" vertical="center"/>
    </xf>
    <xf numFmtId="0" fontId="11" fillId="3" borderId="27" xfId="0" applyFont="1" applyFill="1" applyBorder="1" applyAlignment="1">
      <alignment horizontal="center" vertical="center"/>
    </xf>
    <xf numFmtId="0" fontId="5" fillId="4" borderId="59"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10" borderId="59" xfId="0" applyFont="1" applyFill="1" applyBorder="1" applyAlignment="1">
      <alignment horizontal="center" vertical="center" wrapText="1"/>
    </xf>
    <xf numFmtId="10" fontId="5" fillId="5" borderId="0" xfId="2" applyNumberFormat="1" applyFont="1" applyFill="1" applyAlignment="1">
      <alignment horizontal="left" vertical="center"/>
    </xf>
    <xf numFmtId="0" fontId="5" fillId="10" borderId="7" xfId="0" applyFont="1" applyFill="1" applyBorder="1" applyAlignment="1">
      <alignment horizontal="center" vertical="center" wrapText="1"/>
    </xf>
    <xf numFmtId="166" fontId="5" fillId="7" borderId="16" xfId="2" applyNumberFormat="1" applyFont="1" applyFill="1" applyBorder="1" applyAlignment="1">
      <alignment horizontal="center" vertical="center"/>
    </xf>
    <xf numFmtId="166" fontId="5" fillId="7" borderId="18" xfId="2" applyNumberFormat="1" applyFont="1" applyFill="1" applyBorder="1" applyAlignment="1">
      <alignment horizontal="center" vertical="center"/>
    </xf>
    <xf numFmtId="166" fontId="5" fillId="7" borderId="17" xfId="2" applyNumberFormat="1" applyFont="1" applyFill="1" applyBorder="1" applyAlignment="1">
      <alignment horizontal="center" vertical="center"/>
    </xf>
    <xf numFmtId="166" fontId="5" fillId="5" borderId="0" xfId="2" applyNumberFormat="1" applyFont="1" applyFill="1" applyAlignment="1">
      <alignment horizontal="left" vertical="center"/>
    </xf>
    <xf numFmtId="0" fontId="7" fillId="3" borderId="9" xfId="0" applyFont="1" applyFill="1" applyBorder="1" applyAlignment="1">
      <alignment horizontal="center"/>
    </xf>
    <xf numFmtId="3" fontId="5" fillId="0" borderId="31" xfId="0" applyNumberFormat="1" applyFont="1" applyBorder="1" applyAlignment="1">
      <alignment horizontal="center" vertical="center"/>
    </xf>
    <xf numFmtId="0" fontId="21" fillId="10" borderId="9" xfId="0" applyFont="1" applyFill="1" applyBorder="1" applyAlignment="1">
      <alignment horizontal="left" wrapText="1"/>
    </xf>
    <xf numFmtId="0" fontId="5" fillId="0" borderId="68" xfId="2" applyNumberFormat="1" applyFont="1" applyBorder="1" applyAlignment="1">
      <alignment horizontal="center" vertical="center"/>
    </xf>
    <xf numFmtId="0" fontId="7" fillId="10" borderId="9" xfId="0" applyFont="1" applyFill="1" applyBorder="1" applyAlignment="1">
      <alignment horizontal="left" wrapText="1"/>
    </xf>
    <xf numFmtId="168" fontId="5" fillId="7" borderId="9" xfId="2" applyNumberFormat="1" applyFont="1" applyFill="1" applyBorder="1" applyAlignment="1">
      <alignment horizontal="center" vertical="center"/>
    </xf>
    <xf numFmtId="0" fontId="8" fillId="4" borderId="9" xfId="0" applyFont="1" applyFill="1" applyBorder="1" applyAlignment="1">
      <alignment horizontal="left" vertical="center"/>
    </xf>
    <xf numFmtId="0" fontId="8" fillId="4" borderId="68" xfId="0" applyFont="1" applyFill="1" applyBorder="1" applyAlignment="1">
      <alignment horizontal="left" vertical="center"/>
    </xf>
    <xf numFmtId="0" fontId="5" fillId="5" borderId="0" xfId="0" applyFont="1" applyFill="1" applyAlignment="1">
      <alignment horizontal="center" vertical="center"/>
    </xf>
    <xf numFmtId="0" fontId="7"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5" fillId="10" borderId="59" xfId="0" applyFont="1" applyFill="1" applyBorder="1" applyAlignment="1">
      <alignment horizontal="left" vertical="center" indent="3"/>
    </xf>
    <xf numFmtId="0" fontId="5" fillId="0" borderId="24" xfId="0" applyFont="1" applyBorder="1" applyAlignment="1">
      <alignment horizontal="center" vertical="center"/>
    </xf>
    <xf numFmtId="0" fontId="5" fillId="10" borderId="34" xfId="0" applyFont="1" applyFill="1" applyBorder="1" applyAlignment="1">
      <alignment horizontal="left" vertical="center" wrapText="1" indent="3"/>
    </xf>
    <xf numFmtId="0" fontId="5" fillId="0" borderId="57" xfId="0" applyFont="1" applyBorder="1" applyAlignment="1">
      <alignment horizontal="center" vertical="center"/>
    </xf>
    <xf numFmtId="0" fontId="5" fillId="10" borderId="51" xfId="0" applyFont="1" applyFill="1" applyBorder="1" applyAlignment="1">
      <alignment horizontal="left" vertical="center" wrapText="1" indent="3"/>
    </xf>
    <xf numFmtId="0" fontId="5" fillId="0" borderId="21" xfId="0" applyFont="1" applyBorder="1" applyAlignment="1">
      <alignment horizontal="center" vertical="center"/>
    </xf>
    <xf numFmtId="0" fontId="8" fillId="10" borderId="59" xfId="0" applyFont="1" applyFill="1" applyBorder="1" applyAlignment="1">
      <alignment horizontal="left" vertical="center" wrapText="1"/>
    </xf>
    <xf numFmtId="0" fontId="5" fillId="7" borderId="35" xfId="2" applyNumberFormat="1" applyFont="1" applyFill="1" applyBorder="1" applyAlignment="1">
      <alignment horizontal="center" vertical="center"/>
    </xf>
    <xf numFmtId="0" fontId="5" fillId="7" borderId="14" xfId="2" applyNumberFormat="1" applyFont="1" applyFill="1" applyBorder="1" applyAlignment="1">
      <alignment horizontal="center" vertical="center"/>
    </xf>
    <xf numFmtId="0" fontId="5" fillId="7" borderId="12" xfId="2" applyNumberFormat="1" applyFont="1" applyFill="1" applyBorder="1" applyAlignment="1">
      <alignment horizontal="center" vertical="center"/>
    </xf>
    <xf numFmtId="0" fontId="5" fillId="7" borderId="73" xfId="2" applyNumberFormat="1" applyFont="1" applyFill="1" applyBorder="1" applyAlignment="1">
      <alignment horizontal="center" vertical="center"/>
    </xf>
    <xf numFmtId="0" fontId="7" fillId="10" borderId="7" xfId="0" applyFont="1" applyFill="1" applyBorder="1" applyAlignment="1">
      <alignment horizontal="left"/>
    </xf>
    <xf numFmtId="168" fontId="5" fillId="7" borderId="16" xfId="2" applyNumberFormat="1" applyFont="1" applyFill="1" applyBorder="1" applyAlignment="1">
      <alignment horizontal="center" vertical="center"/>
    </xf>
    <xf numFmtId="168" fontId="5" fillId="7" borderId="18" xfId="2" applyNumberFormat="1" applyFont="1" applyFill="1" applyBorder="1" applyAlignment="1">
      <alignment horizontal="center" vertical="center"/>
    </xf>
    <xf numFmtId="168" fontId="5" fillId="7" borderId="17" xfId="2" applyNumberFormat="1" applyFont="1" applyFill="1" applyBorder="1" applyAlignment="1">
      <alignment horizontal="center" vertical="center"/>
    </xf>
    <xf numFmtId="0" fontId="12" fillId="10" borderId="6" xfId="0" applyFont="1" applyFill="1" applyBorder="1" applyAlignment="1">
      <alignment horizontal="left" vertical="center" indent="1"/>
    </xf>
    <xf numFmtId="0" fontId="5" fillId="10" borderId="33" xfId="0" applyFont="1" applyFill="1" applyBorder="1" applyAlignment="1">
      <alignment horizontal="left" vertical="center" indent="3"/>
    </xf>
    <xf numFmtId="0" fontId="12" fillId="10" borderId="8" xfId="0" applyFont="1" applyFill="1" applyBorder="1" applyAlignment="1">
      <alignment horizontal="left" vertical="center" indent="1"/>
    </xf>
    <xf numFmtId="165" fontId="8" fillId="0" borderId="73" xfId="1" applyFont="1" applyBorder="1" applyAlignment="1">
      <alignment horizontal="center"/>
    </xf>
    <xf numFmtId="165" fontId="8" fillId="0" borderId="14" xfId="1" applyFont="1" applyBorder="1" applyAlignment="1">
      <alignment horizontal="center"/>
    </xf>
    <xf numFmtId="165" fontId="5" fillId="0" borderId="57" xfId="1" applyFont="1" applyBorder="1" applyAlignment="1">
      <alignment horizontal="center"/>
    </xf>
    <xf numFmtId="165" fontId="5" fillId="0" borderId="1" xfId="1" applyFont="1" applyBorder="1" applyAlignment="1">
      <alignment horizontal="center"/>
    </xf>
    <xf numFmtId="165" fontId="5" fillId="0" borderId="32" xfId="1" applyFont="1" applyBorder="1" applyAlignment="1">
      <alignment horizontal="center"/>
    </xf>
    <xf numFmtId="165" fontId="21" fillId="0" borderId="57" xfId="1" applyFont="1" applyBorder="1" applyAlignment="1">
      <alignment horizontal="center"/>
    </xf>
    <xf numFmtId="165" fontId="21" fillId="0" borderId="1" xfId="1" applyFont="1" applyBorder="1" applyAlignment="1">
      <alignment horizontal="center"/>
    </xf>
    <xf numFmtId="167" fontId="5" fillId="5" borderId="0" xfId="0" applyNumberFormat="1" applyFont="1" applyFill="1" applyAlignment="1">
      <alignment horizontal="left"/>
    </xf>
    <xf numFmtId="0" fontId="5" fillId="9" borderId="56" xfId="0" applyFont="1" applyFill="1" applyBorder="1"/>
    <xf numFmtId="0" fontId="8" fillId="4" borderId="2"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5" fillId="0" borderId="1" xfId="0" applyFont="1" applyBorder="1" applyAlignment="1">
      <alignment horizontal="center"/>
    </xf>
    <xf numFmtId="0" fontId="9" fillId="4" borderId="2" xfId="0" applyFont="1" applyFill="1" applyBorder="1" applyAlignment="1">
      <alignment horizontal="center" vertical="center"/>
    </xf>
    <xf numFmtId="0" fontId="8" fillId="4" borderId="4" xfId="0" applyFont="1" applyFill="1" applyBorder="1" applyAlignment="1">
      <alignment horizontal="center" vertical="center" wrapText="1"/>
    </xf>
    <xf numFmtId="0" fontId="5" fillId="0" borderId="1" xfId="0" applyFont="1" applyBorder="1" applyAlignment="1">
      <alignment horizontal="center" wrapText="1"/>
    </xf>
    <xf numFmtId="169" fontId="5" fillId="7" borderId="32" xfId="0" applyNumberFormat="1" applyFont="1" applyFill="1" applyBorder="1" applyAlignment="1">
      <alignment horizontal="center"/>
    </xf>
    <xf numFmtId="167" fontId="5" fillId="0" borderId="0" xfId="0" applyNumberFormat="1" applyFont="1" applyAlignment="1">
      <alignment horizontal="left"/>
    </xf>
    <xf numFmtId="0" fontId="5" fillId="0" borderId="75" xfId="0" applyFont="1" applyBorder="1" applyAlignment="1">
      <alignment horizontal="left" vertical="center"/>
    </xf>
    <xf numFmtId="0" fontId="11" fillId="3" borderId="65" xfId="0" applyFont="1" applyFill="1" applyBorder="1" applyAlignment="1">
      <alignment horizontal="center" vertical="center" wrapText="1"/>
    </xf>
    <xf numFmtId="0" fontId="5" fillId="4" borderId="31"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8" xfId="0" applyFont="1" applyFill="1" applyBorder="1" applyAlignment="1">
      <alignment horizontal="left" vertical="center" wrapText="1"/>
    </xf>
    <xf numFmtId="9" fontId="5" fillId="0" borderId="18" xfId="2" applyFont="1" applyFill="1" applyBorder="1" applyAlignment="1">
      <alignment horizontal="center" vertical="center"/>
    </xf>
    <xf numFmtId="2" fontId="5" fillId="0" borderId="0" xfId="0" applyNumberFormat="1" applyFont="1" applyAlignment="1">
      <alignment horizontal="left" vertical="center"/>
    </xf>
    <xf numFmtId="0" fontId="9" fillId="5" borderId="0" xfId="0" applyFont="1" applyFill="1" applyAlignment="1">
      <alignment horizontal="left"/>
    </xf>
    <xf numFmtId="0" fontId="5" fillId="9" borderId="19" xfId="0" applyFont="1" applyFill="1" applyBorder="1" applyAlignment="1">
      <alignment horizontal="left"/>
    </xf>
    <xf numFmtId="0" fontId="5" fillId="9" borderId="20" xfId="0" applyFont="1" applyFill="1" applyBorder="1" applyAlignment="1">
      <alignment horizontal="left"/>
    </xf>
    <xf numFmtId="0" fontId="5" fillId="9" borderId="21" xfId="0" applyFont="1" applyFill="1" applyBorder="1" applyAlignment="1">
      <alignment horizontal="left"/>
    </xf>
    <xf numFmtId="0" fontId="5" fillId="9" borderId="40" xfId="0" applyFont="1" applyFill="1" applyBorder="1" applyAlignment="1">
      <alignment horizontal="left"/>
    </xf>
    <xf numFmtId="0" fontId="5" fillId="9" borderId="0" xfId="0" applyFont="1" applyFill="1" applyAlignment="1">
      <alignment horizontal="left"/>
    </xf>
    <xf numFmtId="0" fontId="5" fillId="9" borderId="41" xfId="0" applyFont="1" applyFill="1" applyBorder="1" applyAlignment="1">
      <alignment horizontal="left"/>
    </xf>
    <xf numFmtId="0" fontId="5" fillId="9" borderId="0" xfId="0" applyFont="1" applyFill="1" applyAlignment="1">
      <alignment horizontal="center"/>
    </xf>
    <xf numFmtId="0" fontId="5" fillId="9" borderId="43" xfId="0" applyFont="1" applyFill="1" applyBorder="1" applyAlignment="1">
      <alignment horizontal="left"/>
    </xf>
    <xf numFmtId="0" fontId="5" fillId="9" borderId="22" xfId="0" applyFont="1" applyFill="1" applyBorder="1" applyAlignment="1">
      <alignment horizontal="left"/>
    </xf>
    <xf numFmtId="0" fontId="5" fillId="9" borderId="23" xfId="0" applyFont="1" applyFill="1" applyBorder="1" applyAlignment="1">
      <alignment horizontal="center"/>
    </xf>
    <xf numFmtId="0" fontId="5" fillId="9" borderId="23" xfId="0" applyFont="1" applyFill="1" applyBorder="1" applyAlignment="1">
      <alignment horizontal="left"/>
    </xf>
    <xf numFmtId="0" fontId="5" fillId="9" borderId="24" xfId="0" applyFont="1" applyFill="1" applyBorder="1" applyAlignment="1">
      <alignment horizontal="left"/>
    </xf>
    <xf numFmtId="0" fontId="22" fillId="5" borderId="0" xfId="0" applyFont="1" applyFill="1" applyAlignment="1">
      <alignment horizontal="left"/>
    </xf>
    <xf numFmtId="0" fontId="5" fillId="10" borderId="6" xfId="0" applyFont="1" applyFill="1" applyBorder="1" applyAlignment="1">
      <alignment horizontal="left" indent="1"/>
    </xf>
    <xf numFmtId="0" fontId="5" fillId="0" borderId="73" xfId="0" applyFont="1" applyBorder="1" applyAlignment="1">
      <alignment horizontal="center" vertical="center"/>
    </xf>
    <xf numFmtId="3" fontId="5" fillId="0" borderId="73" xfId="0" applyNumberFormat="1" applyFont="1" applyBorder="1" applyAlignment="1">
      <alignment horizontal="center" vertical="center"/>
    </xf>
    <xf numFmtId="3" fontId="5" fillId="0" borderId="14"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10" borderId="33" xfId="0" applyFont="1" applyFill="1" applyBorder="1" applyAlignment="1">
      <alignment horizontal="left" vertical="center" indent="1"/>
    </xf>
    <xf numFmtId="0" fontId="5" fillId="10" borderId="52" xfId="0" applyFont="1" applyFill="1" applyBorder="1" applyAlignment="1">
      <alignment horizontal="left" vertical="center" indent="1"/>
    </xf>
    <xf numFmtId="3" fontId="5" fillId="0" borderId="45" xfId="0" applyNumberFormat="1" applyFont="1" applyBorder="1" applyAlignment="1">
      <alignment horizontal="center" vertical="center"/>
    </xf>
    <xf numFmtId="3" fontId="5" fillId="0" borderId="47" xfId="0" applyNumberFormat="1" applyFont="1" applyBorder="1" applyAlignment="1">
      <alignment horizontal="center" vertical="center"/>
    </xf>
    <xf numFmtId="0" fontId="8" fillId="10" borderId="9" xfId="0" applyFont="1" applyFill="1" applyBorder="1" applyAlignment="1">
      <alignment horizontal="left"/>
    </xf>
    <xf numFmtId="0" fontId="5" fillId="7" borderId="65" xfId="0" applyFont="1" applyFill="1" applyBorder="1" applyAlignment="1">
      <alignment horizontal="center"/>
    </xf>
    <xf numFmtId="0" fontId="5" fillId="7" borderId="26" xfId="0" applyFont="1" applyFill="1" applyBorder="1" applyAlignment="1">
      <alignment horizontal="center"/>
    </xf>
    <xf numFmtId="3" fontId="5" fillId="7" borderId="27" xfId="0" applyNumberFormat="1" applyFont="1" applyFill="1" applyBorder="1" applyAlignment="1">
      <alignment horizontal="center"/>
    </xf>
    <xf numFmtId="0" fontId="5" fillId="10" borderId="33" xfId="0" applyFont="1" applyFill="1" applyBorder="1" applyAlignment="1">
      <alignment horizontal="left" indent="1"/>
    </xf>
    <xf numFmtId="0" fontId="8" fillId="10" borderId="64" xfId="0" applyFont="1" applyFill="1" applyBorder="1" applyAlignment="1">
      <alignment horizontal="left"/>
    </xf>
    <xf numFmtId="0" fontId="5" fillId="7" borderId="63" xfId="0" applyFont="1" applyFill="1" applyBorder="1" applyAlignment="1">
      <alignment horizontal="center"/>
    </xf>
    <xf numFmtId="0" fontId="5" fillId="7" borderId="62" xfId="0" applyFont="1" applyFill="1" applyBorder="1" applyAlignment="1">
      <alignment horizontal="center"/>
    </xf>
    <xf numFmtId="3" fontId="5" fillId="7" borderId="62" xfId="0" applyNumberFormat="1" applyFont="1" applyFill="1" applyBorder="1" applyAlignment="1">
      <alignment horizontal="center"/>
    </xf>
    <xf numFmtId="3" fontId="5" fillId="7" borderId="49" xfId="0" applyNumberFormat="1" applyFont="1" applyFill="1" applyBorder="1" applyAlignment="1">
      <alignment horizontal="center"/>
    </xf>
    <xf numFmtId="0" fontId="5" fillId="7" borderId="49" xfId="0" applyFont="1" applyFill="1" applyBorder="1" applyAlignment="1">
      <alignment horizontal="center"/>
    </xf>
    <xf numFmtId="0" fontId="5" fillId="0" borderId="61" xfId="0" applyFont="1" applyBorder="1" applyAlignment="1">
      <alignment horizontal="center"/>
    </xf>
    <xf numFmtId="0" fontId="5" fillId="0" borderId="62" xfId="0" applyFont="1" applyBorder="1" applyAlignment="1">
      <alignment horizontal="center"/>
    </xf>
    <xf numFmtId="0" fontId="5" fillId="0" borderId="49" xfId="0" applyFont="1" applyBorder="1" applyAlignment="1">
      <alignment horizontal="center"/>
    </xf>
    <xf numFmtId="0" fontId="8" fillId="7" borderId="25" xfId="0" applyFont="1" applyFill="1" applyBorder="1" applyAlignment="1">
      <alignment horizontal="center"/>
    </xf>
    <xf numFmtId="0" fontId="8" fillId="7" borderId="65" xfId="0" applyFont="1" applyFill="1" applyBorder="1" applyAlignment="1">
      <alignment horizontal="center"/>
    </xf>
    <xf numFmtId="0" fontId="8" fillId="7" borderId="10" xfId="0" applyFont="1" applyFill="1" applyBorder="1" applyAlignment="1">
      <alignment horizontal="center"/>
    </xf>
    <xf numFmtId="0" fontId="8" fillId="10" borderId="64" xfId="0" applyFont="1" applyFill="1" applyBorder="1" applyAlignment="1">
      <alignment horizontal="left" vertical="center"/>
    </xf>
    <xf numFmtId="0" fontId="21" fillId="10" borderId="5" xfId="0" applyFont="1" applyFill="1" applyBorder="1" applyAlignment="1">
      <alignment horizontal="left" vertical="center"/>
    </xf>
    <xf numFmtId="0" fontId="8" fillId="10" borderId="2" xfId="0" applyFont="1" applyFill="1" applyBorder="1" applyAlignment="1">
      <alignment horizontal="left"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49" xfId="0" applyFont="1" applyFill="1" applyBorder="1" applyAlignment="1">
      <alignment horizontal="center" vertical="center"/>
    </xf>
    <xf numFmtId="0" fontId="5" fillId="0" borderId="12" xfId="0" applyFont="1" applyBorder="1" applyAlignment="1">
      <alignment horizontal="center" vertical="center"/>
    </xf>
    <xf numFmtId="0" fontId="5" fillId="10" borderId="52" xfId="0" applyFont="1" applyFill="1" applyBorder="1" applyAlignment="1">
      <alignment horizontal="left" indent="1"/>
    </xf>
    <xf numFmtId="3" fontId="5" fillId="7" borderId="65" xfId="0" applyNumberFormat="1" applyFont="1" applyFill="1" applyBorder="1" applyAlignment="1">
      <alignment horizontal="center" vertical="center"/>
    </xf>
    <xf numFmtId="3" fontId="5" fillId="7" borderId="10" xfId="0" applyNumberFormat="1" applyFont="1" applyFill="1" applyBorder="1" applyAlignment="1">
      <alignment horizontal="center" vertical="center"/>
    </xf>
    <xf numFmtId="0" fontId="8" fillId="10" borderId="64" xfId="0" applyFont="1" applyFill="1" applyBorder="1" applyAlignment="1">
      <alignment horizontal="left" wrapText="1"/>
    </xf>
    <xf numFmtId="0" fontId="5" fillId="7" borderId="4" xfId="0" applyFont="1" applyFill="1" applyBorder="1" applyAlignment="1">
      <alignment horizontal="center"/>
    </xf>
    <xf numFmtId="0" fontId="5" fillId="0" borderId="64" xfId="0" applyFont="1" applyBorder="1" applyAlignment="1">
      <alignment horizontal="left" vertical="center" wrapText="1"/>
    </xf>
    <xf numFmtId="0" fontId="5" fillId="0" borderId="63" xfId="0" applyFont="1" applyBorder="1" applyAlignment="1">
      <alignment horizontal="center"/>
    </xf>
    <xf numFmtId="3" fontId="5" fillId="7" borderId="63" xfId="0" applyNumberFormat="1" applyFont="1" applyFill="1" applyBorder="1" applyAlignment="1">
      <alignment horizontal="center"/>
    </xf>
    <xf numFmtId="3" fontId="5" fillId="7" borderId="4" xfId="0" applyNumberFormat="1" applyFont="1" applyFill="1" applyBorder="1" applyAlignment="1">
      <alignment horizontal="center"/>
    </xf>
    <xf numFmtId="0" fontId="8" fillId="10" borderId="8" xfId="0" applyFont="1" applyFill="1" applyBorder="1" applyAlignment="1">
      <alignment horizontal="left" wrapText="1"/>
    </xf>
    <xf numFmtId="3" fontId="8" fillId="7" borderId="74" xfId="0" applyNumberFormat="1" applyFont="1" applyFill="1" applyBorder="1" applyAlignment="1">
      <alignment horizontal="center"/>
    </xf>
    <xf numFmtId="3" fontId="8" fillId="7" borderId="18" xfId="0" applyNumberFormat="1" applyFont="1" applyFill="1" applyBorder="1" applyAlignment="1">
      <alignment horizontal="center"/>
    </xf>
    <xf numFmtId="3" fontId="8" fillId="7" borderId="17" xfId="0" applyNumberFormat="1" applyFont="1" applyFill="1" applyBorder="1" applyAlignment="1">
      <alignment horizontal="center"/>
    </xf>
    <xf numFmtId="0" fontId="5" fillId="0" borderId="0" xfId="0" applyFont="1" applyAlignment="1">
      <alignment wrapText="1"/>
    </xf>
    <xf numFmtId="0" fontId="8" fillId="10" borderId="9" xfId="0" applyFont="1" applyFill="1" applyBorder="1" applyAlignment="1">
      <alignment horizontal="left" wrapText="1"/>
    </xf>
    <xf numFmtId="0" fontId="5" fillId="5" borderId="0" xfId="6" applyFont="1" applyFill="1" applyAlignment="1" applyProtection="1">
      <alignment horizontal="left"/>
    </xf>
    <xf numFmtId="0" fontId="14" fillId="5" borderId="0" xfId="4" applyFont="1" applyFill="1" applyAlignment="1">
      <alignment horizontal="left" vertical="center"/>
    </xf>
    <xf numFmtId="0" fontId="0" fillId="5" borderId="0" xfId="6" applyFont="1" applyFill="1" applyProtection="1"/>
    <xf numFmtId="0" fontId="0" fillId="0" borderId="0" xfId="6" applyFont="1" applyProtection="1"/>
    <xf numFmtId="0" fontId="9" fillId="5" borderId="0" xfId="6" applyFont="1" applyFill="1" applyAlignment="1" applyProtection="1">
      <alignment horizontal="left"/>
    </xf>
    <xf numFmtId="0" fontId="22" fillId="5" borderId="0" xfId="6" applyFont="1" applyFill="1" applyAlignment="1" applyProtection="1">
      <alignment horizontal="left"/>
    </xf>
    <xf numFmtId="0" fontId="11" fillId="3" borderId="61" xfId="6" applyFont="1" applyFill="1" applyBorder="1" applyAlignment="1" applyProtection="1">
      <alignment horizontal="center" vertical="center"/>
    </xf>
    <xf numFmtId="0" fontId="11" fillId="3" borderId="62" xfId="6" applyFont="1" applyFill="1" applyBorder="1" applyAlignment="1" applyProtection="1">
      <alignment horizontal="center" vertical="center"/>
    </xf>
    <xf numFmtId="0" fontId="11" fillId="3" borderId="49" xfId="6" applyFont="1" applyFill="1" applyBorder="1" applyAlignment="1" applyProtection="1">
      <alignment horizontal="center" vertical="center"/>
    </xf>
    <xf numFmtId="0" fontId="5" fillId="10" borderId="6" xfId="6" applyFont="1" applyFill="1" applyBorder="1" applyAlignment="1" applyProtection="1">
      <alignment horizontal="left" indent="1"/>
    </xf>
    <xf numFmtId="0" fontId="5" fillId="0" borderId="73" xfId="6" applyFont="1" applyBorder="1" applyAlignment="1" applyProtection="1">
      <alignment horizontal="center" vertical="center"/>
    </xf>
    <xf numFmtId="3" fontId="5" fillId="0" borderId="14" xfId="6" applyNumberFormat="1" applyFont="1" applyBorder="1" applyAlignment="1" applyProtection="1">
      <alignment horizontal="center" vertical="center"/>
    </xf>
    <xf numFmtId="0" fontId="5" fillId="0" borderId="14" xfId="6" applyFont="1" applyBorder="1" applyAlignment="1" applyProtection="1">
      <alignment horizontal="center" vertical="center"/>
    </xf>
    <xf numFmtId="0" fontId="5" fillId="0" borderId="12" xfId="6" applyFont="1" applyBorder="1" applyAlignment="1" applyProtection="1">
      <alignment horizontal="center" vertical="center"/>
    </xf>
    <xf numFmtId="0" fontId="5" fillId="10" borderId="33" xfId="6" applyFont="1" applyFill="1" applyBorder="1" applyAlignment="1" applyProtection="1">
      <alignment horizontal="left" indent="1"/>
    </xf>
    <xf numFmtId="0" fontId="5" fillId="0" borderId="57" xfId="6" applyFont="1" applyBorder="1" applyAlignment="1" applyProtection="1">
      <alignment horizontal="center" vertical="center"/>
    </xf>
    <xf numFmtId="3" fontId="5" fillId="0" borderId="1" xfId="6" applyNumberFormat="1" applyFont="1" applyBorder="1" applyAlignment="1" applyProtection="1">
      <alignment horizontal="center" vertical="center"/>
    </xf>
    <xf numFmtId="0" fontId="5" fillId="0" borderId="1" xfId="6" applyFont="1" applyBorder="1" applyAlignment="1" applyProtection="1">
      <alignment horizontal="center" vertical="center"/>
    </xf>
    <xf numFmtId="0" fontId="5" fillId="0" borderId="32" xfId="6" applyFont="1" applyBorder="1" applyAlignment="1" applyProtection="1">
      <alignment horizontal="center" vertical="center"/>
    </xf>
    <xf numFmtId="0" fontId="5" fillId="10" borderId="52" xfId="6" applyFont="1" applyFill="1" applyBorder="1" applyAlignment="1" applyProtection="1">
      <alignment horizontal="left" indent="1"/>
    </xf>
    <xf numFmtId="0" fontId="5" fillId="0" borderId="21" xfId="6" applyFont="1" applyBorder="1" applyAlignment="1" applyProtection="1">
      <alignment horizontal="center" vertical="center"/>
    </xf>
    <xf numFmtId="3" fontId="5" fillId="0" borderId="45" xfId="6" applyNumberFormat="1" applyFont="1" applyBorder="1" applyAlignment="1" applyProtection="1">
      <alignment horizontal="center" vertical="center"/>
    </xf>
    <xf numFmtId="0" fontId="5" fillId="0" borderId="45" xfId="6" applyFont="1" applyBorder="1" applyAlignment="1" applyProtection="1">
      <alignment horizontal="center" vertical="center"/>
    </xf>
    <xf numFmtId="0" fontId="5" fillId="0" borderId="47" xfId="6" applyFont="1" applyBorder="1" applyAlignment="1" applyProtection="1">
      <alignment horizontal="center" vertical="center"/>
    </xf>
    <xf numFmtId="0" fontId="8" fillId="10" borderId="9" xfId="6" applyFont="1" applyFill="1" applyBorder="1" applyAlignment="1" applyProtection="1">
      <alignment horizontal="left"/>
    </xf>
    <xf numFmtId="3" fontId="5" fillId="7" borderId="65" xfId="6" applyNumberFormat="1" applyFont="1" applyFill="1" applyBorder="1" applyAlignment="1" applyProtection="1">
      <alignment horizontal="center" vertical="center"/>
    </xf>
    <xf numFmtId="3" fontId="5" fillId="7" borderId="26" xfId="6" applyNumberFormat="1" applyFont="1" applyFill="1" applyBorder="1" applyAlignment="1" applyProtection="1">
      <alignment horizontal="center" vertical="center"/>
    </xf>
    <xf numFmtId="3" fontId="5" fillId="7" borderId="27" xfId="6" applyNumberFormat="1" applyFont="1" applyFill="1" applyBorder="1" applyAlignment="1" applyProtection="1">
      <alignment horizontal="center" vertical="center"/>
    </xf>
    <xf numFmtId="3" fontId="5" fillId="0" borderId="12" xfId="6" applyNumberFormat="1" applyFont="1" applyBorder="1" applyAlignment="1" applyProtection="1">
      <alignment horizontal="center" vertical="center"/>
    </xf>
    <xf numFmtId="3" fontId="5" fillId="0" borderId="32" xfId="6" applyNumberFormat="1" applyFont="1" applyBorder="1" applyAlignment="1" applyProtection="1">
      <alignment horizontal="center" vertical="center"/>
    </xf>
    <xf numFmtId="0" fontId="5" fillId="10" borderId="33" xfId="6" applyFont="1" applyFill="1" applyBorder="1" applyAlignment="1" applyProtection="1">
      <alignment horizontal="left" vertical="center" indent="1"/>
    </xf>
    <xf numFmtId="3" fontId="5" fillId="0" borderId="47" xfId="6" applyNumberFormat="1" applyFont="1" applyBorder="1" applyAlignment="1" applyProtection="1">
      <alignment horizontal="center" vertical="center"/>
    </xf>
    <xf numFmtId="0" fontId="5" fillId="10" borderId="52" xfId="6" applyFont="1" applyFill="1" applyBorder="1" applyAlignment="1" applyProtection="1">
      <alignment horizontal="left" vertical="center" indent="1"/>
    </xf>
    <xf numFmtId="0" fontId="8" fillId="10" borderId="64" xfId="6" applyFont="1" applyFill="1" applyBorder="1" applyAlignment="1" applyProtection="1">
      <alignment horizontal="left"/>
    </xf>
    <xf numFmtId="0" fontId="5" fillId="7" borderId="63" xfId="6" applyFont="1" applyFill="1" applyBorder="1" applyAlignment="1" applyProtection="1">
      <alignment horizontal="center"/>
    </xf>
    <xf numFmtId="0" fontId="5" fillId="7" borderId="62" xfId="6" applyFont="1" applyFill="1" applyBorder="1" applyAlignment="1" applyProtection="1">
      <alignment horizontal="center"/>
    </xf>
    <xf numFmtId="0" fontId="5" fillId="7" borderId="49" xfId="6" applyFont="1" applyFill="1" applyBorder="1" applyAlignment="1" applyProtection="1">
      <alignment horizontal="center"/>
    </xf>
    <xf numFmtId="0" fontId="5" fillId="10" borderId="64" xfId="6" applyFont="1" applyFill="1" applyBorder="1" applyAlignment="1" applyProtection="1">
      <alignment horizontal="left" vertical="center" wrapText="1"/>
    </xf>
    <xf numFmtId="0" fontId="5" fillId="0" borderId="63" xfId="6" applyFont="1" applyBorder="1" applyAlignment="1" applyProtection="1">
      <alignment horizontal="center"/>
    </xf>
    <xf numFmtId="0" fontId="5" fillId="0" borderId="62" xfId="6" applyFont="1" applyBorder="1" applyAlignment="1" applyProtection="1">
      <alignment horizontal="center"/>
    </xf>
    <xf numFmtId="0" fontId="5" fillId="0" borderId="49" xfId="6" applyFont="1" applyBorder="1" applyAlignment="1" applyProtection="1">
      <alignment horizontal="center"/>
    </xf>
    <xf numFmtId="0" fontId="8" fillId="10" borderId="9" xfId="6" applyFont="1" applyFill="1" applyBorder="1" applyAlignment="1" applyProtection="1">
      <alignment horizontal="left" wrapText="1"/>
    </xf>
    <xf numFmtId="3" fontId="5" fillId="7" borderId="65" xfId="6" applyNumberFormat="1" applyFont="1" applyFill="1" applyBorder="1" applyAlignment="1" applyProtection="1">
      <alignment horizontal="center"/>
    </xf>
    <xf numFmtId="0" fontId="8" fillId="10" borderId="1" xfId="6" applyFont="1" applyFill="1" applyBorder="1" applyAlignment="1" applyProtection="1">
      <alignment horizontal="left" wrapText="1"/>
    </xf>
    <xf numFmtId="3" fontId="8" fillId="7" borderId="1" xfId="6" applyNumberFormat="1" applyFont="1" applyFill="1" applyBorder="1" applyAlignment="1" applyProtection="1">
      <alignment horizontal="center"/>
    </xf>
    <xf numFmtId="0" fontId="5" fillId="0" borderId="0" xfId="6" applyFont="1" applyAlignment="1" applyProtection="1">
      <alignment horizontal="left" wrapText="1"/>
    </xf>
    <xf numFmtId="0" fontId="5" fillId="0" borderId="0" xfId="6" applyFont="1" applyAlignment="1" applyProtection="1">
      <alignment horizontal="left"/>
    </xf>
    <xf numFmtId="0" fontId="8" fillId="10" borderId="36" xfId="6" applyFont="1" applyFill="1" applyBorder="1" applyAlignment="1" applyProtection="1">
      <alignment horizontal="left" wrapText="1"/>
    </xf>
    <xf numFmtId="3" fontId="5" fillId="7" borderId="1" xfId="6" applyNumberFormat="1" applyFont="1" applyFill="1" applyBorder="1" applyAlignment="1" applyProtection="1">
      <alignment horizontal="center"/>
    </xf>
    <xf numFmtId="3" fontId="5" fillId="7" borderId="26" xfId="0" applyNumberFormat="1" applyFont="1" applyFill="1" applyBorder="1" applyAlignment="1">
      <alignment horizontal="center" vertical="center"/>
    </xf>
    <xf numFmtId="3" fontId="5" fillId="7" borderId="27" xfId="0" applyNumberFormat="1" applyFont="1" applyFill="1" applyBorder="1" applyAlignment="1">
      <alignment horizontal="center" vertical="center"/>
    </xf>
    <xf numFmtId="0" fontId="5" fillId="10" borderId="64" xfId="0" applyFont="1" applyFill="1" applyBorder="1" applyAlignment="1">
      <alignment horizontal="left" vertical="center" wrapText="1"/>
    </xf>
    <xf numFmtId="3" fontId="5" fillId="7" borderId="65" xfId="0" applyNumberFormat="1" applyFont="1" applyFill="1" applyBorder="1" applyAlignment="1">
      <alignment horizontal="center"/>
    </xf>
    <xf numFmtId="0" fontId="8" fillId="10" borderId="1" xfId="0" applyFont="1" applyFill="1" applyBorder="1" applyAlignment="1">
      <alignment horizontal="left" wrapText="1"/>
    </xf>
    <xf numFmtId="3" fontId="8" fillId="7" borderId="1" xfId="0" applyNumberFormat="1" applyFont="1" applyFill="1" applyBorder="1" applyAlignment="1">
      <alignment horizontal="center"/>
    </xf>
    <xf numFmtId="0" fontId="8" fillId="10" borderId="36" xfId="0" applyFont="1" applyFill="1" applyBorder="1" applyAlignment="1">
      <alignment horizontal="left" wrapText="1"/>
    </xf>
    <xf numFmtId="3" fontId="5" fillId="7" borderId="1" xfId="0" applyNumberFormat="1" applyFont="1" applyFill="1" applyBorder="1" applyAlignment="1">
      <alignment horizontal="center"/>
    </xf>
    <xf numFmtId="0" fontId="8" fillId="5" borderId="0" xfId="0" applyFont="1" applyFill="1" applyAlignment="1">
      <alignment horizontal="center" vertical="center" wrapText="1"/>
    </xf>
    <xf numFmtId="0" fontId="7" fillId="5" borderId="0" xfId="0" applyFont="1" applyFill="1" applyAlignment="1">
      <alignment horizontal="left" vertical="center"/>
    </xf>
    <xf numFmtId="0" fontId="7" fillId="5" borderId="0" xfId="0" applyFont="1" applyFill="1" applyAlignment="1">
      <alignment horizontal="center" vertical="center"/>
    </xf>
    <xf numFmtId="0" fontId="16" fillId="3" borderId="5" xfId="0" applyFont="1" applyFill="1" applyBorder="1" applyAlignment="1">
      <alignment horizontal="left" vertical="center"/>
    </xf>
    <xf numFmtId="0" fontId="8" fillId="4" borderId="62" xfId="0" applyFont="1" applyFill="1" applyBorder="1" applyAlignment="1">
      <alignment horizontal="center" vertical="center"/>
    </xf>
    <xf numFmtId="0" fontId="8" fillId="4" borderId="62" xfId="5" applyFont="1" applyFill="1" applyBorder="1" applyAlignment="1" applyProtection="1">
      <alignment horizontal="center" vertical="center" wrapText="1"/>
    </xf>
    <xf numFmtId="0" fontId="8" fillId="4" borderId="63" xfId="5" applyFont="1" applyFill="1" applyBorder="1" applyAlignment="1" applyProtection="1">
      <alignment horizontal="center" vertical="center" wrapText="1"/>
    </xf>
    <xf numFmtId="0" fontId="8" fillId="4" borderId="48" xfId="5" applyFont="1" applyFill="1" applyBorder="1" applyAlignment="1" applyProtection="1">
      <alignment horizontal="center" vertical="center" wrapText="1"/>
    </xf>
    <xf numFmtId="0" fontId="8" fillId="4" borderId="61" xfId="5" applyFont="1" applyFill="1" applyBorder="1" applyAlignment="1" applyProtection="1">
      <alignment horizontal="center" vertical="center" wrapText="1"/>
    </xf>
    <xf numFmtId="0" fontId="8" fillId="4" borderId="49" xfId="5" applyFont="1" applyFill="1" applyBorder="1" applyAlignment="1" applyProtection="1">
      <alignment horizontal="center" vertical="center" wrapText="1"/>
    </xf>
    <xf numFmtId="0" fontId="5" fillId="8" borderId="28" xfId="0" applyFont="1" applyFill="1" applyBorder="1" applyAlignment="1">
      <alignment vertical="center"/>
    </xf>
    <xf numFmtId="0" fontId="5" fillId="8" borderId="16" xfId="0" applyFont="1" applyFill="1" applyBorder="1" applyAlignment="1">
      <alignment vertical="center"/>
    </xf>
    <xf numFmtId="0" fontId="5" fillId="9" borderId="36" xfId="0" applyFont="1" applyFill="1" applyBorder="1" applyAlignment="1">
      <alignment vertical="center"/>
    </xf>
    <xf numFmtId="0" fontId="5" fillId="9" borderId="56" xfId="0" applyFont="1" applyFill="1" applyBorder="1" applyAlignment="1">
      <alignment vertical="center"/>
    </xf>
    <xf numFmtId="0" fontId="5" fillId="9" borderId="57" xfId="0" applyFont="1" applyFill="1" applyBorder="1" applyAlignment="1">
      <alignment vertical="center"/>
    </xf>
    <xf numFmtId="0" fontId="5" fillId="0" borderId="0" xfId="0" applyFont="1" applyAlignment="1">
      <alignment horizontal="center"/>
    </xf>
    <xf numFmtId="0" fontId="16" fillId="13" borderId="5" xfId="0" applyFont="1" applyFill="1" applyBorder="1" applyAlignment="1">
      <alignment horizontal="left" vertical="center"/>
    </xf>
    <xf numFmtId="0" fontId="16" fillId="13" borderId="3" xfId="0" applyFont="1" applyFill="1" applyBorder="1" applyAlignment="1">
      <alignment horizontal="left" vertical="center"/>
    </xf>
    <xf numFmtId="0" fontId="16" fillId="13" borderId="37" xfId="0" applyFont="1" applyFill="1" applyBorder="1" applyAlignment="1">
      <alignment horizontal="left" vertical="center"/>
    </xf>
    <xf numFmtId="0" fontId="16" fillId="13" borderId="4" xfId="0" applyFont="1" applyFill="1" applyBorder="1" applyAlignment="1">
      <alignment horizontal="left" vertical="center"/>
    </xf>
    <xf numFmtId="0" fontId="8"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5"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0" xfId="0" applyFont="1" applyFill="1" applyBorder="1" applyAlignment="1">
      <alignment horizontal="center" vertical="center"/>
    </xf>
    <xf numFmtId="0" fontId="5" fillId="10" borderId="59" xfId="0" applyFont="1" applyFill="1" applyBorder="1" applyAlignment="1">
      <alignment horizontal="center"/>
    </xf>
    <xf numFmtId="0" fontId="5" fillId="10" borderId="6" xfId="0" applyFont="1" applyFill="1" applyBorder="1" applyAlignment="1">
      <alignment horizontal="center"/>
    </xf>
    <xf numFmtId="3" fontId="5" fillId="0" borderId="24" xfId="0" applyNumberFormat="1" applyFont="1" applyBorder="1" applyAlignment="1">
      <alignment horizontal="center" vertical="center"/>
    </xf>
    <xf numFmtId="0" fontId="5" fillId="10" borderId="31" xfId="0" applyFont="1" applyFill="1" applyBorder="1" applyAlignment="1">
      <alignment horizontal="center" vertical="center"/>
    </xf>
    <xf numFmtId="0" fontId="5" fillId="10" borderId="72" xfId="0" applyFont="1" applyFill="1" applyBorder="1" applyAlignment="1">
      <alignment horizontal="center" vertical="center"/>
    </xf>
    <xf numFmtId="0" fontId="5" fillId="0" borderId="41" xfId="0" applyFont="1" applyBorder="1" applyAlignment="1">
      <alignment horizontal="center" vertical="center"/>
    </xf>
    <xf numFmtId="3" fontId="5" fillId="0" borderId="41" xfId="0" applyNumberFormat="1" applyFont="1" applyBorder="1" applyAlignment="1">
      <alignment horizontal="center" vertical="center"/>
    </xf>
    <xf numFmtId="3" fontId="5" fillId="0" borderId="70" xfId="0" applyNumberFormat="1" applyFont="1" applyBorder="1" applyAlignment="1">
      <alignment horizontal="center" vertical="center"/>
    </xf>
    <xf numFmtId="0" fontId="5" fillId="10" borderId="34" xfId="0" applyFont="1" applyFill="1" applyBorder="1" applyAlignment="1">
      <alignment horizontal="center" vertical="center"/>
    </xf>
    <xf numFmtId="0" fontId="5" fillId="10" borderId="33" xfId="0" applyFont="1" applyFill="1" applyBorder="1" applyAlignment="1">
      <alignment horizontal="center" vertical="center"/>
    </xf>
    <xf numFmtId="3" fontId="5" fillId="0" borderId="36" xfId="0" applyNumberFormat="1" applyFont="1" applyBorder="1" applyAlignment="1">
      <alignment horizontal="center" vertical="center"/>
    </xf>
    <xf numFmtId="0" fontId="8" fillId="4" borderId="60" xfId="0" applyFont="1" applyFill="1" applyBorder="1" applyAlignment="1">
      <alignment horizontal="left"/>
    </xf>
    <xf numFmtId="0" fontId="8" fillId="4" borderId="68" xfId="0" applyFont="1" applyFill="1" applyBorder="1" applyAlignment="1">
      <alignment horizontal="center"/>
    </xf>
    <xf numFmtId="0" fontId="5" fillId="7" borderId="65"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71" xfId="0" applyFont="1" applyFill="1" applyBorder="1" applyAlignment="1">
      <alignment horizontal="center" vertical="center"/>
    </xf>
    <xf numFmtId="0" fontId="5" fillId="7" borderId="58" xfId="0" applyFont="1" applyFill="1" applyBorder="1" applyAlignment="1">
      <alignment horizontal="center" vertical="center"/>
    </xf>
    <xf numFmtId="0" fontId="11" fillId="3" borderId="58" xfId="0" applyFont="1" applyFill="1" applyBorder="1" applyAlignment="1">
      <alignment horizontal="center" vertical="center"/>
    </xf>
    <xf numFmtId="165" fontId="5" fillId="0" borderId="33" xfId="1" applyFont="1" applyBorder="1" applyAlignment="1">
      <alignment horizontal="center" vertical="center"/>
    </xf>
    <xf numFmtId="165" fontId="5" fillId="0" borderId="0" xfId="1" applyFont="1" applyAlignment="1">
      <alignment horizontal="left"/>
    </xf>
    <xf numFmtId="165" fontId="6" fillId="3" borderId="37" xfId="1" applyFont="1" applyFill="1" applyBorder="1" applyAlignment="1">
      <alignment vertical="center"/>
    </xf>
    <xf numFmtId="165" fontId="10" fillId="0" borderId="0" xfId="1" applyFont="1" applyAlignment="1">
      <alignment horizontal="left" vertical="center"/>
    </xf>
    <xf numFmtId="165" fontId="12" fillId="9" borderId="20" xfId="1" applyFont="1" applyFill="1" applyBorder="1" applyAlignment="1">
      <alignment horizontal="left"/>
    </xf>
    <xf numFmtId="165" fontId="12" fillId="9" borderId="0" xfId="1" applyFont="1" applyFill="1" applyAlignment="1">
      <alignment horizontal="left"/>
    </xf>
    <xf numFmtId="165" fontId="12" fillId="9" borderId="23" xfId="1" applyFont="1" applyFill="1" applyBorder="1" applyAlignment="1">
      <alignment horizontal="left"/>
    </xf>
    <xf numFmtId="165" fontId="0" fillId="0" borderId="0" xfId="1" applyFont="1"/>
    <xf numFmtId="165" fontId="11" fillId="3" borderId="68" xfId="1" applyFont="1" applyFill="1" applyBorder="1" applyAlignment="1">
      <alignment horizontal="center" vertical="center"/>
    </xf>
    <xf numFmtId="165" fontId="5" fillId="7" borderId="33" xfId="1" applyFont="1" applyFill="1" applyBorder="1" applyAlignment="1">
      <alignment horizontal="center" vertical="center"/>
    </xf>
    <xf numFmtId="165" fontId="5" fillId="7" borderId="6" xfId="1" applyFont="1" applyFill="1" applyBorder="1" applyAlignment="1">
      <alignment horizontal="center" vertical="center"/>
    </xf>
    <xf numFmtId="165" fontId="5" fillId="7" borderId="8" xfId="1" applyFont="1" applyFill="1" applyBorder="1" applyAlignment="1">
      <alignment horizontal="center" vertical="center"/>
    </xf>
    <xf numFmtId="165" fontId="5" fillId="7" borderId="31" xfId="1" applyFont="1" applyFill="1" applyBorder="1" applyAlignment="1">
      <alignment horizontal="center" vertical="center"/>
    </xf>
    <xf numFmtId="165" fontId="5" fillId="0" borderId="8" xfId="1" applyFont="1" applyBorder="1" applyAlignment="1">
      <alignment horizontal="center" vertical="center"/>
    </xf>
    <xf numFmtId="165" fontId="5" fillId="0" borderId="0" xfId="1" applyFont="1" applyAlignment="1">
      <alignment horizontal="left" vertical="center"/>
    </xf>
    <xf numFmtId="164" fontId="5" fillId="7" borderId="33" xfId="0" applyNumberFormat="1" applyFont="1" applyFill="1" applyBorder="1" applyAlignment="1">
      <alignment horizontal="center" vertical="center"/>
    </xf>
    <xf numFmtId="165" fontId="5" fillId="0" borderId="24" xfId="1" applyFont="1" applyBorder="1" applyAlignment="1">
      <alignment horizontal="center" vertical="center"/>
    </xf>
    <xf numFmtId="165" fontId="5" fillId="0" borderId="81" xfId="1" applyFont="1" applyBorder="1" applyAlignment="1">
      <alignment horizontal="center" vertical="center"/>
    </xf>
    <xf numFmtId="165" fontId="5" fillId="0" borderId="50" xfId="1" applyFont="1" applyBorder="1" applyAlignment="1">
      <alignment horizontal="center" vertical="center"/>
    </xf>
    <xf numFmtId="165" fontId="5" fillId="0" borderId="80" xfId="1" applyFont="1" applyBorder="1" applyAlignment="1">
      <alignment horizontal="center" vertical="center"/>
    </xf>
    <xf numFmtId="0" fontId="7" fillId="0" borderId="0" xfId="0" applyFont="1" applyAlignment="1">
      <alignment vertical="center" wrapText="1"/>
    </xf>
    <xf numFmtId="165" fontId="5" fillId="0" borderId="50" xfId="1" applyFont="1" applyBorder="1" applyAlignment="1">
      <alignment horizontal="center"/>
    </xf>
    <xf numFmtId="165" fontId="5" fillId="0" borderId="29" xfId="1" applyFont="1" applyBorder="1" applyAlignment="1">
      <alignment horizontal="center" vertical="center"/>
    </xf>
    <xf numFmtId="165" fontId="5" fillId="0" borderId="14" xfId="1" applyFont="1" applyBorder="1" applyAlignment="1">
      <alignment horizontal="center" vertical="center"/>
    </xf>
    <xf numFmtId="3" fontId="5" fillId="0" borderId="29" xfId="0" applyNumberFormat="1" applyFont="1" applyBorder="1" applyAlignment="1">
      <alignment horizontal="right" vertical="center"/>
    </xf>
    <xf numFmtId="165" fontId="5" fillId="0" borderId="81" xfId="1" applyFont="1" applyBorder="1" applyAlignment="1">
      <alignment horizontal="right" vertical="center"/>
    </xf>
    <xf numFmtId="165" fontId="5" fillId="0" borderId="41" xfId="1" applyFont="1" applyBorder="1" applyAlignment="1">
      <alignment horizontal="center" vertical="center"/>
    </xf>
    <xf numFmtId="165" fontId="5" fillId="0" borderId="28" xfId="1" applyFont="1" applyBorder="1" applyAlignment="1">
      <alignment horizontal="center" vertical="center"/>
    </xf>
    <xf numFmtId="165" fontId="5" fillId="0" borderId="16" xfId="1" applyFont="1" applyBorder="1" applyAlignment="1">
      <alignment horizontal="center" vertical="center"/>
    </xf>
    <xf numFmtId="165" fontId="5" fillId="0" borderId="47" xfId="1" applyFont="1" applyBorder="1" applyAlignment="1">
      <alignment horizontal="center" vertical="center"/>
    </xf>
    <xf numFmtId="165" fontId="5" fillId="0" borderId="30" xfId="1" applyFont="1" applyBorder="1" applyAlignment="1">
      <alignment horizontal="center" vertical="center"/>
    </xf>
    <xf numFmtId="165" fontId="5" fillId="0" borderId="32" xfId="1" applyFont="1" applyBorder="1" applyAlignment="1">
      <alignment horizontal="center" vertical="center"/>
    </xf>
    <xf numFmtId="165" fontId="8" fillId="7" borderId="27" xfId="1" applyFont="1" applyFill="1" applyBorder="1" applyAlignment="1">
      <alignment horizontal="center" vertical="center"/>
    </xf>
    <xf numFmtId="165" fontId="5" fillId="5" borderId="0" xfId="1" applyFont="1" applyFill="1" applyAlignment="1">
      <alignment horizontal="left"/>
    </xf>
    <xf numFmtId="165" fontId="5" fillId="5" borderId="0" xfId="1" applyFont="1" applyFill="1" applyAlignment="1">
      <alignment horizontal="left" vertical="center"/>
    </xf>
    <xf numFmtId="165" fontId="5" fillId="5" borderId="0" xfId="1" applyFont="1" applyFill="1"/>
    <xf numFmtId="165" fontId="8" fillId="4" borderId="27" xfId="1" applyFont="1" applyFill="1" applyBorder="1" applyAlignment="1">
      <alignment horizontal="center" vertical="center"/>
    </xf>
    <xf numFmtId="165" fontId="5" fillId="9" borderId="21" xfId="1" applyFont="1" applyFill="1" applyBorder="1"/>
    <xf numFmtId="165" fontId="5" fillId="9" borderId="24" xfId="1" applyFont="1" applyFill="1" applyBorder="1"/>
    <xf numFmtId="165" fontId="8" fillId="4" borderId="61" xfId="1" applyFont="1" applyFill="1" applyBorder="1" applyAlignment="1">
      <alignment horizontal="center" vertical="center" wrapText="1"/>
    </xf>
    <xf numFmtId="165" fontId="5" fillId="0" borderId="11" xfId="1" applyFont="1" applyBorder="1" applyAlignment="1">
      <alignment horizontal="center" vertical="center"/>
    </xf>
    <xf numFmtId="165" fontId="5" fillId="0" borderId="24" xfId="1" applyFont="1" applyBorder="1" applyAlignment="1">
      <alignment horizontal="center"/>
    </xf>
    <xf numFmtId="165" fontId="8" fillId="7" borderId="65" xfId="1" applyFont="1" applyFill="1" applyBorder="1" applyAlignment="1">
      <alignment horizontal="center" vertical="center"/>
    </xf>
    <xf numFmtId="165" fontId="8" fillId="4" borderId="49" xfId="1" applyFont="1" applyFill="1" applyBorder="1" applyAlignment="1">
      <alignment horizontal="center" vertical="center" wrapText="1"/>
    </xf>
    <xf numFmtId="14" fontId="5" fillId="0" borderId="36" xfId="0" applyNumberFormat="1" applyFont="1" applyBorder="1" applyAlignment="1">
      <alignment horizontal="center"/>
    </xf>
    <xf numFmtId="165" fontId="5" fillId="0" borderId="36" xfId="1" applyFont="1" applyBorder="1" applyAlignment="1">
      <alignment horizontal="center" wrapText="1"/>
    </xf>
    <xf numFmtId="0" fontId="25" fillId="0" borderId="0" xfId="0" applyFont="1" applyAlignment="1">
      <alignment vertical="center" wrapText="1"/>
    </xf>
    <xf numFmtId="0" fontId="5" fillId="0" borderId="0" xfId="0" applyFont="1" applyAlignment="1">
      <alignment vertical="top"/>
    </xf>
    <xf numFmtId="169" fontId="5" fillId="0" borderId="32" xfId="0" applyNumberFormat="1" applyFont="1" applyBorder="1" applyAlignment="1">
      <alignment horizontal="center" vertical="center" wrapText="1"/>
    </xf>
    <xf numFmtId="165" fontId="5" fillId="0" borderId="1" xfId="1" applyFont="1" applyBorder="1" applyAlignment="1">
      <alignment horizontal="center" vertical="center"/>
    </xf>
    <xf numFmtId="165" fontId="8" fillId="7" borderId="26" xfId="1" applyFont="1" applyFill="1" applyBorder="1" applyAlignment="1">
      <alignment horizontal="center" vertical="center"/>
    </xf>
    <xf numFmtId="165" fontId="5" fillId="0" borderId="29" xfId="1" applyFont="1" applyBorder="1" applyAlignment="1">
      <alignment horizontal="center"/>
    </xf>
    <xf numFmtId="0" fontId="8" fillId="4" borderId="25" xfId="1" applyNumberFormat="1" applyFont="1" applyFill="1" applyBorder="1" applyAlignment="1">
      <alignment horizontal="center" vertical="center"/>
    </xf>
    <xf numFmtId="0" fontId="5" fillId="0" borderId="43" xfId="0" applyFont="1" applyBorder="1" applyAlignment="1">
      <alignment horizontal="center"/>
    </xf>
    <xf numFmtId="0" fontId="5" fillId="0" borderId="76" xfId="0" applyFont="1" applyBorder="1" applyAlignment="1">
      <alignment horizontal="center" vertical="center"/>
    </xf>
    <xf numFmtId="165" fontId="5" fillId="0" borderId="44" xfId="1" applyFont="1" applyBorder="1" applyAlignment="1">
      <alignment horizontal="center" vertical="center"/>
    </xf>
    <xf numFmtId="0" fontId="5" fillId="0" borderId="76" xfId="0" applyFont="1" applyBorder="1" applyAlignment="1">
      <alignment horizontal="center"/>
    </xf>
    <xf numFmtId="0" fontId="5" fillId="0" borderId="82" xfId="0" applyFont="1" applyBorder="1" applyAlignment="1">
      <alignment horizontal="center"/>
    </xf>
    <xf numFmtId="165" fontId="5" fillId="0" borderId="76" xfId="1" applyFont="1" applyBorder="1" applyAlignment="1">
      <alignment horizontal="center"/>
    </xf>
    <xf numFmtId="165" fontId="8" fillId="7" borderId="25" xfId="1" applyFont="1" applyFill="1" applyBorder="1" applyAlignment="1">
      <alignment horizontal="center" vertical="center"/>
    </xf>
    <xf numFmtId="0" fontId="5" fillId="0" borderId="46" xfId="0" applyFont="1" applyBorder="1" applyAlignment="1">
      <alignment wrapText="1"/>
    </xf>
    <xf numFmtId="165" fontId="16" fillId="3" borderId="3" xfId="1" applyFont="1" applyFill="1" applyBorder="1" applyAlignment="1">
      <alignment horizontal="left"/>
    </xf>
    <xf numFmtId="165" fontId="8" fillId="4" borderId="48" xfId="1" applyFont="1" applyFill="1" applyBorder="1" applyAlignment="1">
      <alignment horizontal="center" vertical="center" wrapText="1"/>
    </xf>
    <xf numFmtId="165" fontId="5" fillId="0" borderId="0" xfId="1" applyFont="1"/>
    <xf numFmtId="165" fontId="5" fillId="0" borderId="83" xfId="1" applyFont="1" applyBorder="1"/>
    <xf numFmtId="165" fontId="8" fillId="4" borderId="4" xfId="1" applyFont="1" applyFill="1" applyBorder="1" applyAlignment="1">
      <alignment horizontal="center" vertical="center" wrapText="1"/>
    </xf>
    <xf numFmtId="165" fontId="16" fillId="3" borderId="5" xfId="1" applyFont="1" applyFill="1" applyBorder="1" applyAlignment="1">
      <alignment horizontal="left"/>
    </xf>
    <xf numFmtId="165" fontId="8" fillId="4" borderId="3" xfId="1" applyFont="1" applyFill="1" applyBorder="1" applyAlignment="1">
      <alignment horizontal="center" vertical="center" wrapText="1"/>
    </xf>
    <xf numFmtId="165" fontId="8" fillId="4" borderId="62" xfId="1" applyFont="1" applyFill="1" applyBorder="1" applyAlignment="1">
      <alignment horizontal="center" vertical="center" wrapText="1"/>
    </xf>
    <xf numFmtId="165" fontId="5" fillId="0" borderId="39" xfId="1" applyFont="1" applyBorder="1" applyAlignment="1">
      <alignment horizontal="center" wrapText="1"/>
    </xf>
    <xf numFmtId="0" fontId="21" fillId="5" borderId="0" xfId="0" applyFont="1" applyFill="1" applyAlignment="1">
      <alignment horizontal="left"/>
    </xf>
    <xf numFmtId="0" fontId="0" fillId="0" borderId="83" xfId="0" applyBorder="1"/>
    <xf numFmtId="165" fontId="7" fillId="5" borderId="0" xfId="1" applyFont="1" applyFill="1" applyAlignment="1">
      <alignment horizontal="center" vertical="center"/>
    </xf>
    <xf numFmtId="165" fontId="16" fillId="3" borderId="3" xfId="1" applyFont="1" applyFill="1" applyBorder="1" applyAlignment="1">
      <alignment horizontal="left" vertical="center"/>
    </xf>
    <xf numFmtId="165" fontId="8" fillId="4" borderId="62" xfId="1" applyFont="1" applyFill="1" applyBorder="1" applyAlignment="1" applyProtection="1">
      <alignment horizontal="center" vertical="center" wrapText="1"/>
    </xf>
    <xf numFmtId="0" fontId="5" fillId="0" borderId="83" xfId="0" applyFont="1" applyBorder="1" applyAlignment="1">
      <alignment horizontal="center" vertical="center" wrapText="1"/>
    </xf>
    <xf numFmtId="165" fontId="5" fillId="0" borderId="83" xfId="1" applyFont="1" applyBorder="1" applyAlignment="1">
      <alignment horizontal="center" vertical="center" wrapText="1"/>
    </xf>
    <xf numFmtId="0" fontId="12" fillId="5" borderId="84" xfId="0" applyFont="1" applyFill="1" applyBorder="1" applyAlignment="1">
      <alignment horizontal="left"/>
    </xf>
    <xf numFmtId="165" fontId="5" fillId="0" borderId="28" xfId="1" applyFont="1" applyBorder="1" applyAlignment="1">
      <alignment horizontal="center"/>
    </xf>
    <xf numFmtId="165" fontId="8" fillId="4" borderId="25" xfId="1" applyFont="1" applyFill="1" applyBorder="1" applyAlignment="1">
      <alignment horizontal="center"/>
    </xf>
    <xf numFmtId="165" fontId="16" fillId="4" borderId="37" xfId="1" applyFont="1" applyFill="1" applyBorder="1" applyAlignment="1">
      <alignment vertical="center"/>
    </xf>
    <xf numFmtId="165" fontId="5" fillId="7" borderId="59" xfId="1" applyFont="1" applyFill="1" applyBorder="1" applyAlignment="1">
      <alignment horizontal="center"/>
    </xf>
    <xf numFmtId="165" fontId="5" fillId="7" borderId="13" xfId="1" applyFont="1" applyFill="1" applyBorder="1" applyAlignment="1">
      <alignment horizontal="center"/>
    </xf>
    <xf numFmtId="165" fontId="5" fillId="0" borderId="42" xfId="1" applyFont="1" applyBorder="1" applyAlignment="1">
      <alignment horizontal="center"/>
    </xf>
    <xf numFmtId="165" fontId="16" fillId="3" borderId="37" xfId="1" applyFont="1" applyFill="1" applyBorder="1" applyAlignment="1">
      <alignment vertical="center"/>
    </xf>
    <xf numFmtId="165" fontId="5" fillId="7" borderId="35" xfId="1" applyFont="1" applyFill="1" applyBorder="1" applyAlignment="1">
      <alignment horizontal="center"/>
    </xf>
    <xf numFmtId="165" fontId="5" fillId="7" borderId="28" xfId="1" applyFont="1" applyFill="1" applyBorder="1" applyAlignment="1">
      <alignment horizontal="center"/>
    </xf>
    <xf numFmtId="165" fontId="5" fillId="7" borderId="42" xfId="1" applyFont="1" applyFill="1" applyBorder="1" applyAlignment="1">
      <alignment horizontal="center"/>
    </xf>
    <xf numFmtId="165" fontId="5" fillId="0" borderId="58" xfId="1" applyFont="1" applyBorder="1" applyAlignment="1">
      <alignment horizontal="center"/>
    </xf>
    <xf numFmtId="165" fontId="5" fillId="7" borderId="54" xfId="1" applyFont="1" applyFill="1" applyBorder="1" applyAlignment="1">
      <alignment horizontal="center"/>
    </xf>
    <xf numFmtId="165" fontId="8" fillId="4" borderId="10" xfId="1" applyFont="1" applyFill="1" applyBorder="1" applyAlignment="1">
      <alignment horizontal="center"/>
    </xf>
    <xf numFmtId="165" fontId="16" fillId="4" borderId="10" xfId="1" applyFont="1" applyFill="1" applyBorder="1" applyAlignment="1">
      <alignment vertical="center"/>
    </xf>
    <xf numFmtId="165" fontId="5" fillId="7" borderId="12" xfId="1" applyFont="1" applyFill="1" applyBorder="1" applyAlignment="1">
      <alignment horizontal="center"/>
    </xf>
    <xf numFmtId="165" fontId="5" fillId="7" borderId="30" xfId="1" applyFont="1" applyFill="1" applyBorder="1" applyAlignment="1">
      <alignment horizontal="center"/>
    </xf>
    <xf numFmtId="165" fontId="16" fillId="3" borderId="10" xfId="1" applyFont="1" applyFill="1" applyBorder="1" applyAlignment="1">
      <alignment vertical="center"/>
    </xf>
    <xf numFmtId="165" fontId="5" fillId="7" borderId="50" xfId="1" applyFont="1" applyFill="1" applyBorder="1" applyAlignment="1">
      <alignment horizontal="center"/>
    </xf>
    <xf numFmtId="165" fontId="5" fillId="7" borderId="58" xfId="1" applyFont="1" applyFill="1" applyBorder="1" applyAlignment="1">
      <alignment horizontal="center"/>
    </xf>
    <xf numFmtId="165" fontId="6" fillId="3" borderId="10" xfId="1" applyFont="1" applyFill="1" applyBorder="1" applyAlignment="1">
      <alignment vertical="center"/>
    </xf>
    <xf numFmtId="165" fontId="10" fillId="5" borderId="0" xfId="1" applyFont="1" applyFill="1" applyAlignment="1">
      <alignment horizontal="left"/>
    </xf>
    <xf numFmtId="0" fontId="5" fillId="5" borderId="0" xfId="0" applyFont="1" applyFill="1" applyAlignment="1">
      <alignment vertical="top" wrapText="1"/>
    </xf>
    <xf numFmtId="165" fontId="11" fillId="3" borderId="9" xfId="1" applyFont="1" applyFill="1" applyBorder="1" applyAlignment="1">
      <alignment horizontal="center" vertical="center"/>
    </xf>
    <xf numFmtId="165" fontId="12" fillId="0" borderId="9" xfId="1" applyFont="1" applyBorder="1" applyAlignment="1">
      <alignment horizontal="center" vertical="center"/>
    </xf>
    <xf numFmtId="165" fontId="11" fillId="3" borderId="10" xfId="1" applyFont="1" applyFill="1" applyBorder="1" applyAlignment="1">
      <alignment horizontal="center" vertical="center"/>
    </xf>
    <xf numFmtId="165" fontId="21" fillId="0" borderId="1" xfId="1" applyFont="1" applyFill="1" applyBorder="1" applyAlignment="1">
      <alignment horizontal="center"/>
    </xf>
    <xf numFmtId="165" fontId="8" fillId="7" borderId="18" xfId="1" applyFont="1" applyFill="1" applyBorder="1" applyAlignment="1">
      <alignment horizontal="center"/>
    </xf>
    <xf numFmtId="165" fontId="8" fillId="7" borderId="14" xfId="1" applyFont="1" applyFill="1" applyBorder="1" applyAlignment="1">
      <alignment horizontal="center"/>
    </xf>
    <xf numFmtId="165" fontId="5" fillId="7" borderId="1" xfId="1" applyFont="1" applyFill="1" applyBorder="1" applyAlignment="1">
      <alignment horizontal="center"/>
    </xf>
    <xf numFmtId="165" fontId="21" fillId="0" borderId="57" xfId="1" applyFont="1" applyFill="1" applyBorder="1" applyAlignment="1">
      <alignment horizontal="center"/>
    </xf>
    <xf numFmtId="165" fontId="8" fillId="7" borderId="74" xfId="1" applyFont="1" applyFill="1" applyBorder="1" applyAlignment="1">
      <alignment horizontal="center"/>
    </xf>
    <xf numFmtId="165" fontId="8" fillId="7" borderId="73" xfId="1" applyFont="1" applyFill="1" applyBorder="1" applyAlignment="1">
      <alignment horizontal="center"/>
    </xf>
    <xf numFmtId="165" fontId="5" fillId="7" borderId="57" xfId="1" applyFont="1" applyFill="1" applyBorder="1" applyAlignment="1">
      <alignment horizontal="center"/>
    </xf>
    <xf numFmtId="0" fontId="11" fillId="3" borderId="25" xfId="1" applyNumberFormat="1" applyFont="1" applyFill="1" applyBorder="1" applyAlignment="1">
      <alignment horizontal="center" vertical="center"/>
    </xf>
    <xf numFmtId="0" fontId="11" fillId="3" borderId="26" xfId="1" applyNumberFormat="1" applyFont="1" applyFill="1" applyBorder="1" applyAlignment="1">
      <alignment horizontal="center" vertical="center"/>
    </xf>
    <xf numFmtId="0" fontId="26" fillId="4" borderId="5" xfId="0" applyFont="1" applyFill="1" applyBorder="1" applyAlignment="1">
      <alignment horizontal="center" vertical="center" wrapText="1"/>
    </xf>
    <xf numFmtId="10" fontId="5" fillId="0" borderId="29" xfId="2" applyNumberFormat="1" applyFont="1" applyFill="1" applyBorder="1" applyAlignment="1">
      <alignment horizontal="center" vertical="center"/>
    </xf>
    <xf numFmtId="10" fontId="5" fillId="0" borderId="24" xfId="2" applyNumberFormat="1" applyFont="1" applyFill="1" applyBorder="1" applyAlignment="1">
      <alignment horizontal="center" vertical="center"/>
    </xf>
    <xf numFmtId="10" fontId="5" fillId="0" borderId="1" xfId="2" applyNumberFormat="1" applyFont="1" applyFill="1" applyBorder="1" applyAlignment="1">
      <alignment horizontal="center" vertical="center"/>
    </xf>
    <xf numFmtId="10" fontId="5" fillId="0" borderId="57" xfId="2" applyNumberFormat="1" applyFont="1" applyFill="1" applyBorder="1" applyAlignment="1">
      <alignment horizontal="center" vertical="center"/>
    </xf>
    <xf numFmtId="0" fontId="11" fillId="3" borderId="69" xfId="0" applyFont="1" applyFill="1" applyBorder="1" applyAlignment="1">
      <alignment horizontal="center" vertical="center" wrapText="1"/>
    </xf>
    <xf numFmtId="10" fontId="5" fillId="0" borderId="22" xfId="2" applyNumberFormat="1" applyFont="1" applyFill="1" applyBorder="1" applyAlignment="1">
      <alignment horizontal="center" vertical="center"/>
    </xf>
    <xf numFmtId="10" fontId="5" fillId="0" borderId="36" xfId="2" applyNumberFormat="1" applyFont="1" applyFill="1" applyBorder="1" applyAlignment="1">
      <alignment horizontal="center" vertical="center"/>
    </xf>
    <xf numFmtId="10" fontId="5" fillId="0" borderId="39" xfId="2" applyNumberFormat="1" applyFont="1" applyFill="1" applyBorder="1" applyAlignment="1">
      <alignment horizontal="center" vertical="center"/>
    </xf>
    <xf numFmtId="10" fontId="5" fillId="0" borderId="18" xfId="2" applyNumberFormat="1" applyFont="1" applyFill="1" applyBorder="1" applyAlignment="1">
      <alignment horizontal="center" vertical="center"/>
    </xf>
    <xf numFmtId="10" fontId="5" fillId="0" borderId="74" xfId="2" applyNumberFormat="1" applyFont="1" applyFill="1" applyBorder="1" applyAlignment="1">
      <alignment horizontal="center" vertical="center"/>
    </xf>
    <xf numFmtId="165" fontId="11" fillId="14" borderId="10" xfId="1" applyFont="1" applyFill="1" applyBorder="1" applyAlignment="1">
      <alignment horizontal="center" vertical="center"/>
    </xf>
    <xf numFmtId="165" fontId="8" fillId="0" borderId="38" xfId="1" applyFont="1" applyBorder="1" applyAlignment="1">
      <alignment horizontal="center"/>
    </xf>
    <xf numFmtId="165" fontId="5" fillId="0" borderId="36" xfId="1" applyFont="1" applyBorder="1" applyAlignment="1">
      <alignment horizontal="center"/>
    </xf>
    <xf numFmtId="165" fontId="21" fillId="0" borderId="36" xfId="1" applyFont="1" applyBorder="1" applyAlignment="1">
      <alignment horizontal="center"/>
    </xf>
    <xf numFmtId="165" fontId="21" fillId="0" borderId="36" xfId="1" applyFont="1" applyFill="1" applyBorder="1" applyAlignment="1">
      <alignment horizontal="center"/>
    </xf>
    <xf numFmtId="0" fontId="11" fillId="3" borderId="27" xfId="0" applyFont="1" applyFill="1" applyBorder="1" applyAlignment="1">
      <alignment horizontal="center" vertical="center" wrapText="1"/>
    </xf>
    <xf numFmtId="0" fontId="15" fillId="0" borderId="95" xfId="2" applyNumberFormat="1" applyFont="1" applyFill="1" applyBorder="1" applyAlignment="1">
      <alignment horizontal="left" vertical="center"/>
    </xf>
    <xf numFmtId="0" fontId="15" fillId="0" borderId="95" xfId="2" applyNumberFormat="1" applyFont="1" applyFill="1" applyBorder="1" applyAlignment="1">
      <alignment horizontal="left" vertical="center" wrapText="1"/>
    </xf>
    <xf numFmtId="9" fontId="15" fillId="0" borderId="95" xfId="2" applyFont="1" applyFill="1" applyBorder="1" applyAlignment="1">
      <alignment horizontal="left" vertical="center"/>
    </xf>
    <xf numFmtId="9" fontId="15" fillId="0" borderId="96" xfId="2" applyFont="1" applyFill="1" applyBorder="1" applyAlignment="1">
      <alignment horizontal="left" vertical="center"/>
    </xf>
    <xf numFmtId="165" fontId="5" fillId="0" borderId="28" xfId="1" applyFont="1" applyFill="1" applyBorder="1" applyAlignment="1">
      <alignment horizontal="center"/>
    </xf>
    <xf numFmtId="165" fontId="5" fillId="0" borderId="50" xfId="1" applyFont="1" applyFill="1" applyBorder="1" applyAlignment="1">
      <alignment horizontal="center"/>
    </xf>
    <xf numFmtId="165" fontId="5" fillId="0" borderId="42" xfId="1" applyFont="1" applyFill="1" applyBorder="1" applyAlignment="1">
      <alignment horizontal="center"/>
    </xf>
    <xf numFmtId="165" fontId="5" fillId="0" borderId="58" xfId="1" applyFont="1" applyFill="1" applyBorder="1" applyAlignment="1">
      <alignment horizontal="center"/>
    </xf>
    <xf numFmtId="0" fontId="6" fillId="15" borderId="0" xfId="0" applyFont="1" applyFill="1" applyAlignment="1">
      <alignment vertical="center"/>
    </xf>
    <xf numFmtId="0" fontId="12" fillId="16" borderId="0" xfId="0" applyFont="1" applyFill="1" applyAlignment="1">
      <alignment horizontal="left" vertical="center"/>
    </xf>
    <xf numFmtId="0" fontId="5" fillId="17" borderId="0" xfId="0" applyFont="1" applyFill="1"/>
    <xf numFmtId="0" fontId="8" fillId="16" borderId="0" xfId="0" applyFont="1" applyFill="1" applyAlignment="1">
      <alignment horizontal="left" vertical="center"/>
    </xf>
    <xf numFmtId="0" fontId="10" fillId="16" borderId="0" xfId="0" applyFont="1" applyFill="1" applyAlignment="1">
      <alignment horizontal="left" vertical="center"/>
    </xf>
    <xf numFmtId="165" fontId="5" fillId="17" borderId="0" xfId="1" applyFont="1" applyFill="1"/>
    <xf numFmtId="0" fontId="5" fillId="16" borderId="0" xfId="0" applyFont="1" applyFill="1"/>
    <xf numFmtId="0" fontId="5" fillId="0" borderId="23" xfId="0" applyFont="1" applyBorder="1" applyAlignment="1">
      <alignment horizontal="center" wrapText="1"/>
    </xf>
    <xf numFmtId="0" fontId="5" fillId="0" borderId="22" xfId="0" applyFont="1" applyBorder="1" applyAlignment="1">
      <alignment horizontal="center" wrapText="1"/>
    </xf>
    <xf numFmtId="0" fontId="5" fillId="0" borderId="30" xfId="0" applyFont="1" applyBorder="1" applyAlignment="1">
      <alignment horizontal="center" wrapText="1"/>
    </xf>
    <xf numFmtId="0" fontId="5" fillId="0" borderId="13" xfId="0" applyFont="1" applyBorder="1" applyAlignment="1">
      <alignment horizontal="center" wrapText="1"/>
    </xf>
    <xf numFmtId="165" fontId="5" fillId="0" borderId="22" xfId="1" applyFont="1" applyBorder="1" applyAlignment="1">
      <alignment horizontal="center" wrapText="1"/>
    </xf>
    <xf numFmtId="169" fontId="5" fillId="0" borderId="23" xfId="0" applyNumberFormat="1" applyFont="1" applyBorder="1" applyAlignment="1">
      <alignment horizontal="center" wrapText="1"/>
    </xf>
    <xf numFmtId="169" fontId="5" fillId="0" borderId="22" xfId="0" applyNumberFormat="1" applyFont="1" applyBorder="1" applyAlignment="1">
      <alignment horizontal="center" wrapText="1"/>
    </xf>
    <xf numFmtId="169" fontId="5" fillId="0" borderId="31" xfId="0" applyNumberFormat="1" applyFont="1" applyBorder="1" applyAlignment="1">
      <alignment horizontal="center" vertical="center"/>
    </xf>
    <xf numFmtId="169" fontId="5" fillId="0" borderId="30" xfId="0" applyNumberFormat="1" applyFont="1" applyBorder="1" applyAlignment="1">
      <alignment horizontal="center" vertical="center" wrapText="1"/>
    </xf>
    <xf numFmtId="169" fontId="5" fillId="0" borderId="30" xfId="0" applyNumberFormat="1" applyFont="1" applyBorder="1" applyAlignment="1">
      <alignment horizontal="center" wrapText="1"/>
    </xf>
    <xf numFmtId="0" fontId="8" fillId="4" borderId="9" xfId="0" applyFont="1" applyFill="1" applyBorder="1" applyAlignment="1">
      <alignment horizontal="center" vertical="center" wrapText="1"/>
    </xf>
    <xf numFmtId="0" fontId="5" fillId="0" borderId="28" xfId="0" applyFont="1" applyBorder="1" applyAlignment="1">
      <alignment horizontal="center" wrapText="1"/>
    </xf>
    <xf numFmtId="0" fontId="5" fillId="0" borderId="11" xfId="0" applyFont="1" applyBorder="1" applyAlignment="1">
      <alignment horizontal="center" wrapText="1"/>
    </xf>
    <xf numFmtId="0" fontId="5" fillId="0" borderId="16" xfId="0" applyFont="1" applyBorder="1" applyAlignment="1">
      <alignment horizontal="center" wrapText="1"/>
    </xf>
    <xf numFmtId="0" fontId="5" fillId="16" borderId="0" xfId="0" applyFont="1" applyFill="1" applyAlignment="1">
      <alignment vertical="top"/>
    </xf>
    <xf numFmtId="0" fontId="21" fillId="0" borderId="0" xfId="0" applyFont="1" applyAlignment="1">
      <alignment vertical="center"/>
    </xf>
    <xf numFmtId="165" fontId="5" fillId="0" borderId="15" xfId="1" applyFont="1" applyBorder="1" applyAlignment="1">
      <alignment horizontal="center" vertical="center"/>
    </xf>
    <xf numFmtId="165" fontId="5" fillId="7" borderId="15" xfId="1" applyFont="1" applyFill="1" applyBorder="1" applyAlignment="1">
      <alignment horizontal="center" vertical="center"/>
    </xf>
    <xf numFmtId="165" fontId="5" fillId="7" borderId="55" xfId="1" applyFont="1" applyFill="1" applyBorder="1" applyAlignment="1">
      <alignment horizontal="center" vertical="center"/>
    </xf>
    <xf numFmtId="165" fontId="5" fillId="0" borderId="55" xfId="1" applyFont="1" applyBorder="1" applyAlignment="1">
      <alignment horizontal="center" vertical="center"/>
    </xf>
    <xf numFmtId="165" fontId="8" fillId="7" borderId="39" xfId="1" applyFont="1" applyFill="1" applyBorder="1" applyAlignment="1">
      <alignment horizontal="center"/>
    </xf>
    <xf numFmtId="165" fontId="8" fillId="7" borderId="38" xfId="1" applyFont="1" applyFill="1" applyBorder="1" applyAlignment="1">
      <alignment horizontal="center"/>
    </xf>
    <xf numFmtId="165" fontId="5" fillId="7" borderId="36" xfId="1" applyFont="1" applyFill="1" applyBorder="1" applyAlignment="1">
      <alignment horizontal="center"/>
    </xf>
    <xf numFmtId="0" fontId="5" fillId="5" borderId="98" xfId="0" applyFont="1" applyFill="1" applyBorder="1" applyAlignment="1">
      <alignment horizontal="left"/>
    </xf>
    <xf numFmtId="0" fontId="5" fillId="5" borderId="99" xfId="0" applyFont="1" applyFill="1" applyBorder="1" applyAlignment="1">
      <alignment horizontal="left"/>
    </xf>
    <xf numFmtId="0" fontId="8" fillId="5" borderId="97" xfId="0" applyFont="1" applyFill="1" applyBorder="1" applyAlignment="1">
      <alignment horizontal="left"/>
    </xf>
    <xf numFmtId="0" fontId="5" fillId="0" borderId="19" xfId="0" applyFont="1" applyBorder="1" applyAlignment="1">
      <alignment horizontal="center" wrapText="1"/>
    </xf>
    <xf numFmtId="0" fontId="5" fillId="0" borderId="20" xfId="0" applyFont="1" applyBorder="1" applyAlignment="1">
      <alignment horizontal="center" wrapText="1"/>
    </xf>
    <xf numFmtId="0" fontId="5" fillId="0" borderId="47" xfId="0" applyFont="1" applyBorder="1" applyAlignment="1">
      <alignment horizontal="center" wrapText="1"/>
    </xf>
    <xf numFmtId="0" fontId="5" fillId="0" borderId="51" xfId="0" applyFont="1" applyBorder="1" applyAlignment="1">
      <alignment horizontal="center" wrapText="1"/>
    </xf>
    <xf numFmtId="165" fontId="5" fillId="0" borderId="19" xfId="1" applyFont="1" applyBorder="1" applyAlignment="1">
      <alignment horizontal="center" wrapText="1"/>
    </xf>
    <xf numFmtId="169" fontId="5" fillId="0" borderId="20" xfId="0" applyNumberFormat="1" applyFont="1" applyBorder="1" applyAlignment="1">
      <alignment horizontal="center" wrapText="1"/>
    </xf>
    <xf numFmtId="169" fontId="5" fillId="7" borderId="40" xfId="0" applyNumberFormat="1" applyFont="1" applyFill="1" applyBorder="1" applyAlignment="1">
      <alignment horizontal="center" vertical="center"/>
    </xf>
    <xf numFmtId="14" fontId="5" fillId="0" borderId="19" xfId="0" applyNumberFormat="1" applyFont="1" applyBorder="1" applyAlignment="1">
      <alignment horizontal="center" wrapText="1"/>
    </xf>
    <xf numFmtId="169" fontId="5" fillId="7" borderId="83" xfId="0" applyNumberFormat="1" applyFont="1" applyFill="1" applyBorder="1" applyAlignment="1">
      <alignment horizontal="center" vertical="center"/>
    </xf>
    <xf numFmtId="169" fontId="5" fillId="0" borderId="52" xfId="0" applyNumberFormat="1" applyFont="1" applyBorder="1" applyAlignment="1">
      <alignment horizontal="center" vertical="center"/>
    </xf>
    <xf numFmtId="169" fontId="5" fillId="0" borderId="83" xfId="0" applyNumberFormat="1" applyFont="1" applyBorder="1" applyAlignment="1">
      <alignment horizontal="center" vertical="center"/>
    </xf>
    <xf numFmtId="169" fontId="5" fillId="7" borderId="100" xfId="0" applyNumberFormat="1" applyFont="1" applyFill="1" applyBorder="1" applyAlignment="1">
      <alignment horizontal="center" vertical="center"/>
    </xf>
    <xf numFmtId="0" fontId="5" fillId="17" borderId="0" xfId="0" applyFont="1" applyFill="1" applyAlignment="1">
      <alignment horizontal="left"/>
    </xf>
    <xf numFmtId="0" fontId="5" fillId="16" borderId="0" xfId="0" applyFont="1" applyFill="1" applyAlignment="1">
      <alignment horizontal="center" wrapText="1"/>
    </xf>
    <xf numFmtId="165" fontId="5" fillId="16" borderId="0" xfId="1" applyFont="1" applyFill="1" applyBorder="1" applyAlignment="1">
      <alignment horizontal="center" wrapText="1"/>
    </xf>
    <xf numFmtId="169" fontId="5" fillId="16" borderId="0" xfId="0" applyNumberFormat="1" applyFont="1" applyFill="1" applyAlignment="1">
      <alignment horizontal="center" wrapText="1"/>
    </xf>
    <xf numFmtId="169" fontId="5" fillId="18" borderId="0" xfId="0" applyNumberFormat="1" applyFont="1" applyFill="1" applyAlignment="1">
      <alignment horizontal="center" vertical="center"/>
    </xf>
    <xf numFmtId="169" fontId="5" fillId="16" borderId="0" xfId="0" applyNumberFormat="1" applyFont="1" applyFill="1" applyAlignment="1">
      <alignment horizontal="center" vertical="center"/>
    </xf>
    <xf numFmtId="0" fontId="5" fillId="16" borderId="0" xfId="0" applyFont="1" applyFill="1" applyAlignment="1">
      <alignment horizontal="left"/>
    </xf>
    <xf numFmtId="0" fontId="12" fillId="19" borderId="85" xfId="0" applyFont="1" applyFill="1" applyBorder="1" applyAlignment="1">
      <alignment horizontal="left"/>
    </xf>
    <xf numFmtId="4" fontId="12" fillId="19" borderId="86" xfId="0" applyNumberFormat="1" applyFont="1" applyFill="1" applyBorder="1" applyAlignment="1">
      <alignment horizontal="right"/>
    </xf>
    <xf numFmtId="0" fontId="0" fillId="0" borderId="83" xfId="0" applyBorder="1" applyAlignment="1">
      <alignment horizontal="left"/>
    </xf>
    <xf numFmtId="0" fontId="0" fillId="0" borderId="83" xfId="0" applyBorder="1" applyAlignment="1">
      <alignment horizontal="left" wrapText="1"/>
    </xf>
    <xf numFmtId="0" fontId="5" fillId="0" borderId="31" xfId="0" applyFont="1" applyBorder="1" applyAlignment="1">
      <alignment horizontal="left" vertical="center" wrapText="1"/>
    </xf>
    <xf numFmtId="0" fontId="5" fillId="0" borderId="28" xfId="0" applyFont="1" applyBorder="1" applyAlignment="1">
      <alignment horizontal="left" vertical="center" wrapText="1"/>
    </xf>
    <xf numFmtId="0" fontId="5" fillId="0" borderId="35" xfId="0" applyFont="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8" fillId="0" borderId="29" xfId="0" applyFont="1" applyBorder="1" applyAlignment="1">
      <alignment horizontal="left" vertical="center" wrapText="1"/>
    </xf>
    <xf numFmtId="0" fontId="8" fillId="0" borderId="18" xfId="0" applyFont="1" applyBorder="1" applyAlignment="1">
      <alignment horizontal="center" wrapText="1"/>
    </xf>
    <xf numFmtId="0" fontId="29" fillId="0" borderId="18" xfId="0" applyFont="1" applyBorder="1" applyAlignment="1">
      <alignment horizontal="center" wrapText="1"/>
    </xf>
    <xf numFmtId="165" fontId="5" fillId="0" borderId="73" xfId="1" applyFont="1" applyBorder="1" applyAlignment="1">
      <alignment horizontal="center" vertical="center"/>
    </xf>
    <xf numFmtId="9" fontId="28" fillId="0" borderId="13" xfId="0" applyNumberFormat="1" applyFont="1" applyBorder="1" applyAlignment="1">
      <alignment horizontal="left" vertical="center" wrapText="1"/>
    </xf>
    <xf numFmtId="9" fontId="28" fillId="0" borderId="30" xfId="0" applyNumberFormat="1" applyFont="1" applyBorder="1" applyAlignment="1">
      <alignment horizontal="left" vertical="center" wrapText="1"/>
    </xf>
    <xf numFmtId="3" fontId="5" fillId="0" borderId="38" xfId="0" applyNumberFormat="1" applyFont="1" applyBorder="1" applyAlignment="1">
      <alignment horizontal="center" vertical="center"/>
    </xf>
    <xf numFmtId="3" fontId="5" fillId="0" borderId="19" xfId="0" applyNumberFormat="1" applyFont="1" applyBorder="1" applyAlignment="1">
      <alignment horizontal="center" vertical="center"/>
    </xf>
    <xf numFmtId="4" fontId="5" fillId="0" borderId="62" xfId="0" applyNumberFormat="1" applyFont="1" applyBorder="1" applyAlignment="1">
      <alignment horizontal="center"/>
    </xf>
    <xf numFmtId="4" fontId="5" fillId="0" borderId="49" xfId="0" applyNumberFormat="1" applyFont="1" applyBorder="1" applyAlignment="1">
      <alignment horizontal="center"/>
    </xf>
    <xf numFmtId="4" fontId="5" fillId="0" borderId="48" xfId="0" applyNumberFormat="1" applyFont="1" applyBorder="1" applyAlignment="1">
      <alignment horizontal="center"/>
    </xf>
    <xf numFmtId="169" fontId="5" fillId="0" borderId="0" xfId="0" applyNumberFormat="1" applyFont="1" applyAlignment="1">
      <alignment horizontal="left"/>
    </xf>
    <xf numFmtId="165" fontId="5" fillId="5" borderId="0" xfId="0" applyNumberFormat="1" applyFont="1" applyFill="1"/>
    <xf numFmtId="165" fontId="5" fillId="0" borderId="0" xfId="0" applyNumberFormat="1" applyFont="1" applyAlignment="1">
      <alignment horizontal="left"/>
    </xf>
    <xf numFmtId="165" fontId="5" fillId="7" borderId="63" xfId="1" applyFont="1" applyFill="1" applyBorder="1" applyAlignment="1">
      <alignment horizontal="center"/>
    </xf>
    <xf numFmtId="165" fontId="5" fillId="0" borderId="63" xfId="1" applyFont="1" applyBorder="1" applyAlignment="1">
      <alignment horizontal="center"/>
    </xf>
    <xf numFmtId="0" fontId="30" fillId="0" borderId="14" xfId="0" applyFont="1" applyBorder="1" applyAlignment="1">
      <alignment horizontal="center" vertical="center" wrapText="1"/>
    </xf>
    <xf numFmtId="0" fontId="5" fillId="0" borderId="82" xfId="0" applyFont="1" applyBorder="1" applyAlignment="1">
      <alignment horizontal="center" vertical="center"/>
    </xf>
    <xf numFmtId="0" fontId="5" fillId="10" borderId="31" xfId="0" applyFont="1" applyFill="1" applyBorder="1" applyAlignment="1">
      <alignment horizontal="left" vertical="center" indent="1"/>
    </xf>
    <xf numFmtId="165" fontId="5" fillId="0" borderId="22" xfId="1" applyFont="1" applyBorder="1" applyAlignment="1">
      <alignment horizontal="center" vertical="center"/>
    </xf>
    <xf numFmtId="4" fontId="5" fillId="0" borderId="30" xfId="0" applyNumberFormat="1" applyFont="1" applyBorder="1" applyAlignment="1">
      <alignment horizontal="center" vertical="center"/>
    </xf>
    <xf numFmtId="0" fontId="5" fillId="0" borderId="44" xfId="0" applyFont="1" applyBorder="1" applyAlignment="1">
      <alignment horizontal="center" vertical="center"/>
    </xf>
    <xf numFmtId="164" fontId="5" fillId="0" borderId="14" xfId="0" applyNumberFormat="1" applyFont="1" applyBorder="1" applyAlignment="1">
      <alignment horizontal="center" vertical="center"/>
    </xf>
    <xf numFmtId="164" fontId="5" fillId="5" borderId="0" xfId="0" applyNumberFormat="1" applyFont="1" applyFill="1" applyAlignment="1">
      <alignment horizontal="left"/>
    </xf>
    <xf numFmtId="164" fontId="5" fillId="0" borderId="38" xfId="0" applyNumberFormat="1" applyFont="1" applyBorder="1" applyAlignment="1">
      <alignment horizontal="center" vertical="center"/>
    </xf>
    <xf numFmtId="165" fontId="5" fillId="0" borderId="57" xfId="1" applyFont="1" applyBorder="1" applyAlignment="1">
      <alignment horizontal="center" vertical="center"/>
    </xf>
    <xf numFmtId="2" fontId="5" fillId="0" borderId="12" xfId="0" applyNumberFormat="1" applyFont="1" applyBorder="1" applyAlignment="1">
      <alignment horizontal="center" vertical="center"/>
    </xf>
    <xf numFmtId="165" fontId="5" fillId="0" borderId="6" xfId="1" applyFont="1" applyBorder="1" applyAlignment="1">
      <alignment horizontal="center" vertical="center"/>
    </xf>
    <xf numFmtId="165" fontId="5" fillId="0" borderId="31" xfId="1" applyFont="1" applyBorder="1" applyAlignment="1">
      <alignment horizontal="center" vertical="center"/>
    </xf>
    <xf numFmtId="0" fontId="5" fillId="0" borderId="72" xfId="0" applyFont="1" applyBorder="1" applyAlignment="1">
      <alignment horizontal="left" vertical="center" wrapText="1"/>
    </xf>
    <xf numFmtId="0" fontId="5" fillId="0" borderId="72" xfId="0" applyFont="1" applyBorder="1" applyAlignment="1">
      <alignment horizontal="left" vertical="center"/>
    </xf>
    <xf numFmtId="0" fontId="5" fillId="8" borderId="9" xfId="0" applyFont="1" applyFill="1" applyBorder="1" applyAlignment="1">
      <alignment horizontal="left" vertical="center" wrapText="1"/>
    </xf>
    <xf numFmtId="165" fontId="5" fillId="0" borderId="68" xfId="1" applyFont="1" applyBorder="1" applyAlignment="1">
      <alignment horizontal="center" vertical="center"/>
    </xf>
    <xf numFmtId="0" fontId="5" fillId="0" borderId="9" xfId="0" applyFont="1" applyBorder="1" applyAlignment="1">
      <alignment horizontal="left" vertical="center" wrapText="1"/>
    </xf>
    <xf numFmtId="3" fontId="30" fillId="0" borderId="50" xfId="0" applyNumberFormat="1" applyFont="1" applyBorder="1" applyAlignment="1">
      <alignment horizontal="center" vertical="center"/>
    </xf>
    <xf numFmtId="165" fontId="5" fillId="0" borderId="33" xfId="1" applyFont="1" applyFill="1" applyBorder="1" applyAlignment="1">
      <alignment horizontal="center" vertical="center"/>
    </xf>
    <xf numFmtId="0" fontId="5" fillId="0" borderId="15" xfId="0" applyFont="1" applyBorder="1" applyAlignment="1">
      <alignment horizontal="left" vertical="center" wrapText="1"/>
    </xf>
    <xf numFmtId="165" fontId="5" fillId="0" borderId="50" xfId="0" applyNumberFormat="1" applyFont="1" applyBorder="1" applyAlignment="1">
      <alignment horizontal="center" vertical="center"/>
    </xf>
    <xf numFmtId="0" fontId="5" fillId="0" borderId="15" xfId="0" applyFont="1" applyBorder="1" applyAlignment="1">
      <alignment horizontal="left" wrapText="1"/>
    </xf>
    <xf numFmtId="0" fontId="30" fillId="10" borderId="59" xfId="0" applyFont="1" applyFill="1" applyBorder="1" applyAlignment="1">
      <alignment horizontal="center"/>
    </xf>
    <xf numFmtId="3" fontId="30" fillId="0" borderId="24" xfId="0" applyNumberFormat="1" applyFont="1" applyBorder="1" applyAlignment="1">
      <alignment horizontal="center" vertical="center"/>
    </xf>
    <xf numFmtId="0" fontId="29" fillId="4" borderId="65" xfId="0" applyFont="1" applyFill="1" applyBorder="1" applyAlignment="1">
      <alignment horizontal="center" vertical="center"/>
    </xf>
    <xf numFmtId="0" fontId="8" fillId="16" borderId="0" xfId="0" applyFont="1" applyFill="1" applyAlignment="1">
      <alignment horizontal="left"/>
    </xf>
    <xf numFmtId="165" fontId="5" fillId="0" borderId="22" xfId="1" applyFont="1" applyBorder="1" applyAlignment="1">
      <alignment horizontal="center"/>
    </xf>
    <xf numFmtId="0" fontId="5" fillId="0" borderId="40" xfId="0" applyFont="1" applyBorder="1" applyAlignment="1">
      <alignment horizontal="center"/>
    </xf>
    <xf numFmtId="0" fontId="5" fillId="0" borderId="83" xfId="0" applyFont="1" applyBorder="1" applyAlignment="1">
      <alignment horizontal="center"/>
    </xf>
    <xf numFmtId="165" fontId="5" fillId="0" borderId="35" xfId="1" applyFont="1" applyFill="1" applyBorder="1" applyAlignment="1">
      <alignment horizontal="center" vertical="center"/>
    </xf>
    <xf numFmtId="165" fontId="5" fillId="0" borderId="14" xfId="1" applyFont="1" applyFill="1" applyBorder="1" applyAlignment="1">
      <alignment horizontal="center" vertical="center"/>
    </xf>
    <xf numFmtId="164" fontId="5" fillId="7" borderId="16" xfId="0" applyNumberFormat="1" applyFont="1" applyFill="1" applyBorder="1" applyAlignment="1">
      <alignment horizontal="center" vertical="center"/>
    </xf>
    <xf numFmtId="165" fontId="5" fillId="7" borderId="28" xfId="1" applyFont="1" applyFill="1" applyBorder="1" applyAlignment="1">
      <alignment horizontal="center" vertical="center"/>
    </xf>
    <xf numFmtId="165" fontId="5" fillId="7" borderId="29" xfId="1" applyFont="1" applyFill="1" applyBorder="1" applyAlignment="1">
      <alignment horizontal="center" vertical="center"/>
    </xf>
    <xf numFmtId="165" fontId="5" fillId="0" borderId="39" xfId="1" applyFont="1" applyBorder="1" applyAlignment="1">
      <alignment horizontal="center" vertical="center"/>
    </xf>
    <xf numFmtId="3" fontId="5" fillId="5" borderId="0" xfId="0" applyNumberFormat="1" applyFont="1" applyFill="1" applyAlignment="1">
      <alignment horizontal="left"/>
    </xf>
    <xf numFmtId="0" fontId="8" fillId="10" borderId="13" xfId="0" applyFont="1" applyFill="1" applyBorder="1" applyAlignment="1">
      <alignment horizontal="left" wrapText="1"/>
    </xf>
    <xf numFmtId="0" fontId="5" fillId="10" borderId="13" xfId="0" applyFont="1" applyFill="1" applyBorder="1" applyAlignment="1">
      <alignment horizontal="left" vertical="top" wrapText="1" indent="1"/>
    </xf>
    <xf numFmtId="0" fontId="5" fillId="20" borderId="0" xfId="0" applyFont="1" applyFill="1" applyAlignment="1">
      <alignment horizontal="left"/>
    </xf>
    <xf numFmtId="0" fontId="5" fillId="20" borderId="0" xfId="0" applyFont="1" applyFill="1" applyAlignment="1">
      <alignment horizontal="center"/>
    </xf>
    <xf numFmtId="0" fontId="12" fillId="5" borderId="0" xfId="0" applyFont="1" applyFill="1" applyAlignment="1">
      <alignment horizontal="center"/>
    </xf>
    <xf numFmtId="0" fontId="12" fillId="0" borderId="0" xfId="0" applyFont="1" applyAlignment="1">
      <alignment horizontal="center"/>
    </xf>
    <xf numFmtId="3" fontId="5" fillId="0" borderId="22"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53" xfId="0" applyNumberFormat="1" applyFont="1" applyBorder="1" applyAlignment="1">
      <alignment horizontal="center" vertical="center"/>
    </xf>
    <xf numFmtId="3" fontId="5" fillId="0" borderId="18" xfId="0" applyNumberFormat="1" applyFont="1" applyBorder="1" applyAlignment="1">
      <alignment horizontal="center" vertical="center"/>
    </xf>
    <xf numFmtId="3" fontId="5" fillId="7" borderId="104" xfId="0" applyNumberFormat="1" applyFont="1" applyFill="1" applyBorder="1" applyAlignment="1">
      <alignment horizontal="center" vertical="center"/>
    </xf>
    <xf numFmtId="3" fontId="5" fillId="7" borderId="103" xfId="0" applyNumberFormat="1" applyFont="1" applyFill="1" applyBorder="1" applyAlignment="1">
      <alignment horizontal="center" vertical="center"/>
    </xf>
    <xf numFmtId="165" fontId="5" fillId="0" borderId="52" xfId="1" applyFont="1" applyFill="1" applyBorder="1" applyAlignment="1">
      <alignment horizontal="center" vertical="center"/>
    </xf>
    <xf numFmtId="0" fontId="16" fillId="3" borderId="37" xfId="0" applyFont="1" applyFill="1" applyBorder="1" applyAlignment="1">
      <alignment horizontal="center" vertical="center"/>
    </xf>
    <xf numFmtId="0" fontId="5" fillId="9" borderId="21" xfId="0" applyFont="1" applyFill="1" applyBorder="1" applyAlignment="1">
      <alignment horizontal="center"/>
    </xf>
    <xf numFmtId="0" fontId="5" fillId="9" borderId="24" xfId="0" applyFont="1" applyFill="1" applyBorder="1" applyAlignment="1">
      <alignment horizontal="center"/>
    </xf>
    <xf numFmtId="0" fontId="21" fillId="0" borderId="0" xfId="0" applyFont="1" applyAlignment="1">
      <alignment horizontal="left"/>
    </xf>
    <xf numFmtId="0" fontId="16" fillId="3" borderId="3" xfId="0" applyFont="1" applyFill="1" applyBorder="1" applyAlignment="1">
      <alignment horizontal="center" vertical="center"/>
    </xf>
    <xf numFmtId="165" fontId="5" fillId="0" borderId="11" xfId="1" applyFont="1" applyFill="1" applyBorder="1" applyAlignment="1">
      <alignment horizontal="center" vertical="center"/>
    </xf>
    <xf numFmtId="0" fontId="5" fillId="0" borderId="32" xfId="0" applyFont="1" applyBorder="1" applyAlignment="1">
      <alignment horizontal="left" vertical="center"/>
    </xf>
    <xf numFmtId="165" fontId="5" fillId="0" borderId="1" xfId="1" applyFont="1" applyFill="1" applyBorder="1" applyAlignment="1">
      <alignment horizontal="center" vertical="center"/>
    </xf>
    <xf numFmtId="165" fontId="5" fillId="0" borderId="18" xfId="1" applyFont="1" applyFill="1" applyBorder="1" applyAlignment="1">
      <alignment horizontal="center" vertical="center"/>
    </xf>
    <xf numFmtId="165" fontId="8" fillId="0" borderId="73" xfId="1" applyFont="1" applyFill="1" applyBorder="1" applyAlignment="1">
      <alignment horizontal="center"/>
    </xf>
    <xf numFmtId="165" fontId="8" fillId="0" borderId="14" xfId="1" applyFont="1" applyFill="1" applyBorder="1" applyAlignment="1">
      <alignment horizontal="center"/>
    </xf>
    <xf numFmtId="165" fontId="29" fillId="0" borderId="14" xfId="1" applyFont="1" applyFill="1" applyBorder="1" applyAlignment="1">
      <alignment horizontal="center"/>
    </xf>
    <xf numFmtId="165" fontId="8" fillId="0" borderId="38" xfId="1" applyFont="1" applyFill="1" applyBorder="1" applyAlignment="1">
      <alignment horizontal="center"/>
    </xf>
    <xf numFmtId="0" fontId="33" fillId="0" borderId="98" xfId="0" applyFont="1" applyBorder="1" applyAlignment="1">
      <alignment horizontal="left" wrapText="1"/>
    </xf>
    <xf numFmtId="165" fontId="5" fillId="0" borderId="57" xfId="1" applyFont="1" applyFill="1" applyBorder="1" applyAlignment="1">
      <alignment horizontal="center"/>
    </xf>
    <xf numFmtId="165" fontId="5" fillId="0" borderId="1" xfId="1" applyFont="1" applyFill="1" applyBorder="1" applyAlignment="1">
      <alignment horizontal="center"/>
    </xf>
    <xf numFmtId="165" fontId="5" fillId="0" borderId="36" xfId="1" applyFont="1" applyFill="1" applyBorder="1" applyAlignment="1">
      <alignment horizontal="center"/>
    </xf>
    <xf numFmtId="0" fontId="27" fillId="0" borderId="98" xfId="0" applyFont="1" applyBorder="1" applyAlignment="1">
      <alignment horizontal="left"/>
    </xf>
    <xf numFmtId="0" fontId="34" fillId="3" borderId="102" xfId="0" applyFont="1" applyFill="1" applyBorder="1" applyAlignment="1">
      <alignment horizontal="center" vertical="center" wrapText="1"/>
    </xf>
    <xf numFmtId="0" fontId="28" fillId="5" borderId="0" xfId="0" applyFont="1" applyFill="1" applyAlignment="1">
      <alignment horizontal="left"/>
    </xf>
    <xf numFmtId="0" fontId="28" fillId="5" borderId="0" xfId="0" applyFont="1" applyFill="1" applyAlignment="1">
      <alignment horizontal="center"/>
    </xf>
    <xf numFmtId="0" fontId="30" fillId="5" borderId="0" xfId="0" applyFont="1" applyFill="1" applyAlignment="1">
      <alignment horizontal="left"/>
    </xf>
    <xf numFmtId="3" fontId="5" fillId="0" borderId="30" xfId="0" applyNumberFormat="1" applyFont="1" applyBorder="1" applyAlignment="1">
      <alignment horizontal="center" vertical="center"/>
    </xf>
    <xf numFmtId="171" fontId="5" fillId="0" borderId="28" xfId="0" applyNumberFormat="1" applyFont="1" applyBorder="1" applyAlignment="1">
      <alignment horizontal="center" vertical="center"/>
    </xf>
    <xf numFmtId="171" fontId="5" fillId="0" borderId="77" xfId="0" applyNumberFormat="1" applyFont="1" applyBorder="1" applyAlignment="1">
      <alignment horizontal="center" vertical="center"/>
    </xf>
    <xf numFmtId="171" fontId="5" fillId="7" borderId="25" xfId="0" applyNumberFormat="1" applyFont="1" applyFill="1" applyBorder="1" applyAlignment="1">
      <alignment horizontal="center" vertical="center"/>
    </xf>
    <xf numFmtId="165" fontId="30" fillId="0" borderId="11" xfId="1" applyFont="1" applyBorder="1" applyAlignment="1">
      <alignment horizontal="center" vertical="center"/>
    </xf>
    <xf numFmtId="165" fontId="30" fillId="0" borderId="1" xfId="1" applyFont="1" applyBorder="1" applyAlignment="1">
      <alignment horizontal="center" vertical="center"/>
    </xf>
    <xf numFmtId="165" fontId="30" fillId="0" borderId="18" xfId="1" applyFont="1" applyBorder="1" applyAlignment="1">
      <alignment horizontal="center" vertical="center"/>
    </xf>
    <xf numFmtId="165" fontId="30" fillId="7" borderId="29" xfId="1" applyFont="1" applyFill="1" applyBorder="1" applyAlignment="1">
      <alignment horizontal="center" vertical="center"/>
    </xf>
    <xf numFmtId="165" fontId="30" fillId="7" borderId="1" xfId="1" applyFont="1" applyFill="1" applyBorder="1" applyAlignment="1">
      <alignment horizontal="center" vertical="center"/>
    </xf>
    <xf numFmtId="0" fontId="30" fillId="0" borderId="32" xfId="0" applyFont="1" applyBorder="1" applyAlignment="1">
      <alignment horizontal="left" vertical="center"/>
    </xf>
    <xf numFmtId="0" fontId="5" fillId="0" borderId="30" xfId="0" applyFont="1" applyBorder="1" applyAlignment="1">
      <alignment horizontal="left" vertical="center" wrapText="1"/>
    </xf>
    <xf numFmtId="0" fontId="5" fillId="0" borderId="49" xfId="0" applyFont="1" applyBorder="1" applyAlignment="1">
      <alignment horizontal="left" vertical="center"/>
    </xf>
    <xf numFmtId="164" fontId="30" fillId="5" borderId="0" xfId="0" applyNumberFormat="1" applyFont="1" applyFill="1" applyAlignment="1">
      <alignment horizontal="left"/>
    </xf>
    <xf numFmtId="0" fontId="11" fillId="3" borderId="62"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5" fillId="10" borderId="31" xfId="0" applyFont="1" applyFill="1" applyBorder="1" applyAlignment="1">
      <alignment horizontal="left" indent="1"/>
    </xf>
    <xf numFmtId="3" fontId="5" fillId="7" borderId="63" xfId="0" applyNumberFormat="1" applyFont="1" applyFill="1" applyBorder="1" applyAlignment="1">
      <alignment horizontal="center" vertical="center"/>
    </xf>
    <xf numFmtId="3" fontId="5" fillId="7" borderId="62"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0" fontId="5" fillId="0" borderId="52" xfId="0" applyFont="1" applyBorder="1" applyAlignment="1">
      <alignment horizontal="center" vertical="center"/>
    </xf>
    <xf numFmtId="0" fontId="5" fillId="16" borderId="40" xfId="0" applyFont="1" applyFill="1" applyBorder="1" applyAlignment="1">
      <alignment horizontal="left"/>
    </xf>
    <xf numFmtId="165" fontId="30" fillId="0" borderId="1" xfId="1" applyFont="1" applyFill="1" applyBorder="1" applyAlignment="1">
      <alignment horizontal="center"/>
    </xf>
    <xf numFmtId="0" fontId="5" fillId="0" borderId="98" xfId="0" applyFont="1" applyBorder="1" applyAlignment="1">
      <alignment horizontal="left"/>
    </xf>
    <xf numFmtId="0" fontId="30" fillId="0" borderId="30" xfId="0" applyFont="1" applyBorder="1" applyAlignment="1">
      <alignment horizontal="center" vertical="center"/>
    </xf>
    <xf numFmtId="165" fontId="5" fillId="7" borderId="36" xfId="1" applyFont="1" applyFill="1" applyBorder="1" applyAlignment="1">
      <alignment horizontal="center" vertical="center"/>
    </xf>
    <xf numFmtId="0" fontId="5" fillId="0" borderId="106" xfId="0" applyFont="1" applyBorder="1" applyAlignment="1">
      <alignment horizontal="center" vertical="center"/>
    </xf>
    <xf numFmtId="0" fontId="29" fillId="4" borderId="65" xfId="0" applyFont="1" applyFill="1" applyBorder="1" applyAlignment="1">
      <alignment horizontal="center" vertical="center" wrapText="1"/>
    </xf>
    <xf numFmtId="171" fontId="5" fillId="0" borderId="24" xfId="0" applyNumberFormat="1" applyFont="1" applyBorder="1" applyAlignment="1">
      <alignment horizontal="center" vertical="center"/>
    </xf>
    <xf numFmtId="171" fontId="5" fillId="0" borderId="41" xfId="0" applyNumberFormat="1" applyFont="1" applyBorder="1" applyAlignment="1">
      <alignment horizontal="center" vertical="center"/>
    </xf>
    <xf numFmtId="171" fontId="5" fillId="7" borderId="65" xfId="0" applyNumberFormat="1" applyFont="1" applyFill="1" applyBorder="1" applyAlignment="1">
      <alignment horizontal="center" vertical="center"/>
    </xf>
    <xf numFmtId="171" fontId="30" fillId="7" borderId="65" xfId="0" applyNumberFormat="1" applyFont="1" applyFill="1" applyBorder="1" applyAlignment="1">
      <alignment horizontal="center" vertical="center"/>
    </xf>
    <xf numFmtId="171" fontId="5" fillId="0" borderId="50" xfId="0" applyNumberFormat="1" applyFont="1" applyBorder="1" applyAlignment="1">
      <alignment horizontal="center" vertical="center"/>
    </xf>
    <xf numFmtId="171" fontId="30" fillId="0" borderId="50" xfId="0" applyNumberFormat="1" applyFont="1" applyBorder="1" applyAlignment="1">
      <alignment horizontal="center" vertical="center"/>
    </xf>
    <xf numFmtId="171" fontId="30" fillId="7" borderId="25" xfId="0" applyNumberFormat="1" applyFont="1" applyFill="1" applyBorder="1" applyAlignment="1">
      <alignment horizontal="center" vertical="center"/>
    </xf>
    <xf numFmtId="164" fontId="8" fillId="7" borderId="25" xfId="0" applyNumberFormat="1" applyFont="1" applyFill="1" applyBorder="1" applyAlignment="1">
      <alignment horizontal="center"/>
    </xf>
    <xf numFmtId="164" fontId="8" fillId="7" borderId="65" xfId="0" applyNumberFormat="1" applyFont="1" applyFill="1" applyBorder="1" applyAlignment="1">
      <alignment horizontal="center"/>
    </xf>
    <xf numFmtId="171" fontId="5" fillId="10" borderId="6" xfId="0" applyNumberFormat="1" applyFont="1" applyFill="1" applyBorder="1" applyAlignment="1">
      <alignment horizontal="left" indent="1"/>
    </xf>
    <xf numFmtId="171" fontId="5" fillId="0" borderId="73" xfId="0" applyNumberFormat="1" applyFont="1" applyBorder="1" applyAlignment="1">
      <alignment horizontal="center" vertical="center"/>
    </xf>
    <xf numFmtId="171" fontId="5" fillId="0" borderId="14" xfId="0" applyNumberFormat="1" applyFont="1" applyBorder="1" applyAlignment="1">
      <alignment horizontal="center" vertical="center"/>
    </xf>
    <xf numFmtId="171" fontId="5" fillId="0" borderId="12" xfId="0" applyNumberFormat="1" applyFont="1" applyBorder="1" applyAlignment="1">
      <alignment horizontal="center" vertical="center"/>
    </xf>
    <xf numFmtId="171" fontId="5" fillId="10" borderId="33" xfId="0" applyNumberFormat="1" applyFont="1" applyFill="1" applyBorder="1" applyAlignment="1">
      <alignment horizontal="left" vertical="center" indent="3"/>
    </xf>
    <xf numFmtId="171" fontId="5" fillId="0" borderId="57" xfId="0" applyNumberFormat="1" applyFont="1" applyBorder="1" applyAlignment="1">
      <alignment horizontal="center" vertical="center"/>
    </xf>
    <xf numFmtId="171" fontId="5" fillId="0" borderId="1" xfId="0" applyNumberFormat="1" applyFont="1" applyBorder="1" applyAlignment="1">
      <alignment horizontal="center" vertical="center"/>
    </xf>
    <xf numFmtId="171" fontId="5" fillId="0" borderId="32" xfId="0" applyNumberFormat="1" applyFont="1" applyBorder="1" applyAlignment="1">
      <alignment horizontal="center" vertical="center"/>
    </xf>
    <xf numFmtId="171" fontId="5" fillId="10" borderId="33" xfId="0" applyNumberFormat="1" applyFont="1" applyFill="1" applyBorder="1" applyAlignment="1">
      <alignment horizontal="left" vertical="center" indent="1"/>
    </xf>
    <xf numFmtId="171" fontId="30" fillId="0" borderId="1" xfId="0" applyNumberFormat="1" applyFont="1" applyBorder="1" applyAlignment="1">
      <alignment horizontal="center" vertical="center"/>
    </xf>
    <xf numFmtId="171" fontId="5" fillId="10" borderId="52" xfId="0" applyNumberFormat="1" applyFont="1" applyFill="1" applyBorder="1" applyAlignment="1">
      <alignment horizontal="left" vertical="center" indent="1"/>
    </xf>
    <xf numFmtId="171" fontId="5" fillId="0" borderId="21" xfId="0" applyNumberFormat="1" applyFont="1" applyBorder="1" applyAlignment="1">
      <alignment horizontal="center" vertical="center"/>
    </xf>
    <xf numFmtId="171" fontId="5" fillId="0" borderId="45" xfId="0" applyNumberFormat="1" applyFont="1" applyBorder="1" applyAlignment="1">
      <alignment horizontal="center" vertical="center"/>
    </xf>
    <xf numFmtId="171" fontId="5" fillId="0" borderId="47" xfId="0" applyNumberFormat="1" applyFont="1" applyBorder="1" applyAlignment="1">
      <alignment horizontal="center" vertical="center"/>
    </xf>
    <xf numFmtId="171" fontId="8" fillId="10" borderId="9" xfId="0" applyNumberFormat="1" applyFont="1" applyFill="1" applyBorder="1" applyAlignment="1">
      <alignment horizontal="left"/>
    </xf>
    <xf numFmtId="171" fontId="5" fillId="7" borderId="65" xfId="0" applyNumberFormat="1" applyFont="1" applyFill="1" applyBorder="1" applyAlignment="1">
      <alignment horizontal="center"/>
    </xf>
    <xf numFmtId="171" fontId="5" fillId="7" borderId="26" xfId="0" applyNumberFormat="1" applyFont="1" applyFill="1" applyBorder="1" applyAlignment="1">
      <alignment horizontal="center"/>
    </xf>
    <xf numFmtId="171" fontId="5" fillId="7" borderId="27" xfId="0" applyNumberFormat="1" applyFont="1" applyFill="1" applyBorder="1" applyAlignment="1">
      <alignment horizontal="center"/>
    </xf>
    <xf numFmtId="171" fontId="5" fillId="10" borderId="33" xfId="0" applyNumberFormat="1" applyFont="1" applyFill="1" applyBorder="1" applyAlignment="1">
      <alignment horizontal="left" indent="1"/>
    </xf>
    <xf numFmtId="171" fontId="8" fillId="10" borderId="64" xfId="0" applyNumberFormat="1" applyFont="1" applyFill="1" applyBorder="1" applyAlignment="1">
      <alignment horizontal="left"/>
    </xf>
    <xf numFmtId="171" fontId="5" fillId="7" borderId="63" xfId="0" applyNumberFormat="1" applyFont="1" applyFill="1" applyBorder="1" applyAlignment="1">
      <alignment horizontal="center"/>
    </xf>
    <xf numFmtId="171" fontId="5" fillId="7" borderId="62" xfId="0" applyNumberFormat="1" applyFont="1" applyFill="1" applyBorder="1" applyAlignment="1">
      <alignment horizontal="center"/>
    </xf>
    <xf numFmtId="171" fontId="5" fillId="7" borderId="49" xfId="0" applyNumberFormat="1" applyFont="1" applyFill="1" applyBorder="1" applyAlignment="1">
      <alignment horizontal="center"/>
    </xf>
    <xf numFmtId="171" fontId="5" fillId="0" borderId="5" xfId="0" applyNumberFormat="1" applyFont="1" applyBorder="1" applyAlignment="1">
      <alignment horizontal="left" vertical="center" wrapText="1"/>
    </xf>
    <xf numFmtId="171" fontId="8" fillId="10" borderId="2" xfId="0" applyNumberFormat="1" applyFont="1" applyFill="1" applyBorder="1" applyAlignment="1">
      <alignment horizontal="left" vertical="center" wrapText="1"/>
    </xf>
    <xf numFmtId="171" fontId="8" fillId="7" borderId="10" xfId="0" applyNumberFormat="1" applyFont="1" applyFill="1" applyBorder="1" applyAlignment="1">
      <alignment horizontal="center"/>
    </xf>
    <xf numFmtId="171" fontId="30" fillId="0" borderId="24" xfId="0" applyNumberFormat="1" applyFont="1" applyBorder="1" applyAlignment="1">
      <alignment horizontal="center" vertical="center"/>
    </xf>
    <xf numFmtId="169" fontId="30" fillId="0" borderId="0" xfId="0" applyNumberFormat="1" applyFont="1" applyAlignment="1">
      <alignment horizontal="left"/>
    </xf>
    <xf numFmtId="4" fontId="8" fillId="7" borderId="65" xfId="0" applyNumberFormat="1" applyFont="1" applyFill="1" applyBorder="1" applyAlignment="1">
      <alignment horizontal="center"/>
    </xf>
    <xf numFmtId="164" fontId="5" fillId="0" borderId="0" xfId="0" applyNumberFormat="1" applyFont="1" applyAlignment="1">
      <alignment horizontal="left"/>
    </xf>
    <xf numFmtId="171" fontId="5" fillId="0" borderId="0" xfId="0" applyNumberFormat="1" applyFont="1" applyAlignment="1">
      <alignment horizontal="center" vertical="center"/>
    </xf>
    <xf numFmtId="165" fontId="30" fillId="5" borderId="0" xfId="1" applyFont="1" applyFill="1" applyAlignment="1">
      <alignment horizontal="left"/>
    </xf>
    <xf numFmtId="0" fontId="8" fillId="21" borderId="26"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35" fillId="0" borderId="0" xfId="0" applyFont="1"/>
    <xf numFmtId="0" fontId="8" fillId="21" borderId="49" xfId="0" applyFont="1" applyFill="1" applyBorder="1" applyAlignment="1">
      <alignment horizontal="center" vertical="center" wrapText="1"/>
    </xf>
    <xf numFmtId="0" fontId="36" fillId="5" borderId="0" xfId="0" applyFont="1" applyFill="1"/>
    <xf numFmtId="2" fontId="36" fillId="0" borderId="0" xfId="0" applyNumberFormat="1" applyFont="1"/>
    <xf numFmtId="0" fontId="36" fillId="0" borderId="0" xfId="0" applyFont="1"/>
    <xf numFmtId="171" fontId="8" fillId="10" borderId="5" xfId="0" applyNumberFormat="1" applyFont="1" applyFill="1" applyBorder="1" applyAlignment="1">
      <alignment horizontal="left" vertical="center" wrapText="1"/>
    </xf>
    <xf numFmtId="171" fontId="5" fillId="0" borderId="77" xfId="0" applyNumberFormat="1" applyFont="1" applyBorder="1" applyAlignment="1">
      <alignment horizontal="center"/>
    </xf>
    <xf numFmtId="171" fontId="5" fillId="0" borderId="76" xfId="0" applyNumberFormat="1" applyFont="1" applyBorder="1" applyAlignment="1">
      <alignment horizontal="center"/>
    </xf>
    <xf numFmtId="171" fontId="5" fillId="0" borderId="44" xfId="0" applyNumberFormat="1" applyFont="1" applyBorder="1" applyAlignment="1">
      <alignment horizontal="center"/>
    </xf>
    <xf numFmtId="171" fontId="5" fillId="7" borderId="107" xfId="0" applyNumberFormat="1" applyFont="1" applyFill="1" applyBorder="1" applyAlignment="1">
      <alignment horizontal="center"/>
    </xf>
    <xf numFmtId="171" fontId="30" fillId="7" borderId="108" xfId="0" applyNumberFormat="1" applyFont="1" applyFill="1" applyBorder="1" applyAlignment="1">
      <alignment horizontal="center"/>
    </xf>
    <xf numFmtId="171" fontId="5" fillId="7" borderId="109" xfId="0" applyNumberFormat="1" applyFont="1" applyFill="1" applyBorder="1" applyAlignment="1">
      <alignment horizontal="center"/>
    </xf>
    <xf numFmtId="171" fontId="5" fillId="7" borderId="110" xfId="0" applyNumberFormat="1" applyFont="1" applyFill="1" applyBorder="1" applyAlignment="1">
      <alignment horizontal="center"/>
    </xf>
    <xf numFmtId="0" fontId="5" fillId="16" borderId="0" xfId="0" applyFont="1" applyFill="1" applyAlignment="1">
      <alignment horizontal="center" vertical="top"/>
    </xf>
    <xf numFmtId="0" fontId="9" fillId="17" borderId="0" xfId="0" applyFont="1" applyFill="1" applyAlignment="1">
      <alignment horizontal="center" vertical="center"/>
    </xf>
    <xf numFmtId="0" fontId="5" fillId="9" borderId="20" xfId="0" applyFont="1" applyFill="1" applyBorder="1" applyAlignment="1">
      <alignment horizontal="center"/>
    </xf>
    <xf numFmtId="0" fontId="16" fillId="3" borderId="5" xfId="0" applyFont="1" applyFill="1" applyBorder="1" applyAlignment="1">
      <alignment horizontal="center"/>
    </xf>
    <xf numFmtId="0" fontId="6" fillId="3" borderId="37" xfId="0" applyFont="1" applyFill="1" applyBorder="1" applyAlignment="1">
      <alignment horizontal="center" vertical="center"/>
    </xf>
    <xf numFmtId="0" fontId="10" fillId="16" borderId="0" xfId="0" applyFont="1" applyFill="1" applyAlignment="1">
      <alignment horizontal="center" vertical="center"/>
    </xf>
    <xf numFmtId="0" fontId="10" fillId="9" borderId="20"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23" xfId="0" applyFont="1" applyFill="1" applyBorder="1" applyAlignment="1">
      <alignment horizontal="center" vertical="center" wrapText="1"/>
    </xf>
    <xf numFmtId="0" fontId="5" fillId="17" borderId="0" xfId="0" applyFont="1" applyFill="1" applyAlignment="1">
      <alignment horizontal="center"/>
    </xf>
    <xf numFmtId="0" fontId="16" fillId="3" borderId="3" xfId="0" applyFont="1" applyFill="1" applyBorder="1" applyAlignment="1">
      <alignment horizontal="center"/>
    </xf>
    <xf numFmtId="0" fontId="5" fillId="9" borderId="41" xfId="0" applyFont="1" applyFill="1" applyBorder="1" applyAlignment="1">
      <alignment horizontal="center"/>
    </xf>
    <xf numFmtId="0" fontId="16" fillId="3" borderId="4" xfId="0" applyFont="1" applyFill="1" applyBorder="1" applyAlignment="1">
      <alignment horizontal="center" vertical="center"/>
    </xf>
    <xf numFmtId="0" fontId="16" fillId="3" borderId="4" xfId="0" applyFont="1" applyFill="1" applyBorder="1" applyAlignment="1">
      <alignment horizontal="center"/>
    </xf>
    <xf numFmtId="172" fontId="5" fillId="0" borderId="0" xfId="0" applyNumberFormat="1" applyFont="1" applyAlignment="1">
      <alignment horizontal="left"/>
    </xf>
    <xf numFmtId="0" fontId="0" fillId="0" borderId="17" xfId="0" applyBorder="1"/>
    <xf numFmtId="0" fontId="0" fillId="0" borderId="1" xfId="0" applyBorder="1"/>
    <xf numFmtId="0" fontId="8" fillId="4" borderId="61" xfId="0" applyFont="1" applyFill="1" applyBorder="1" applyAlignment="1">
      <alignment horizontal="center"/>
    </xf>
    <xf numFmtId="0" fontId="8" fillId="4" borderId="62" xfId="0" applyFont="1" applyFill="1" applyBorder="1" applyAlignment="1">
      <alignment horizontal="center"/>
    </xf>
    <xf numFmtId="0" fontId="8" fillId="4" borderId="49" xfId="0" applyFont="1" applyFill="1" applyBorder="1" applyAlignment="1">
      <alignment horizontal="center"/>
    </xf>
    <xf numFmtId="0" fontId="0" fillId="0" borderId="11" xfId="0" applyBorder="1"/>
    <xf numFmtId="0" fontId="0" fillId="0" borderId="16" xfId="0" applyBorder="1"/>
    <xf numFmtId="0" fontId="0" fillId="0" borderId="32" xfId="0" applyBorder="1"/>
    <xf numFmtId="0" fontId="0" fillId="0" borderId="18" xfId="0" applyBorder="1"/>
    <xf numFmtId="0" fontId="0" fillId="0" borderId="11" xfId="0" applyBorder="1" applyAlignment="1">
      <alignment horizontal="right"/>
    </xf>
    <xf numFmtId="10" fontId="5" fillId="0" borderId="16" xfId="2" applyNumberFormat="1" applyFont="1" applyFill="1" applyBorder="1" applyAlignment="1">
      <alignment horizontal="center" vertical="center"/>
    </xf>
    <xf numFmtId="165" fontId="5" fillId="0" borderId="12" xfId="1" applyFont="1" applyBorder="1" applyAlignment="1">
      <alignment horizontal="center" vertical="center"/>
    </xf>
    <xf numFmtId="165" fontId="5" fillId="0" borderId="18" xfId="1" applyFont="1" applyBorder="1" applyAlignment="1">
      <alignment horizontal="center" vertical="center"/>
    </xf>
    <xf numFmtId="165" fontId="5" fillId="0" borderId="17" xfId="1" applyFont="1" applyBorder="1" applyAlignment="1">
      <alignment horizontal="center" vertical="center"/>
    </xf>
    <xf numFmtId="0" fontId="7" fillId="0" borderId="35" xfId="0" applyFont="1" applyBorder="1" applyAlignment="1">
      <alignment vertical="center"/>
    </xf>
    <xf numFmtId="0" fontId="8" fillId="21" borderId="27" xfId="0" applyFont="1" applyFill="1" applyBorder="1" applyAlignment="1">
      <alignment horizontal="center" vertical="center" wrapText="1"/>
    </xf>
    <xf numFmtId="0" fontId="0" fillId="0" borderId="111" xfId="0" applyBorder="1" applyAlignment="1">
      <alignment horizontal="left"/>
    </xf>
    <xf numFmtId="0" fontId="0" fillId="0" borderId="112" xfId="0" applyBorder="1" applyAlignment="1">
      <alignment horizontal="left"/>
    </xf>
    <xf numFmtId="0" fontId="5" fillId="0" borderId="6" xfId="0" applyFont="1" applyBorder="1" applyAlignment="1">
      <alignment horizontal="center" vertical="center" wrapText="1"/>
    </xf>
    <xf numFmtId="0" fontId="0" fillId="0" borderId="84" xfId="0" applyBorder="1" applyAlignment="1">
      <alignment horizontal="left"/>
    </xf>
    <xf numFmtId="0" fontId="5" fillId="0" borderId="33" xfId="0" applyFont="1" applyBorder="1" applyAlignment="1">
      <alignment horizontal="center" vertical="center" wrapText="1"/>
    </xf>
    <xf numFmtId="0" fontId="8" fillId="4" borderId="77" xfId="0" applyFont="1" applyFill="1" applyBorder="1" applyAlignment="1">
      <alignment horizontal="center" vertical="center" wrapText="1"/>
    </xf>
    <xf numFmtId="0" fontId="8" fillId="4" borderId="76" xfId="0" applyFont="1" applyFill="1" applyBorder="1" applyAlignment="1">
      <alignment horizontal="center" vertical="center" wrapText="1"/>
    </xf>
    <xf numFmtId="0" fontId="5" fillId="5" borderId="0" xfId="0" applyFont="1" applyFill="1" applyAlignment="1">
      <alignment vertical="top"/>
    </xf>
    <xf numFmtId="0" fontId="9" fillId="5" borderId="0" xfId="0" applyFont="1" applyFill="1" applyAlignment="1">
      <alignment vertical="top"/>
    </xf>
    <xf numFmtId="0" fontId="16" fillId="3" borderId="4" xfId="0" applyFont="1" applyFill="1" applyBorder="1" applyAlignment="1">
      <alignment horizontal="left"/>
    </xf>
    <xf numFmtId="165" fontId="5" fillId="0" borderId="113" xfId="1" applyFont="1" applyBorder="1"/>
    <xf numFmtId="165" fontId="5" fillId="0" borderId="0" xfId="1" applyFont="1" applyBorder="1"/>
    <xf numFmtId="0" fontId="8" fillId="21" borderId="62" xfId="0" applyFont="1" applyFill="1" applyBorder="1" applyAlignment="1">
      <alignment horizontal="center" vertical="center" wrapText="1"/>
    </xf>
    <xf numFmtId="0" fontId="5" fillId="0" borderId="16" xfId="0" applyFont="1" applyBorder="1"/>
    <xf numFmtId="0" fontId="5" fillId="0" borderId="18" xfId="0" applyFont="1" applyBorder="1" applyAlignment="1">
      <alignment horizontal="center"/>
    </xf>
    <xf numFmtId="0" fontId="5" fillId="0" borderId="18" xfId="0" applyFont="1" applyBorder="1"/>
    <xf numFmtId="165" fontId="5" fillId="0" borderId="18" xfId="1" applyFont="1" applyFill="1" applyBorder="1"/>
    <xf numFmtId="0" fontId="5" fillId="0" borderId="17" xfId="0" applyFont="1" applyBorder="1"/>
    <xf numFmtId="165" fontId="5" fillId="0" borderId="45" xfId="1" applyFont="1" applyBorder="1" applyAlignment="1">
      <alignment horizontal="right" wrapText="1"/>
    </xf>
    <xf numFmtId="165" fontId="12" fillId="0" borderId="47" xfId="1" applyFont="1" applyBorder="1" applyAlignment="1">
      <alignment horizontal="right" wrapText="1"/>
    </xf>
    <xf numFmtId="165" fontId="12" fillId="19" borderId="17" xfId="1" applyFont="1" applyFill="1" applyBorder="1" applyAlignment="1">
      <alignment horizontal="right" wrapText="1"/>
    </xf>
    <xf numFmtId="4" fontId="12" fillId="5" borderId="83" xfId="0" quotePrefix="1" applyNumberFormat="1" applyFont="1" applyFill="1" applyBorder="1" applyAlignment="1">
      <alignment horizontal="right"/>
    </xf>
    <xf numFmtId="3" fontId="5" fillId="0" borderId="11" xfId="0" applyNumberFormat="1" applyFont="1" applyBorder="1" applyAlignment="1">
      <alignment horizontal="center" vertical="center"/>
    </xf>
    <xf numFmtId="10" fontId="5" fillId="7" borderId="11" xfId="2" applyNumberFormat="1" applyFont="1" applyFill="1" applyBorder="1" applyAlignment="1">
      <alignment horizontal="center" vertical="center"/>
    </xf>
    <xf numFmtId="10" fontId="5" fillId="7" borderId="1" xfId="2" applyNumberFormat="1" applyFont="1" applyFill="1" applyBorder="1" applyAlignment="1">
      <alignment horizontal="center" vertical="center"/>
    </xf>
    <xf numFmtId="10" fontId="5" fillId="7" borderId="32" xfId="2" applyNumberFormat="1" applyFont="1" applyFill="1" applyBorder="1" applyAlignment="1">
      <alignment horizontal="center" vertical="center"/>
    </xf>
    <xf numFmtId="0" fontId="39" fillId="0" borderId="14"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35" xfId="0" applyFont="1" applyBorder="1" applyAlignment="1">
      <alignment horizontal="center" wrapText="1"/>
    </xf>
    <xf numFmtId="0" fontId="40" fillId="0" borderId="29" xfId="3" applyFont="1" applyBorder="1" applyAlignment="1">
      <alignment horizontal="left" vertical="center" wrapText="1"/>
    </xf>
    <xf numFmtId="0" fontId="0" fillId="0" borderId="0" xfId="0"/>
    <xf numFmtId="0" fontId="9" fillId="0" borderId="6" xfId="0" applyFont="1" applyBorder="1" applyAlignment="1">
      <alignment horizontal="left" vertical="center"/>
    </xf>
    <xf numFmtId="0" fontId="0" fillId="0" borderId="8" xfId="0" applyBorder="1"/>
    <xf numFmtId="0" fontId="6" fillId="3" borderId="9" xfId="0" applyFont="1" applyFill="1" applyBorder="1" applyAlignment="1">
      <alignment horizontal="left" vertical="center" wrapText="1"/>
    </xf>
    <xf numFmtId="0" fontId="16" fillId="3" borderId="9" xfId="0" applyFont="1" applyFill="1" applyBorder="1" applyAlignment="1">
      <alignment horizontal="center" vertical="center"/>
    </xf>
    <xf numFmtId="0" fontId="6" fillId="3" borderId="9" xfId="0" applyFont="1" applyFill="1" applyBorder="1" applyAlignment="1">
      <alignment horizontal="left" vertical="center"/>
    </xf>
    <xf numFmtId="0" fontId="11" fillId="3" borderId="9" xfId="0" applyFont="1" applyFill="1" applyBorder="1" applyAlignment="1">
      <alignment horizontal="center" vertical="center" wrapText="1"/>
    </xf>
    <xf numFmtId="0" fontId="12" fillId="0" borderId="12" xfId="0" applyFont="1" applyBorder="1" applyAlignment="1">
      <alignment horizontal="left" vertical="center"/>
    </xf>
    <xf numFmtId="0" fontId="0" fillId="0" borderId="17" xfId="0" applyBorder="1"/>
    <xf numFmtId="0" fontId="38" fillId="0" borderId="12" xfId="0" applyFont="1" applyBorder="1" applyAlignment="1">
      <alignment horizontal="left" vertical="center" wrapText="1"/>
    </xf>
    <xf numFmtId="0" fontId="38" fillId="0" borderId="32" xfId="0" applyFont="1" applyBorder="1" applyAlignment="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6" fillId="3" borderId="9" xfId="0" applyFont="1" applyFill="1" applyBorder="1" applyAlignment="1">
      <alignment horizontal="center"/>
    </xf>
    <xf numFmtId="0" fontId="0" fillId="5" borderId="0" xfId="0" applyFill="1"/>
    <xf numFmtId="0" fontId="5" fillId="0" borderId="83" xfId="0" applyFont="1" applyBorder="1" applyAlignment="1">
      <alignment horizontal="left" vertical="top" wrapText="1"/>
    </xf>
    <xf numFmtId="0" fontId="0" fillId="11" borderId="6" xfId="0" applyFill="1" applyBorder="1"/>
    <xf numFmtId="0" fontId="11" fillId="3" borderId="78"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37" fillId="0" borderId="0" xfId="0" applyFont="1" applyAlignment="1">
      <alignment vertical="top" wrapText="1"/>
    </xf>
    <xf numFmtId="0" fontId="11" fillId="3" borderId="9" xfId="0" applyFont="1" applyFill="1" applyBorder="1" applyAlignment="1">
      <alignment horizontal="center"/>
    </xf>
    <xf numFmtId="0" fontId="5" fillId="0" borderId="83" xfId="0" applyFont="1" applyBorder="1" applyAlignment="1">
      <alignment horizontal="left"/>
    </xf>
    <xf numFmtId="0" fontId="5" fillId="9" borderId="45" xfId="0" applyFont="1" applyFill="1" applyBorder="1"/>
    <xf numFmtId="0" fontId="5" fillId="9" borderId="29" xfId="0" applyFont="1" applyFill="1" applyBorder="1"/>
    <xf numFmtId="0" fontId="11" fillId="3" borderId="9" xfId="0" applyFont="1" applyFill="1" applyBorder="1" applyAlignment="1">
      <alignment horizontal="center" vertical="center"/>
    </xf>
    <xf numFmtId="0" fontId="0" fillId="0" borderId="9" xfId="0" applyBorder="1"/>
    <xf numFmtId="0" fontId="5" fillId="9" borderId="1" xfId="0" applyFont="1" applyFill="1" applyBorder="1" applyAlignment="1">
      <alignment horizontal="left"/>
    </xf>
    <xf numFmtId="0" fontId="0" fillId="4" borderId="2" xfId="0" applyFill="1" applyBorder="1"/>
    <xf numFmtId="0" fontId="10" fillId="0" borderId="9" xfId="0" applyFont="1" applyBorder="1" applyAlignment="1">
      <alignment horizontal="left" vertical="center"/>
    </xf>
    <xf numFmtId="0" fontId="8" fillId="6" borderId="9" xfId="0" applyFont="1" applyFill="1" applyBorder="1" applyAlignment="1">
      <alignment horizontal="left" indent="1"/>
    </xf>
    <xf numFmtId="0" fontId="8" fillId="6" borderId="2" xfId="0" applyFont="1" applyFill="1" applyBorder="1" applyAlignment="1">
      <alignment horizontal="left" indent="1"/>
    </xf>
    <xf numFmtId="0" fontId="5" fillId="5" borderId="87" xfId="0" applyFont="1" applyFill="1" applyBorder="1" applyAlignment="1">
      <alignment horizontal="left" vertical="top" wrapText="1"/>
    </xf>
    <xf numFmtId="0" fontId="5" fillId="5" borderId="88" xfId="0" applyFont="1" applyFill="1" applyBorder="1" applyAlignment="1">
      <alignment horizontal="left" vertical="top" wrapText="1"/>
    </xf>
    <xf numFmtId="0" fontId="5" fillId="5" borderId="89" xfId="0" applyFont="1" applyFill="1" applyBorder="1" applyAlignment="1">
      <alignment horizontal="left" vertical="top" wrapText="1"/>
    </xf>
    <xf numFmtId="0" fontId="5" fillId="5" borderId="90" xfId="0" applyFont="1" applyFill="1" applyBorder="1" applyAlignment="1">
      <alignment horizontal="left" vertical="top" wrapText="1"/>
    </xf>
    <xf numFmtId="0" fontId="5" fillId="5" borderId="0" xfId="0" applyFont="1" applyFill="1" applyAlignment="1">
      <alignment horizontal="left" vertical="top" wrapText="1"/>
    </xf>
    <xf numFmtId="0" fontId="5" fillId="5" borderId="91" xfId="0" applyFont="1" applyFill="1" applyBorder="1" applyAlignment="1">
      <alignment horizontal="left" vertical="top" wrapText="1"/>
    </xf>
    <xf numFmtId="0" fontId="5" fillId="5" borderId="92" xfId="0" applyFont="1" applyFill="1" applyBorder="1" applyAlignment="1">
      <alignment horizontal="left" vertical="top" wrapText="1"/>
    </xf>
    <xf numFmtId="0" fontId="5" fillId="5" borderId="93" xfId="0" applyFont="1" applyFill="1" applyBorder="1" applyAlignment="1">
      <alignment horizontal="left" vertical="top" wrapText="1"/>
    </xf>
    <xf numFmtId="0" fontId="5" fillId="5" borderId="94" xfId="0" applyFont="1" applyFill="1" applyBorder="1" applyAlignment="1">
      <alignment horizontal="left" vertical="top" wrapText="1"/>
    </xf>
    <xf numFmtId="0" fontId="16" fillId="3" borderId="9" xfId="0" applyFont="1" applyFill="1" applyBorder="1" applyAlignment="1">
      <alignment horizontal="left" vertical="center"/>
    </xf>
    <xf numFmtId="0" fontId="16" fillId="3" borderId="2" xfId="0" applyFont="1" applyFill="1" applyBorder="1" applyAlignment="1">
      <alignment horizontal="left" vertical="center"/>
    </xf>
    <xf numFmtId="0" fontId="15" fillId="5" borderId="98" xfId="0" applyFont="1" applyFill="1" applyBorder="1" applyAlignment="1">
      <alignment horizontal="left" vertical="top" wrapText="1"/>
    </xf>
    <xf numFmtId="0" fontId="33" fillId="5" borderId="98" xfId="0" applyFont="1" applyFill="1" applyBorder="1" applyAlignment="1">
      <alignment horizontal="left" vertical="top" wrapText="1"/>
    </xf>
    <xf numFmtId="0" fontId="8" fillId="6" borderId="9" xfId="0" applyFont="1" applyFill="1" applyBorder="1" applyAlignment="1">
      <alignment horizontal="center" vertical="center"/>
    </xf>
    <xf numFmtId="0" fontId="15" fillId="0" borderId="83" xfId="0" applyFont="1" applyBorder="1" applyAlignment="1">
      <alignment horizontal="left" vertical="center" wrapText="1"/>
    </xf>
    <xf numFmtId="0" fontId="5" fillId="9" borderId="1" xfId="0" applyFont="1" applyFill="1" applyBorder="1" applyAlignment="1">
      <alignment horizontal="center"/>
    </xf>
    <xf numFmtId="0" fontId="5" fillId="9" borderId="76" xfId="0" applyFont="1" applyFill="1" applyBorder="1" applyAlignment="1">
      <alignment horizontal="left" wrapText="1"/>
    </xf>
    <xf numFmtId="0" fontId="8" fillId="4" borderId="9" xfId="0" applyFont="1" applyFill="1" applyBorder="1" applyAlignment="1">
      <alignment horizontal="left"/>
    </xf>
    <xf numFmtId="171" fontId="8" fillId="4" borderId="9" xfId="0" applyNumberFormat="1" applyFont="1" applyFill="1" applyBorder="1" applyAlignment="1">
      <alignment horizontal="left"/>
    </xf>
    <xf numFmtId="0" fontId="12" fillId="5" borderId="38" xfId="0" applyFont="1" applyFill="1" applyBorder="1" applyAlignment="1">
      <alignment horizontal="left" vertical="center"/>
    </xf>
    <xf numFmtId="0" fontId="0" fillId="5" borderId="54" xfId="0" applyFill="1" applyBorder="1"/>
    <xf numFmtId="0" fontId="12" fillId="0" borderId="9" xfId="0" applyFont="1" applyBorder="1" applyAlignment="1">
      <alignment horizontal="center" vertical="center" wrapText="1"/>
    </xf>
    <xf numFmtId="0" fontId="0" fillId="5" borderId="39" xfId="0" applyFill="1" applyBorder="1"/>
    <xf numFmtId="0" fontId="0" fillId="5" borderId="55" xfId="0" applyFill="1" applyBorder="1"/>
    <xf numFmtId="0" fontId="10" fillId="0" borderId="9" xfId="0" applyFont="1" applyBorder="1" applyAlignment="1">
      <alignment horizontal="center" vertical="center" wrapText="1"/>
    </xf>
    <xf numFmtId="0" fontId="8" fillId="4" borderId="2" xfId="0" applyFont="1" applyFill="1" applyBorder="1" applyAlignment="1">
      <alignment horizontal="left"/>
    </xf>
    <xf numFmtId="0" fontId="8" fillId="4" borderId="37" xfId="0" applyFont="1" applyFill="1" applyBorder="1" applyAlignment="1">
      <alignment horizontal="left"/>
    </xf>
    <xf numFmtId="0" fontId="8" fillId="4" borderId="10" xfId="0" applyFont="1" applyFill="1" applyBorder="1" applyAlignment="1">
      <alignment horizontal="left"/>
    </xf>
    <xf numFmtId="0" fontId="8" fillId="4" borderId="78" xfId="0" applyFont="1" applyFill="1" applyBorder="1" applyAlignment="1">
      <alignment horizontal="left"/>
    </xf>
    <xf numFmtId="0" fontId="8" fillId="4" borderId="105" xfId="0" applyFont="1" applyFill="1" applyBorder="1" applyAlignment="1">
      <alignment horizontal="left"/>
    </xf>
    <xf numFmtId="0" fontId="8" fillId="4" borderId="79" xfId="0" applyFont="1" applyFill="1" applyBorder="1" applyAlignment="1">
      <alignment horizontal="left"/>
    </xf>
    <xf numFmtId="0" fontId="12" fillId="0" borderId="9" xfId="0" applyFont="1" applyBorder="1" applyAlignment="1">
      <alignment horizontal="center" vertical="center"/>
    </xf>
    <xf numFmtId="0" fontId="16" fillId="3" borderId="78" xfId="0" applyFont="1" applyFill="1" applyBorder="1" applyAlignment="1">
      <alignment horizontal="left" vertical="center"/>
    </xf>
    <xf numFmtId="0" fontId="16" fillId="3" borderId="105" xfId="0" applyFont="1" applyFill="1" applyBorder="1" applyAlignment="1">
      <alignment horizontal="left" vertical="center"/>
    </xf>
    <xf numFmtId="0" fontId="16" fillId="3" borderId="79" xfId="0" applyFont="1" applyFill="1" applyBorder="1" applyAlignment="1">
      <alignment horizontal="left" vertical="center"/>
    </xf>
    <xf numFmtId="0" fontId="8" fillId="4" borderId="8" xfId="6" applyFont="1" applyFill="1" applyBorder="1" applyAlignment="1" applyProtection="1">
      <alignment horizontal="left"/>
    </xf>
    <xf numFmtId="0" fontId="8" fillId="4" borderId="9" xfId="6" applyFont="1" applyFill="1" applyBorder="1" applyAlignment="1" applyProtection="1">
      <alignment horizontal="left"/>
    </xf>
    <xf numFmtId="0" fontId="6" fillId="3" borderId="9" xfId="6" applyFont="1" applyFill="1" applyBorder="1" applyAlignment="1" applyProtection="1">
      <alignment horizontal="left" vertical="center"/>
    </xf>
    <xf numFmtId="0" fontId="11" fillId="3" borderId="9" xfId="6" applyFont="1" applyFill="1" applyBorder="1" applyAlignment="1" applyProtection="1">
      <alignment horizontal="center" vertical="center"/>
    </xf>
    <xf numFmtId="0" fontId="10" fillId="0" borderId="9" xfId="0" applyFont="1" applyBorder="1" applyAlignment="1">
      <alignment horizontal="center" vertical="center"/>
    </xf>
    <xf numFmtId="0" fontId="16" fillId="3" borderId="1" xfId="6" applyFont="1" applyFill="1" applyBorder="1" applyAlignment="1" applyProtection="1">
      <alignment horizontal="left" vertical="center"/>
    </xf>
    <xf numFmtId="0" fontId="8" fillId="4" borderId="8" xfId="0" applyFont="1" applyFill="1" applyBorder="1" applyAlignment="1">
      <alignment horizontal="left"/>
    </xf>
    <xf numFmtId="0" fontId="16" fillId="3" borderId="1" xfId="0" applyFont="1" applyFill="1" applyBorder="1" applyAlignment="1">
      <alignment horizontal="left" vertical="center"/>
    </xf>
  </cellXfs>
  <cellStyles count="9">
    <cellStyle name="Comma" xfId="1" builtinId="3" customBuiltin="1"/>
    <cellStyle name="Hyperlink" xfId="3" xr:uid="{7886DE41-4737-45C4-8DB0-421715DADA63}"/>
    <cellStyle name="Hyperlink 2" xfId="4" xr:uid="{DDC78433-43D8-4006-9D5F-7C88A248FC24}"/>
    <cellStyle name="Normal" xfId="0" builtinId="0" customBuiltin="1"/>
    <cellStyle name="Normal 2" xfId="5" xr:uid="{0C9144B0-887C-4C87-AD66-6BB2B52CA93B}"/>
    <cellStyle name="Normal 3" xfId="6" xr:uid="{0FDC4A64-00B8-4811-B830-304107554D73}"/>
    <cellStyle name="Percent" xfId="2" builtinId="5" customBuiltin="1"/>
    <cellStyle name="SAPDataCell" xfId="8" xr:uid="{2AC04DE0-5443-4C7B-9506-47ECCB44135D}"/>
    <cellStyle name="table headings" xfId="7" xr:uid="{3241F448-33E9-487C-9C20-DBDBEA3348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hyperlink" Target="../../Automation/Questionnaire%20Templates/New%20Cases/!" TargetMode="External"/></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79523-2D89-4617-9B23-58829E885ADD}">
  <dimension ref="B2:V42"/>
  <sheetViews>
    <sheetView tabSelected="1" workbookViewId="0"/>
  </sheetViews>
  <sheetFormatPr defaultColWidth="9.7265625" defaultRowHeight="14" x14ac:dyDescent="0.3"/>
  <cols>
    <col min="1" max="1" width="9.1796875" style="1" customWidth="1"/>
    <col min="2" max="3" width="21.7265625" style="1" customWidth="1"/>
    <col min="4" max="4" width="32.7265625" style="1" customWidth="1"/>
    <col min="5" max="6" width="21.7265625" style="1" customWidth="1"/>
    <col min="7" max="7" width="9.7265625" style="1" customWidth="1"/>
    <col min="8" max="8" width="72.7265625" style="1" customWidth="1"/>
    <col min="9" max="9" width="9.7265625" style="1" customWidth="1"/>
    <col min="10" max="16384" width="9.7265625" style="1"/>
  </cols>
  <sheetData>
    <row r="2" spans="2:22" ht="14.5" thickBot="1" x14ac:dyDescent="0.35"/>
    <row r="3" spans="2:22" ht="18.5" thickBot="1" x14ac:dyDescent="0.35">
      <c r="B3" s="2" t="s">
        <v>0</v>
      </c>
      <c r="C3" s="3"/>
      <c r="D3" s="4"/>
      <c r="H3" s="930"/>
      <c r="I3" s="5"/>
      <c r="J3" s="5"/>
      <c r="K3" s="5"/>
      <c r="L3" s="5"/>
      <c r="M3" s="5"/>
      <c r="N3" s="5"/>
      <c r="O3" s="5"/>
      <c r="P3" s="5"/>
      <c r="Q3" s="5"/>
      <c r="R3" s="5"/>
      <c r="S3" s="5"/>
      <c r="T3" s="5"/>
      <c r="U3" s="5"/>
      <c r="V3" s="5"/>
    </row>
    <row r="4" spans="2:22" x14ac:dyDescent="0.3">
      <c r="B4" s="6" t="s">
        <v>1</v>
      </c>
      <c r="C4" s="931" t="s">
        <v>2</v>
      </c>
      <c r="D4" s="931"/>
      <c r="H4" s="930"/>
    </row>
    <row r="5" spans="2:22" ht="15" thickBot="1" x14ac:dyDescent="0.4">
      <c r="B5" s="7" t="s">
        <v>3</v>
      </c>
      <c r="C5" s="932"/>
      <c r="D5" s="932"/>
      <c r="H5" s="930"/>
    </row>
    <row r="6" spans="2:22" x14ac:dyDescent="0.3">
      <c r="H6" s="930"/>
    </row>
    <row r="7" spans="2:22" x14ac:dyDescent="0.3">
      <c r="H7" s="930"/>
    </row>
    <row r="8" spans="2:22" x14ac:dyDescent="0.3">
      <c r="B8" s="8" t="s">
        <v>4</v>
      </c>
    </row>
    <row r="10" spans="2:22" x14ac:dyDescent="0.3">
      <c r="B10" s="1" t="s">
        <v>5</v>
      </c>
    </row>
    <row r="11" spans="2:22" ht="14.5" thickBot="1" x14ac:dyDescent="0.35"/>
    <row r="12" spans="2:22" ht="14.5" thickBot="1" x14ac:dyDescent="0.35">
      <c r="B12" s="9" t="s">
        <v>6</v>
      </c>
      <c r="C12" s="9" t="s">
        <v>7</v>
      </c>
      <c r="D12" s="9" t="s">
        <v>8</v>
      </c>
      <c r="E12" s="10" t="s">
        <v>9</v>
      </c>
      <c r="F12" s="11"/>
    </row>
    <row r="13" spans="2:22" ht="14.5" thickBot="1" x14ac:dyDescent="0.35">
      <c r="B13" s="12" t="s">
        <v>10</v>
      </c>
      <c r="C13" s="12" t="s">
        <v>11</v>
      </c>
      <c r="D13" s="12" t="s">
        <v>12</v>
      </c>
      <c r="E13" s="13" t="s">
        <v>13</v>
      </c>
      <c r="F13" s="11"/>
    </row>
    <row r="14" spans="2:22" ht="14.5" thickBot="1" x14ac:dyDescent="0.35"/>
    <row r="15" spans="2:22" ht="14.5" thickBot="1" x14ac:dyDescent="0.35">
      <c r="B15" s="1" t="s">
        <v>14</v>
      </c>
      <c r="D15" s="14" t="s">
        <v>15</v>
      </c>
      <c r="E15" s="15"/>
      <c r="F15" s="15"/>
      <c r="L15" s="15"/>
      <c r="M15" s="15"/>
    </row>
    <row r="16" spans="2:22" ht="14.5" thickBot="1" x14ac:dyDescent="0.35">
      <c r="F16" s="15"/>
      <c r="L16" s="15"/>
      <c r="M16" s="15"/>
    </row>
    <row r="17" spans="2:13" ht="14.5" thickBot="1" x14ac:dyDescent="0.35">
      <c r="B17" s="1" t="s">
        <v>16</v>
      </c>
      <c r="D17" s="14" t="s">
        <v>17</v>
      </c>
      <c r="E17" s="15"/>
      <c r="F17" s="15"/>
      <c r="L17" s="15"/>
      <c r="M17" s="15"/>
    </row>
    <row r="18" spans="2:13" x14ac:dyDescent="0.3">
      <c r="D18" s="16"/>
      <c r="E18" s="15"/>
      <c r="F18" s="15"/>
      <c r="L18" s="15"/>
      <c r="M18" s="15"/>
    </row>
    <row r="19" spans="2:13" x14ac:dyDescent="0.3">
      <c r="B19" s="17" t="s">
        <v>18</v>
      </c>
    </row>
    <row r="20" spans="2:13" ht="14.5" x14ac:dyDescent="0.3">
      <c r="B20" s="18" t="s">
        <v>19</v>
      </c>
      <c r="C20" s="17"/>
      <c r="D20" s="17"/>
      <c r="E20" s="17"/>
      <c r="F20" s="17"/>
      <c r="G20" s="17"/>
      <c r="H20" s="17"/>
      <c r="I20" s="17"/>
    </row>
    <row r="21" spans="2:13" ht="14.5" x14ac:dyDescent="0.35">
      <c r="J21" s="19"/>
    </row>
    <row r="22" spans="2:13" ht="14.5" x14ac:dyDescent="0.35">
      <c r="B22" s="20" t="s">
        <v>20</v>
      </c>
      <c r="J22" s="19"/>
    </row>
    <row r="23" spans="2:13" ht="14.5" x14ac:dyDescent="0.35">
      <c r="J23" s="19"/>
    </row>
    <row r="24" spans="2:13" x14ac:dyDescent="0.3">
      <c r="B24" s="1" t="s">
        <v>21</v>
      </c>
    </row>
    <row r="25" spans="2:13" ht="14.5" x14ac:dyDescent="0.35">
      <c r="B25" s="19" t="s">
        <v>22</v>
      </c>
    </row>
    <row r="27" spans="2:13" x14ac:dyDescent="0.3">
      <c r="B27" s="1" t="s">
        <v>23</v>
      </c>
      <c r="C27" s="15"/>
      <c r="D27" s="15"/>
      <c r="K27" s="15"/>
    </row>
    <row r="28" spans="2:13" x14ac:dyDescent="0.3">
      <c r="C28" s="15"/>
      <c r="D28" s="15"/>
      <c r="K28" s="15"/>
    </row>
    <row r="29" spans="2:13" x14ac:dyDescent="0.3">
      <c r="B29" s="1" t="s">
        <v>24</v>
      </c>
    </row>
    <row r="30" spans="2:13" ht="14.5" x14ac:dyDescent="0.35">
      <c r="B30" s="19" t="s">
        <v>25</v>
      </c>
    </row>
    <row r="31" spans="2:13" ht="14.5" x14ac:dyDescent="0.35">
      <c r="B31" s="19"/>
    </row>
    <row r="32" spans="2:13" x14ac:dyDescent="0.3">
      <c r="B32" s="17" t="s">
        <v>26</v>
      </c>
    </row>
    <row r="33" spans="2:8" x14ac:dyDescent="0.3">
      <c r="B33" s="17"/>
    </row>
    <row r="34" spans="2:8" ht="14.5" thickBot="1" x14ac:dyDescent="0.35">
      <c r="B34" s="17" t="s">
        <v>27</v>
      </c>
    </row>
    <row r="35" spans="2:8" ht="14.5" thickBot="1" x14ac:dyDescent="0.35">
      <c r="B35" s="1" t="s">
        <v>28</v>
      </c>
      <c r="E35" s="21"/>
    </row>
    <row r="36" spans="2:8" x14ac:dyDescent="0.3">
      <c r="B36" s="1" t="s">
        <v>29</v>
      </c>
    </row>
    <row r="38" spans="2:8" x14ac:dyDescent="0.3">
      <c r="B38" s="1" t="s">
        <v>30</v>
      </c>
    </row>
    <row r="39" spans="2:8" x14ac:dyDescent="0.3">
      <c r="B39" s="1" t="s">
        <v>31</v>
      </c>
    </row>
    <row r="41" spans="2:8" x14ac:dyDescent="0.3">
      <c r="B41" s="22" t="s">
        <v>32</v>
      </c>
      <c r="C41" s="22"/>
      <c r="D41" s="22"/>
      <c r="E41" s="22"/>
      <c r="F41" s="22"/>
      <c r="G41" s="22"/>
      <c r="H41" s="22"/>
    </row>
    <row r="42" spans="2:8" x14ac:dyDescent="0.3">
      <c r="B42" s="22" t="s">
        <v>33</v>
      </c>
      <c r="C42" s="22"/>
      <c r="D42" s="22"/>
      <c r="E42" s="22"/>
      <c r="F42" s="22"/>
      <c r="G42" s="22"/>
      <c r="H42" s="22"/>
    </row>
  </sheetData>
  <mergeCells count="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B67B-D83E-4E20-8CC4-A17CEE0DA091}">
  <sheetPr>
    <tabColor rgb="FFFF0000"/>
  </sheetPr>
  <dimension ref="A1:CA31"/>
  <sheetViews>
    <sheetView zoomScale="90" zoomScaleNormal="90" workbookViewId="0">
      <selection activeCell="C21" sqref="C21"/>
    </sheetView>
  </sheetViews>
  <sheetFormatPr defaultColWidth="9.1796875" defaultRowHeight="14" x14ac:dyDescent="0.3"/>
  <cols>
    <col min="1" max="1" width="12" style="1" bestFit="1" customWidth="1"/>
    <col min="2" max="7" width="21.7265625" style="1" customWidth="1"/>
    <col min="8" max="13" width="16.453125" style="1" customWidth="1"/>
    <col min="14" max="14" width="19.1796875" style="1" customWidth="1"/>
    <col min="15" max="19" width="16.453125" style="1" customWidth="1"/>
    <col min="20" max="20" width="21.7265625" style="1" customWidth="1"/>
    <col min="21" max="39" width="16.453125" style="1" customWidth="1"/>
    <col min="40" max="40" width="14.54296875" style="1" customWidth="1"/>
    <col min="41" max="16384" width="9.1796875" style="1"/>
  </cols>
  <sheetData>
    <row r="1" spans="1:79" s="11" customFormat="1" x14ac:dyDescent="0.3">
      <c r="B1" s="28" t="s">
        <v>58</v>
      </c>
    </row>
    <row r="2" spans="1:79"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row>
    <row r="3" spans="1:79" ht="18.5" thickBot="1" x14ac:dyDescent="0.35">
      <c r="A3" s="11"/>
      <c r="B3" s="89" t="s">
        <v>298</v>
      </c>
      <c r="C3" s="90"/>
      <c r="D3" s="91"/>
      <c r="E3" s="164"/>
      <c r="F3" s="164"/>
      <c r="G3" s="117"/>
      <c r="H3" s="117"/>
      <c r="I3" s="117"/>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row>
    <row r="4" spans="1:79" ht="14.5" x14ac:dyDescent="0.3">
      <c r="A4" s="11"/>
      <c r="B4" s="69" t="s">
        <v>1</v>
      </c>
      <c r="C4" s="937" t="str">
        <f>Guidance!C4</f>
        <v>AD0068</v>
      </c>
      <c r="D4" s="937"/>
      <c r="E4" s="18"/>
      <c r="F4" s="18"/>
      <c r="G4" s="67"/>
      <c r="H4" s="165"/>
      <c r="I4" s="67"/>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row>
    <row r="5" spans="1:79" ht="15" thickBot="1" x14ac:dyDescent="0.4">
      <c r="A5" s="11"/>
      <c r="B5" s="150" t="s">
        <v>3</v>
      </c>
      <c r="C5" s="938" t="s">
        <v>63</v>
      </c>
      <c r="D5" s="938"/>
      <c r="E5" s="18"/>
      <c r="F5" s="18"/>
      <c r="G5" s="67"/>
      <c r="H5" s="165"/>
      <c r="I5" s="67"/>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row>
    <row r="6" spans="1:79" ht="14.5" x14ac:dyDescent="0.3">
      <c r="A6" s="11"/>
      <c r="B6" s="124"/>
      <c r="C6" s="38"/>
      <c r="D6" s="38"/>
      <c r="E6" s="38"/>
      <c r="F6" s="38"/>
      <c r="G6" s="67"/>
      <c r="H6" s="165"/>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row>
    <row r="7" spans="1:79" s="545" customFormat="1" ht="40.5" customHeight="1" x14ac:dyDescent="0.35">
      <c r="A7" s="907"/>
      <c r="B7" s="949" t="s">
        <v>299</v>
      </c>
      <c r="C7" s="949"/>
      <c r="D7" s="949"/>
      <c r="E7" s="949"/>
      <c r="F7" s="949"/>
      <c r="G7" s="949"/>
      <c r="H7" s="908"/>
      <c r="J7" s="907"/>
      <c r="K7" s="907"/>
      <c r="L7" s="907"/>
      <c r="M7" s="907"/>
      <c r="N7" s="907"/>
      <c r="O7" s="907"/>
      <c r="P7" s="907"/>
      <c r="Q7" s="907"/>
      <c r="R7" s="907"/>
      <c r="S7" s="907"/>
      <c r="T7" s="907"/>
      <c r="U7" s="907"/>
      <c r="V7" s="907"/>
      <c r="W7" s="907"/>
      <c r="X7" s="907"/>
      <c r="Y7" s="907"/>
      <c r="Z7" s="907"/>
      <c r="AA7" s="907"/>
      <c r="AB7" s="907"/>
      <c r="AC7" s="907"/>
      <c r="AD7" s="907"/>
      <c r="AE7" s="907"/>
      <c r="AF7" s="907"/>
      <c r="AG7" s="907"/>
      <c r="AH7" s="907"/>
      <c r="AI7" s="907"/>
      <c r="AJ7" s="907"/>
      <c r="AK7" s="907"/>
      <c r="AL7" s="907"/>
      <c r="AM7" s="907"/>
      <c r="AN7" s="907"/>
      <c r="AO7" s="907"/>
      <c r="AP7" s="907"/>
      <c r="AQ7" s="907"/>
      <c r="AR7" s="907"/>
      <c r="AS7" s="907"/>
      <c r="AT7" s="907"/>
      <c r="AU7" s="907"/>
      <c r="AV7" s="907"/>
      <c r="AW7" s="907"/>
      <c r="AX7" s="907"/>
      <c r="AY7" s="907"/>
      <c r="AZ7" s="907"/>
      <c r="BA7" s="907"/>
      <c r="BB7" s="907"/>
      <c r="BC7" s="907"/>
      <c r="BD7" s="907"/>
      <c r="BE7" s="907"/>
      <c r="BF7" s="907"/>
      <c r="BG7" s="907"/>
      <c r="BH7" s="907"/>
      <c r="BI7" s="907"/>
      <c r="BJ7" s="907"/>
      <c r="BK7" s="907"/>
      <c r="BL7" s="907"/>
      <c r="BM7" s="907"/>
      <c r="BN7" s="907"/>
      <c r="BO7" s="907"/>
      <c r="BP7" s="907"/>
      <c r="BQ7" s="907"/>
      <c r="BR7" s="907"/>
      <c r="BS7" s="907"/>
      <c r="BT7" s="907"/>
      <c r="BU7" s="907"/>
      <c r="BV7" s="907"/>
      <c r="BW7" s="907"/>
      <c r="BX7" s="907"/>
      <c r="BY7" s="907"/>
      <c r="BZ7" s="907"/>
      <c r="CA7" s="907"/>
    </row>
    <row r="8" spans="1:79" ht="14.5" x14ac:dyDescent="0.3">
      <c r="A8" s="11"/>
      <c r="B8" s="124"/>
      <c r="C8" s="38"/>
      <c r="D8" s="38"/>
      <c r="E8" s="38"/>
      <c r="F8" s="38"/>
      <c r="G8" s="67"/>
      <c r="H8" s="165"/>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row>
    <row r="9" spans="1:79" ht="14.5" x14ac:dyDescent="0.3">
      <c r="A9" s="11"/>
      <c r="B9" s="166" t="s">
        <v>300</v>
      </c>
      <c r="C9" s="167"/>
      <c r="D9" s="167"/>
      <c r="E9" s="167"/>
      <c r="F9" s="167"/>
      <c r="G9" s="45"/>
      <c r="H9" s="45"/>
      <c r="I9" s="45"/>
      <c r="J9" s="45"/>
      <c r="K9" s="45"/>
      <c r="L9" s="46"/>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row>
    <row r="10" spans="1:79" ht="14.5" x14ac:dyDescent="0.3">
      <c r="A10" s="11"/>
      <c r="B10" s="168" t="s">
        <v>301</v>
      </c>
      <c r="C10" s="169"/>
      <c r="D10" s="169"/>
      <c r="E10" s="169"/>
      <c r="F10" s="169"/>
      <c r="G10" s="99"/>
      <c r="H10" s="99"/>
      <c r="I10" s="99"/>
      <c r="J10" s="99"/>
      <c r="K10" s="99"/>
      <c r="L10" s="100"/>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row>
    <row r="11" spans="1:79" ht="14.5" x14ac:dyDescent="0.3">
      <c r="A11" s="11"/>
      <c r="B11" s="170" t="s">
        <v>302</v>
      </c>
      <c r="C11" s="171"/>
      <c r="D11" s="171"/>
      <c r="E11" s="171"/>
      <c r="F11" s="171"/>
      <c r="G11" s="48"/>
      <c r="H11" s="48"/>
      <c r="I11" s="48"/>
      <c r="J11" s="48"/>
      <c r="K11" s="48"/>
      <c r="L11" s="49"/>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row>
    <row r="12" spans="1:79" ht="14.5" thickBot="1" x14ac:dyDescent="0.3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row>
    <row r="13" spans="1:79" ht="15" customHeight="1" thickBot="1" x14ac:dyDescent="0.35">
      <c r="A13" s="11"/>
      <c r="B13" s="172" t="s">
        <v>303</v>
      </c>
      <c r="C13" s="173"/>
      <c r="D13" s="173"/>
      <c r="E13" s="173"/>
      <c r="F13" s="173"/>
      <c r="G13" s="172" t="s">
        <v>304</v>
      </c>
      <c r="H13" s="173"/>
      <c r="I13" s="173"/>
      <c r="J13" s="173"/>
      <c r="K13" s="172" t="s">
        <v>305</v>
      </c>
      <c r="L13" s="173"/>
      <c r="M13" s="173"/>
      <c r="N13" s="173"/>
      <c r="O13" s="172" t="s">
        <v>306</v>
      </c>
      <c r="P13" s="173"/>
      <c r="Q13" s="173"/>
      <c r="R13" s="173"/>
      <c r="S13" s="173"/>
      <c r="T13" s="173"/>
      <c r="U13" s="173"/>
      <c r="V13" s="172" t="s">
        <v>307</v>
      </c>
      <c r="W13" s="173"/>
      <c r="X13" s="173"/>
      <c r="Y13" s="173"/>
      <c r="Z13" s="173"/>
      <c r="AA13" s="173"/>
      <c r="AB13" s="173"/>
      <c r="AC13" s="173"/>
      <c r="AD13" s="173"/>
      <c r="AE13" s="173"/>
      <c r="AF13" s="943" t="s">
        <v>308</v>
      </c>
      <c r="AG13" s="943"/>
      <c r="AH13" s="943"/>
      <c r="AI13" s="943"/>
      <c r="AJ13" s="943"/>
      <c r="AK13" s="943"/>
      <c r="AL13" s="943"/>
      <c r="AM13" s="943"/>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row>
    <row r="14" spans="1:79" s="15" customFormat="1" ht="56" x14ac:dyDescent="0.3">
      <c r="A14" s="51"/>
      <c r="B14" s="52" t="s">
        <v>125</v>
      </c>
      <c r="C14" s="53" t="s">
        <v>309</v>
      </c>
      <c r="D14" s="200" t="s">
        <v>310</v>
      </c>
      <c r="E14" s="52" t="s">
        <v>311</v>
      </c>
      <c r="F14" s="54" t="s">
        <v>312</v>
      </c>
      <c r="G14" s="177" t="s">
        <v>313</v>
      </c>
      <c r="H14" s="53" t="s">
        <v>314</v>
      </c>
      <c r="I14" s="53" t="s">
        <v>315</v>
      </c>
      <c r="J14" s="54" t="s">
        <v>316</v>
      </c>
      <c r="K14" s="177" t="s">
        <v>317</v>
      </c>
      <c r="L14" s="53" t="s">
        <v>318</v>
      </c>
      <c r="M14" s="53" t="s">
        <v>319</v>
      </c>
      <c r="N14" s="200" t="s">
        <v>320</v>
      </c>
      <c r="O14" s="52" t="s">
        <v>321</v>
      </c>
      <c r="P14" s="53" t="s">
        <v>322</v>
      </c>
      <c r="Q14" s="53" t="s">
        <v>323</v>
      </c>
      <c r="R14" s="53" t="s">
        <v>324</v>
      </c>
      <c r="S14" s="53" t="s">
        <v>325</v>
      </c>
      <c r="T14" s="53" t="s">
        <v>326</v>
      </c>
      <c r="U14" s="54" t="s">
        <v>327</v>
      </c>
      <c r="V14" s="177" t="s">
        <v>328</v>
      </c>
      <c r="W14" s="53" t="s">
        <v>329</v>
      </c>
      <c r="X14" s="53" t="s">
        <v>330</v>
      </c>
      <c r="Y14" s="53" t="s">
        <v>331</v>
      </c>
      <c r="Z14" s="53" t="s">
        <v>332</v>
      </c>
      <c r="AA14" s="200" t="s">
        <v>333</v>
      </c>
      <c r="AB14" s="653" t="s">
        <v>334</v>
      </c>
      <c r="AC14" s="177" t="s">
        <v>335</v>
      </c>
      <c r="AD14" s="53" t="s">
        <v>336</v>
      </c>
      <c r="AE14" s="54" t="s">
        <v>337</v>
      </c>
      <c r="AF14" s="177" t="s">
        <v>338</v>
      </c>
      <c r="AG14" s="53" t="s">
        <v>339</v>
      </c>
      <c r="AH14" s="53" t="s">
        <v>340</v>
      </c>
      <c r="AI14" s="53" t="s">
        <v>341</v>
      </c>
      <c r="AJ14" s="53" t="s">
        <v>342</v>
      </c>
      <c r="AK14" s="854" t="s">
        <v>343</v>
      </c>
      <c r="AL14" s="854" t="s">
        <v>344</v>
      </c>
      <c r="AM14" s="899" t="s">
        <v>345</v>
      </c>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row>
    <row r="15" spans="1:79" x14ac:dyDescent="0.3">
      <c r="A15" s="568"/>
      <c r="B15" s="646"/>
      <c r="C15" s="644"/>
      <c r="D15" s="644"/>
      <c r="E15" s="654"/>
      <c r="F15" s="654"/>
      <c r="G15" s="643"/>
      <c r="H15" s="644"/>
      <c r="I15" s="644"/>
      <c r="J15" s="645"/>
      <c r="K15" s="643"/>
      <c r="L15" s="644"/>
      <c r="M15" s="644"/>
      <c r="N15" s="644"/>
      <c r="O15" s="646"/>
      <c r="P15" s="644"/>
      <c r="Q15" s="647"/>
      <c r="R15" s="644"/>
      <c r="S15" s="647"/>
      <c r="T15" s="647"/>
      <c r="U15" s="645"/>
      <c r="V15" s="648"/>
      <c r="W15" s="649"/>
      <c r="X15" s="649"/>
      <c r="Y15" s="649"/>
      <c r="Z15" s="649"/>
      <c r="AA15" s="185"/>
      <c r="AB15" s="650"/>
      <c r="AC15" s="643"/>
      <c r="AD15" s="185"/>
      <c r="AE15" s="651"/>
      <c r="AF15" s="648"/>
      <c r="AG15" s="649"/>
      <c r="AH15" s="649"/>
      <c r="AI15" s="649"/>
      <c r="AJ15" s="649"/>
      <c r="AK15" s="649"/>
      <c r="AL15" s="649"/>
      <c r="AM15" s="652"/>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row>
    <row r="16" spans="1:79" x14ac:dyDescent="0.3">
      <c r="A16" s="568"/>
      <c r="B16" s="646"/>
      <c r="C16" s="181"/>
      <c r="D16" s="181"/>
      <c r="E16" s="655"/>
      <c r="F16" s="655"/>
      <c r="G16" s="182"/>
      <c r="H16" s="181"/>
      <c r="I16" s="181"/>
      <c r="J16" s="108"/>
      <c r="K16" s="182"/>
      <c r="L16" s="181"/>
      <c r="M16" s="181"/>
      <c r="N16" s="181"/>
      <c r="O16" s="180"/>
      <c r="P16" s="181"/>
      <c r="Q16" s="543"/>
      <c r="R16" s="181"/>
      <c r="S16" s="543"/>
      <c r="T16" s="543"/>
      <c r="U16" s="108"/>
      <c r="V16" s="183"/>
      <c r="W16" s="184"/>
      <c r="X16" s="184"/>
      <c r="Y16" s="184"/>
      <c r="Z16" s="184"/>
      <c r="AA16" s="185"/>
      <c r="AB16" s="186"/>
      <c r="AC16" s="182"/>
      <c r="AD16" s="185"/>
      <c r="AE16" s="546"/>
      <c r="AF16" s="183"/>
      <c r="AG16" s="184"/>
      <c r="AH16" s="184"/>
      <c r="AI16" s="184"/>
      <c r="AJ16" s="184"/>
      <c r="AK16" s="649"/>
      <c r="AL16" s="649"/>
      <c r="AM16" s="652"/>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row>
    <row r="17" spans="1:79" x14ac:dyDescent="0.3">
      <c r="A17" s="11"/>
      <c r="B17" s="646"/>
      <c r="C17" s="181"/>
      <c r="D17" s="181"/>
      <c r="E17" s="655"/>
      <c r="F17" s="655"/>
      <c r="G17" s="182"/>
      <c r="H17" s="181"/>
      <c r="I17" s="181"/>
      <c r="J17" s="108"/>
      <c r="K17" s="182"/>
      <c r="L17" s="181"/>
      <c r="M17" s="181"/>
      <c r="N17" s="181"/>
      <c r="O17" s="180"/>
      <c r="P17" s="181"/>
      <c r="Q17" s="543"/>
      <c r="R17" s="181"/>
      <c r="S17" s="543"/>
      <c r="T17" s="543"/>
      <c r="U17" s="108"/>
      <c r="V17" s="183"/>
      <c r="W17" s="184"/>
      <c r="X17" s="184"/>
      <c r="Y17" s="184"/>
      <c r="Z17" s="184"/>
      <c r="AA17" s="675"/>
      <c r="AB17" s="678"/>
      <c r="AC17" s="182"/>
      <c r="AD17" s="675"/>
      <c r="AE17" s="546"/>
      <c r="AF17" s="183"/>
      <c r="AG17" s="184"/>
      <c r="AH17" s="184"/>
      <c r="AI17" s="184"/>
      <c r="AJ17" s="184"/>
      <c r="AK17" s="184"/>
      <c r="AL17" s="184"/>
      <c r="AM17" s="187"/>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row>
    <row r="18" spans="1:79" x14ac:dyDescent="0.3">
      <c r="A18" s="11"/>
      <c r="B18" s="646"/>
      <c r="C18" s="181"/>
      <c r="D18" s="181"/>
      <c r="E18" s="655"/>
      <c r="F18" s="655"/>
      <c r="G18" s="670"/>
      <c r="H18" s="669"/>
      <c r="I18" s="669"/>
      <c r="J18" s="671"/>
      <c r="K18" s="670"/>
      <c r="L18" s="669"/>
      <c r="M18" s="669"/>
      <c r="N18" s="108"/>
      <c r="O18" s="670"/>
      <c r="P18" s="669"/>
      <c r="Q18" s="673"/>
      <c r="R18" s="669"/>
      <c r="S18" s="673"/>
      <c r="T18" s="673"/>
      <c r="U18" s="671"/>
      <c r="V18" s="674"/>
      <c r="W18" s="184"/>
      <c r="X18" s="184"/>
      <c r="Y18" s="184"/>
      <c r="Z18" s="184"/>
      <c r="AA18" s="680"/>
      <c r="AB18" s="678"/>
      <c r="AC18" s="182"/>
      <c r="AD18" s="677"/>
      <c r="AE18" s="546"/>
      <c r="AF18" s="183"/>
      <c r="AG18" s="184"/>
      <c r="AH18" s="184"/>
      <c r="AI18" s="184"/>
      <c r="AJ18" s="184"/>
      <c r="AK18" s="184"/>
      <c r="AL18" s="184"/>
      <c r="AM18" s="187"/>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row>
    <row r="19" spans="1:79" x14ac:dyDescent="0.3">
      <c r="A19" s="568" t="s">
        <v>347</v>
      </c>
      <c r="B19" s="646"/>
      <c r="C19" s="181"/>
      <c r="D19" s="181"/>
      <c r="E19" s="655"/>
      <c r="F19" s="655"/>
      <c r="G19" s="670"/>
      <c r="H19" s="669"/>
      <c r="I19" s="669"/>
      <c r="J19" s="671"/>
      <c r="K19" s="670"/>
      <c r="L19" s="669"/>
      <c r="M19" s="669"/>
      <c r="N19" s="108"/>
      <c r="O19" s="670"/>
      <c r="P19" s="669"/>
      <c r="Q19" s="673"/>
      <c r="R19" s="669"/>
      <c r="S19" s="673"/>
      <c r="T19" s="673"/>
      <c r="U19" s="671"/>
      <c r="V19" s="674"/>
      <c r="W19" s="184"/>
      <c r="X19" s="184"/>
      <c r="Y19" s="184"/>
      <c r="Z19" s="184"/>
      <c r="AA19" s="680"/>
      <c r="AB19" s="678"/>
      <c r="AC19" s="182"/>
      <c r="AD19" s="677"/>
      <c r="AE19" s="546"/>
      <c r="AF19" s="183"/>
      <c r="AG19" s="184"/>
      <c r="AH19" s="184"/>
      <c r="AI19" s="184"/>
      <c r="AJ19" s="184"/>
      <c r="AK19" s="184"/>
      <c r="AL19" s="184"/>
      <c r="AM19" s="187"/>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row>
    <row r="20" spans="1:79" x14ac:dyDescent="0.3">
      <c r="A20" s="568"/>
      <c r="B20" s="646"/>
      <c r="C20" s="181"/>
      <c r="D20" s="181"/>
      <c r="E20" s="655"/>
      <c r="F20" s="655"/>
      <c r="G20" s="670"/>
      <c r="H20" s="669"/>
      <c r="I20" s="669"/>
      <c r="J20" s="671"/>
      <c r="K20" s="670"/>
      <c r="L20" s="676"/>
      <c r="M20" s="669"/>
      <c r="N20" s="108"/>
      <c r="O20" s="670"/>
      <c r="P20" s="669"/>
      <c r="Q20" s="673"/>
      <c r="R20" s="669"/>
      <c r="S20" s="673"/>
      <c r="T20" s="673"/>
      <c r="U20" s="671"/>
      <c r="V20" s="674"/>
      <c r="W20" s="184"/>
      <c r="X20" s="184"/>
      <c r="Y20" s="184"/>
      <c r="Z20" s="184"/>
      <c r="AA20" s="680"/>
      <c r="AB20" s="678"/>
      <c r="AC20" s="182"/>
      <c r="AD20" s="677"/>
      <c r="AE20" s="546"/>
      <c r="AF20" s="183"/>
      <c r="AG20" s="184"/>
      <c r="AH20" s="184"/>
      <c r="AI20" s="184"/>
      <c r="AJ20" s="184"/>
      <c r="AK20" s="184"/>
      <c r="AL20" s="184"/>
      <c r="AM20" s="187"/>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row>
    <row r="21" spans="1:79" x14ac:dyDescent="0.3">
      <c r="A21" s="568"/>
      <c r="B21" s="646"/>
      <c r="C21" s="181"/>
      <c r="D21" s="181"/>
      <c r="E21" s="655"/>
      <c r="F21" s="655"/>
      <c r="G21" s="670"/>
      <c r="H21" s="669"/>
      <c r="I21" s="669"/>
      <c r="J21" s="671"/>
      <c r="K21" s="670"/>
      <c r="L21" s="676"/>
      <c r="M21" s="669"/>
      <c r="N21" s="644"/>
      <c r="O21" s="672"/>
      <c r="P21" s="669"/>
      <c r="Q21" s="673"/>
      <c r="R21" s="669"/>
      <c r="S21" s="673"/>
      <c r="T21" s="673"/>
      <c r="U21" s="671"/>
      <c r="V21" s="674"/>
      <c r="W21" s="184"/>
      <c r="X21" s="184"/>
      <c r="Y21" s="184"/>
      <c r="Z21" s="184"/>
      <c r="AA21" s="680"/>
      <c r="AB21" s="679"/>
      <c r="AC21" s="182"/>
      <c r="AD21" s="677"/>
      <c r="AE21" s="546"/>
      <c r="AF21" s="183"/>
      <c r="AG21" s="184"/>
      <c r="AH21" s="184"/>
      <c r="AI21" s="184"/>
      <c r="AJ21" s="184"/>
      <c r="AK21" s="184"/>
      <c r="AL21" s="184"/>
      <c r="AM21" s="187"/>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row>
    <row r="22" spans="1:79" x14ac:dyDescent="0.3">
      <c r="A22" s="11"/>
      <c r="B22" s="646"/>
      <c r="C22" s="40"/>
      <c r="D22" s="189"/>
      <c r="E22" s="656"/>
      <c r="F22" s="656"/>
      <c r="G22" s="190"/>
      <c r="H22" s="189"/>
      <c r="I22" s="189"/>
      <c r="J22" s="41"/>
      <c r="K22" s="190"/>
      <c r="L22" s="189"/>
      <c r="M22" s="189"/>
      <c r="N22" s="189"/>
      <c r="O22" s="188"/>
      <c r="P22" s="189"/>
      <c r="Q22" s="567"/>
      <c r="R22" s="189"/>
      <c r="S22" s="567"/>
      <c r="T22" s="567"/>
      <c r="U22" s="41"/>
      <c r="V22" s="191"/>
      <c r="W22" s="192"/>
      <c r="X22" s="192"/>
      <c r="Y22" s="192"/>
      <c r="Z22" s="192"/>
      <c r="AA22" s="193"/>
      <c r="AB22" s="194"/>
      <c r="AC22" s="190"/>
      <c r="AD22" s="193"/>
      <c r="AE22" s="195"/>
      <c r="AF22" s="191"/>
      <c r="AG22" s="192"/>
      <c r="AH22" s="192"/>
      <c r="AI22" s="192"/>
      <c r="AJ22" s="192"/>
      <c r="AK22" s="192"/>
      <c r="AL22" s="192"/>
      <c r="AM22" s="195"/>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row>
    <row r="23" spans="1:79" s="687" customFormat="1" x14ac:dyDescent="0.3">
      <c r="A23" s="681"/>
      <c r="B23" s="682"/>
      <c r="C23" s="682"/>
      <c r="D23" s="682"/>
      <c r="E23" s="682"/>
      <c r="F23" s="682"/>
      <c r="G23" s="682"/>
      <c r="H23" s="682"/>
      <c r="I23" s="682"/>
      <c r="J23" s="682"/>
      <c r="K23" s="682"/>
      <c r="L23" s="682"/>
      <c r="M23" s="682"/>
      <c r="N23" s="682"/>
      <c r="O23" s="682"/>
      <c r="P23" s="682"/>
      <c r="Q23" s="683"/>
      <c r="R23" s="682"/>
      <c r="S23" s="683"/>
      <c r="T23" s="683"/>
      <c r="U23" s="682"/>
      <c r="V23" s="684"/>
      <c r="W23" s="684"/>
      <c r="X23" s="684"/>
      <c r="Y23" s="684"/>
      <c r="Z23" s="684"/>
      <c r="AA23" s="685"/>
      <c r="AB23" s="686"/>
      <c r="AC23" s="682"/>
      <c r="AD23" s="685"/>
      <c r="AE23" s="684"/>
      <c r="AF23" s="684"/>
      <c r="AG23" s="684"/>
      <c r="AH23" s="684"/>
      <c r="AI23" s="684"/>
      <c r="AJ23" s="684"/>
      <c r="AK23" s="684"/>
      <c r="AL23" s="684"/>
      <c r="AM23" s="684"/>
      <c r="AN23" s="681"/>
      <c r="AO23" s="681"/>
      <c r="AP23" s="681"/>
      <c r="AQ23" s="681"/>
      <c r="AR23" s="681"/>
      <c r="AS23" s="681"/>
      <c r="AT23" s="681"/>
      <c r="AU23" s="681"/>
      <c r="AV23" s="681"/>
      <c r="AW23" s="681"/>
      <c r="AX23" s="681"/>
      <c r="AY23" s="681"/>
      <c r="AZ23" s="681"/>
      <c r="BA23" s="681"/>
      <c r="BB23" s="681"/>
      <c r="BC23" s="681"/>
      <c r="BD23" s="681"/>
      <c r="BE23" s="681"/>
      <c r="BF23" s="681"/>
      <c r="BG23" s="681"/>
      <c r="BH23" s="681"/>
      <c r="BI23" s="681"/>
      <c r="BJ23" s="681"/>
      <c r="BK23" s="681"/>
      <c r="BL23" s="681"/>
      <c r="BM23" s="681"/>
      <c r="BN23" s="681"/>
      <c r="BO23" s="681"/>
      <c r="BP23" s="681"/>
      <c r="BQ23" s="681"/>
      <c r="BR23" s="681"/>
      <c r="BS23" s="681"/>
      <c r="BT23" s="681"/>
      <c r="BU23" s="681"/>
      <c r="BV23" s="681"/>
      <c r="BW23" s="681"/>
      <c r="BX23" s="681"/>
      <c r="BY23" s="681"/>
      <c r="BZ23" s="681"/>
      <c r="CA23" s="681"/>
    </row>
    <row r="24" spans="1:79" x14ac:dyDescent="0.3">
      <c r="AA24" s="709"/>
    </row>
    <row r="25" spans="1:79" x14ac:dyDescent="0.3">
      <c r="B25" s="945"/>
      <c r="C25" s="945"/>
      <c r="D25" s="945"/>
      <c r="E25" s="945"/>
      <c r="F25" s="945"/>
      <c r="G25" s="945"/>
      <c r="H25" s="945"/>
      <c r="I25" s="945"/>
      <c r="J25" s="945"/>
      <c r="K25" s="945"/>
      <c r="L25" s="945"/>
      <c r="M25" s="945"/>
      <c r="N25" s="945"/>
      <c r="Q25" s="851"/>
      <c r="S25" s="851"/>
      <c r="V25" s="709"/>
      <c r="W25" s="851"/>
      <c r="X25" s="883"/>
      <c r="Y25" s="883"/>
      <c r="AD25" s="709"/>
      <c r="AK25" s="709"/>
      <c r="AL25" s="709"/>
      <c r="AM25" s="709"/>
      <c r="AN25" s="709"/>
    </row>
    <row r="26" spans="1:79" x14ac:dyDescent="0.3">
      <c r="B26" s="945"/>
      <c r="C26" s="945"/>
      <c r="D26" s="945"/>
      <c r="E26" s="945"/>
      <c r="F26" s="945"/>
      <c r="G26" s="945"/>
      <c r="H26" s="945"/>
      <c r="I26" s="945"/>
      <c r="J26" s="945"/>
      <c r="K26" s="945"/>
      <c r="L26" s="945"/>
      <c r="M26" s="945"/>
      <c r="N26" s="945"/>
      <c r="T26" s="849"/>
      <c r="AA26" s="709"/>
      <c r="AK26" s="851"/>
      <c r="AL26" s="851"/>
      <c r="AN26" s="851"/>
    </row>
    <row r="27" spans="1:79" x14ac:dyDescent="0.3">
      <c r="V27" s="849"/>
    </row>
    <row r="28" spans="1:79" x14ac:dyDescent="0.3">
      <c r="B28" s="951"/>
      <c r="C28" s="951"/>
      <c r="D28" s="951"/>
      <c r="E28" s="951"/>
      <c r="F28" s="951"/>
      <c r="G28" s="951"/>
      <c r="H28" s="951"/>
      <c r="I28" s="951"/>
      <c r="J28" s="951"/>
      <c r="K28" s="951"/>
      <c r="L28" s="951"/>
      <c r="M28" s="951"/>
      <c r="N28" s="951"/>
      <c r="V28" s="849"/>
    </row>
    <row r="29" spans="1:79" x14ac:dyDescent="0.3">
      <c r="V29" s="849"/>
    </row>
    <row r="30" spans="1:79" x14ac:dyDescent="0.3">
      <c r="V30" s="849"/>
    </row>
    <row r="31" spans="1:79" x14ac:dyDescent="0.3">
      <c r="V31" s="849"/>
    </row>
  </sheetData>
  <autoFilter ref="A14:CA14" xr:uid="{F87CB67B-D83E-4E20-8CC4-A17CEE0DA091}">
    <sortState xmlns:xlrd2="http://schemas.microsoft.com/office/spreadsheetml/2017/richdata2" ref="A15:CA22">
      <sortCondition descending="1" ref="W14"/>
    </sortState>
  </autoFilter>
  <mergeCells count="6">
    <mergeCell ref="C4:D4"/>
    <mergeCell ref="C5:D5"/>
    <mergeCell ref="AF13:AM13"/>
    <mergeCell ref="B25:N26"/>
    <mergeCell ref="B28:N28"/>
    <mergeCell ref="B7:G7"/>
  </mergeCells>
  <phoneticPr fontId="32" type="noConversion"/>
  <hyperlinks>
    <hyperlink ref="B1" location="Contents!A1" display="Back to Contents" xr:uid="{6F55970E-B051-4E6B-9612-96C695F4CA84}"/>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3E2F-2A8B-444A-910C-B8AECB57F598}">
  <sheetPr>
    <tabColor rgb="FFFF0000"/>
  </sheetPr>
  <dimension ref="A1:CA431"/>
  <sheetViews>
    <sheetView zoomScale="80" zoomScaleNormal="80" workbookViewId="0">
      <selection activeCell="B7" sqref="B7:G7"/>
    </sheetView>
  </sheetViews>
  <sheetFormatPr defaultColWidth="9.1796875" defaultRowHeight="14" x14ac:dyDescent="0.3"/>
  <cols>
    <col min="1" max="1" width="12.7265625" style="23" bestFit="1" customWidth="1"/>
    <col min="2" max="2" width="21.7265625" style="23" customWidth="1"/>
    <col min="3" max="3" width="21.7265625" style="469" customWidth="1"/>
    <col min="4" max="6" width="21.7265625" style="23" customWidth="1"/>
    <col min="7" max="7" width="48.453125" style="469" bestFit="1" customWidth="1"/>
    <col min="8" max="9" width="16.453125" style="469" customWidth="1"/>
    <col min="10" max="10" width="22" style="469" bestFit="1" customWidth="1"/>
    <col min="11" max="15" width="16.453125" style="469" customWidth="1"/>
    <col min="16" max="16" width="16.453125" style="561" customWidth="1"/>
    <col min="17" max="17" width="16.453125" style="469" customWidth="1"/>
    <col min="18" max="18" width="16.453125" style="562" customWidth="1"/>
    <col min="19" max="19" width="22.7265625" style="561" customWidth="1"/>
    <col min="20" max="21" width="16.453125" style="561" customWidth="1"/>
    <col min="22" max="25" width="16.453125" style="23" customWidth="1"/>
    <col min="26" max="26" width="16.453125" style="561" customWidth="1"/>
    <col min="27" max="30" width="16.453125" style="23" customWidth="1"/>
    <col min="31" max="31" width="18.7265625" style="23" customWidth="1"/>
    <col min="32" max="41" width="16.453125" style="23" customWidth="1"/>
    <col min="42" max="42" width="9.1796875" style="23" customWidth="1"/>
    <col min="43" max="43" width="11.81640625" style="23" bestFit="1" customWidth="1"/>
    <col min="44" max="44" width="9.1796875" style="23" hidden="1" customWidth="1"/>
    <col min="45" max="45" width="15" style="23" hidden="1" customWidth="1"/>
    <col min="46" max="16384" width="9.1796875" style="23"/>
  </cols>
  <sheetData>
    <row r="1" spans="1:79" s="197" customFormat="1" x14ac:dyDescent="0.3">
      <c r="A1" s="94"/>
      <c r="B1" s="28" t="s">
        <v>58</v>
      </c>
      <c r="C1" s="33"/>
      <c r="G1" s="33"/>
      <c r="H1" s="33"/>
      <c r="I1" s="33"/>
      <c r="J1" s="33"/>
      <c r="K1" s="33"/>
      <c r="L1" s="33"/>
      <c r="M1" s="33"/>
      <c r="N1" s="33"/>
      <c r="O1" s="33"/>
      <c r="P1" s="533"/>
      <c r="Q1" s="33"/>
      <c r="R1" s="533"/>
      <c r="S1" s="533"/>
      <c r="T1" s="533"/>
      <c r="U1" s="533"/>
      <c r="Z1" s="533"/>
    </row>
    <row r="2" spans="1:79" ht="14.5" thickBot="1" x14ac:dyDescent="0.35">
      <c r="A2" s="197"/>
      <c r="B2" s="197"/>
      <c r="C2" s="33"/>
      <c r="D2" s="197"/>
      <c r="E2" s="197"/>
      <c r="F2" s="197"/>
      <c r="G2" s="33"/>
      <c r="H2" s="33"/>
      <c r="I2" s="33"/>
      <c r="J2" s="33"/>
      <c r="K2" s="33"/>
      <c r="L2" s="33"/>
      <c r="M2" s="33"/>
      <c r="N2" s="33"/>
      <c r="O2" s="33"/>
      <c r="P2" s="533"/>
      <c r="Q2" s="33"/>
      <c r="R2" s="533"/>
      <c r="S2" s="533"/>
      <c r="T2" s="533"/>
      <c r="U2" s="533"/>
      <c r="V2" s="197"/>
      <c r="W2" s="197"/>
      <c r="X2" s="197"/>
      <c r="Y2" s="197"/>
      <c r="Z2" s="533"/>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row>
    <row r="3" spans="1:79" ht="18.5" thickBot="1" x14ac:dyDescent="0.4">
      <c r="A3" s="197"/>
      <c r="B3" s="89" t="s">
        <v>348</v>
      </c>
      <c r="C3" s="873"/>
      <c r="D3" s="91"/>
      <c r="E3" s="636"/>
      <c r="F3" s="657"/>
      <c r="G3" s="869"/>
      <c r="H3" s="869"/>
      <c r="I3" s="869"/>
      <c r="J3" s="869"/>
      <c r="K3" s="869"/>
      <c r="L3" s="869"/>
      <c r="M3" s="869"/>
      <c r="N3" s="869"/>
      <c r="O3" s="869"/>
      <c r="P3" s="657"/>
      <c r="Q3" s="869"/>
      <c r="R3" s="657"/>
      <c r="S3" s="533"/>
      <c r="T3" s="533"/>
      <c r="U3" s="533"/>
      <c r="V3" s="197"/>
      <c r="W3" s="197"/>
      <c r="X3" s="197"/>
      <c r="Y3" s="197"/>
      <c r="Z3" s="533"/>
      <c r="AA3" s="197"/>
      <c r="AB3" s="197"/>
      <c r="AC3" s="197"/>
      <c r="AD3" s="197"/>
      <c r="AE3" s="197"/>
      <c r="AF3" s="197"/>
      <c r="AG3" s="197"/>
      <c r="AH3" s="197"/>
      <c r="AI3" s="197"/>
      <c r="AJ3" s="856"/>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row>
    <row r="4" spans="1:79" ht="14.5" x14ac:dyDescent="0.3">
      <c r="A4" s="197"/>
      <c r="B4" s="110" t="s">
        <v>1</v>
      </c>
      <c r="C4" s="937" t="str">
        <f>Guidance!C4</f>
        <v>AD0068</v>
      </c>
      <c r="D4" s="937"/>
      <c r="E4" s="637"/>
      <c r="F4" s="657"/>
      <c r="G4" s="869"/>
      <c r="H4" s="869"/>
      <c r="I4" s="869"/>
      <c r="J4" s="869"/>
      <c r="K4" s="869"/>
      <c r="L4" s="869"/>
      <c r="M4" s="869"/>
      <c r="N4" s="869"/>
      <c r="O4" s="869"/>
      <c r="P4" s="657"/>
      <c r="Q4" s="869"/>
      <c r="R4" s="657"/>
      <c r="S4" s="533"/>
      <c r="T4" s="533"/>
      <c r="U4" s="533"/>
      <c r="V4" s="197"/>
      <c r="W4" s="197"/>
      <c r="X4" s="197"/>
      <c r="Y4" s="197"/>
      <c r="Z4" s="533"/>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row>
    <row r="5" spans="1:79" ht="15" thickBot="1" x14ac:dyDescent="0.4">
      <c r="A5" s="197"/>
      <c r="B5" s="150" t="s">
        <v>3</v>
      </c>
      <c r="C5" s="938" t="s">
        <v>63</v>
      </c>
      <c r="D5" s="938"/>
      <c r="E5" s="637"/>
      <c r="F5" s="657"/>
      <c r="G5" s="869"/>
      <c r="H5" s="869"/>
      <c r="I5" s="869"/>
      <c r="J5" s="869"/>
      <c r="K5" s="869"/>
      <c r="L5" s="869"/>
      <c r="M5" s="869"/>
      <c r="N5" s="869"/>
      <c r="O5" s="869"/>
      <c r="P5" s="657"/>
      <c r="Q5" s="869"/>
      <c r="R5" s="657"/>
      <c r="S5" s="533"/>
      <c r="T5" s="533"/>
      <c r="U5" s="533"/>
      <c r="V5" s="197"/>
      <c r="W5" s="197"/>
      <c r="X5" s="197"/>
      <c r="Y5" s="197"/>
      <c r="Z5" s="533"/>
      <c r="AA5" s="197"/>
      <c r="AB5" s="197"/>
      <c r="AC5" s="197"/>
      <c r="AD5" s="197"/>
      <c r="AE5" s="197"/>
      <c r="AF5" s="197"/>
      <c r="AG5" s="197"/>
      <c r="AH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row>
    <row r="6" spans="1:79" s="642" customFormat="1" ht="14.5" x14ac:dyDescent="0.3">
      <c r="A6" s="638"/>
      <c r="B6" s="639"/>
      <c r="C6" s="874"/>
      <c r="D6" s="640"/>
      <c r="E6" s="640"/>
      <c r="F6" s="640"/>
      <c r="G6" s="870"/>
      <c r="H6" s="878"/>
      <c r="I6" s="878"/>
      <c r="J6" s="878"/>
      <c r="K6" s="878"/>
      <c r="L6" s="878"/>
      <c r="M6" s="878"/>
      <c r="N6" s="878"/>
      <c r="O6" s="878"/>
      <c r="P6" s="641"/>
      <c r="Q6" s="878"/>
      <c r="R6" s="641"/>
      <c r="S6" s="641"/>
      <c r="T6" s="641"/>
      <c r="U6" s="641"/>
      <c r="V6" s="638"/>
      <c r="W6" s="638"/>
      <c r="X6" s="638"/>
      <c r="Y6" s="638"/>
      <c r="Z6" s="641"/>
      <c r="AA6" s="638"/>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8"/>
      <c r="AZ6" s="638"/>
      <c r="BA6" s="638"/>
      <c r="BB6" s="638"/>
      <c r="BC6" s="638"/>
      <c r="BD6" s="638"/>
      <c r="BE6" s="638"/>
      <c r="BF6" s="638"/>
      <c r="BG6" s="638"/>
      <c r="BH6" s="638"/>
      <c r="BI6" s="638"/>
      <c r="BJ6" s="638"/>
      <c r="BK6" s="638"/>
      <c r="BL6" s="638"/>
      <c r="BM6" s="638"/>
      <c r="BN6" s="638"/>
      <c r="BO6" s="638"/>
      <c r="BP6" s="638"/>
      <c r="BQ6" s="638"/>
      <c r="BR6" s="638"/>
      <c r="BS6" s="638"/>
      <c r="BT6" s="638"/>
      <c r="BU6" s="638"/>
      <c r="BV6" s="638"/>
      <c r="BW6" s="638"/>
      <c r="BX6" s="638"/>
      <c r="BY6" s="638"/>
      <c r="BZ6" s="638"/>
    </row>
    <row r="7" spans="1:79" s="642" customFormat="1" ht="36.75" customHeight="1" x14ac:dyDescent="0.3">
      <c r="A7" s="638"/>
      <c r="B7" s="949" t="s">
        <v>299</v>
      </c>
      <c r="C7" s="949"/>
      <c r="D7" s="949"/>
      <c r="E7" s="949"/>
      <c r="F7" s="949"/>
      <c r="G7" s="949"/>
      <c r="H7" s="878"/>
      <c r="I7" s="878"/>
      <c r="J7" s="878"/>
      <c r="K7" s="878"/>
      <c r="L7" s="878"/>
      <c r="M7" s="878"/>
      <c r="N7" s="878"/>
      <c r="O7" s="878"/>
      <c r="P7" s="641"/>
      <c r="Q7" s="878"/>
      <c r="R7" s="641"/>
      <c r="S7" s="641"/>
      <c r="T7" s="641"/>
      <c r="U7" s="641"/>
      <c r="V7" s="638"/>
      <c r="W7" s="638"/>
      <c r="X7" s="638"/>
      <c r="Y7" s="638"/>
      <c r="Z7" s="641"/>
      <c r="AA7" s="638"/>
      <c r="AB7" s="638"/>
      <c r="AC7" s="638"/>
      <c r="AD7" s="638"/>
      <c r="AE7" s="638"/>
      <c r="AF7" s="638"/>
      <c r="AG7" s="638"/>
      <c r="AH7" s="638"/>
      <c r="AI7" s="638"/>
      <c r="AJ7" s="638"/>
      <c r="AK7" s="638"/>
      <c r="AL7" s="638"/>
      <c r="AM7" s="638"/>
      <c r="AN7" s="638"/>
      <c r="AO7" s="638"/>
      <c r="AP7" s="638"/>
      <c r="AQ7" s="638"/>
      <c r="AR7" s="638"/>
      <c r="AS7" s="638"/>
      <c r="AT7" s="638"/>
      <c r="AU7" s="638"/>
      <c r="AV7" s="638"/>
      <c r="AW7" s="638"/>
      <c r="AX7" s="638"/>
      <c r="AY7" s="638"/>
      <c r="AZ7" s="638"/>
      <c r="BA7" s="638"/>
      <c r="BB7" s="638"/>
      <c r="BC7" s="638"/>
      <c r="BD7" s="638"/>
      <c r="BE7" s="638"/>
      <c r="BF7" s="638"/>
      <c r="BG7" s="638"/>
      <c r="BH7" s="638"/>
      <c r="BI7" s="638"/>
      <c r="BJ7" s="638"/>
      <c r="BK7" s="638"/>
      <c r="BL7" s="638"/>
      <c r="BM7" s="638"/>
      <c r="BN7" s="638"/>
      <c r="BO7" s="638"/>
      <c r="BP7" s="638"/>
      <c r="BQ7" s="638"/>
      <c r="BR7" s="638"/>
      <c r="BS7" s="638"/>
      <c r="BT7" s="638"/>
      <c r="BU7" s="638"/>
      <c r="BV7" s="638"/>
      <c r="BW7" s="638"/>
      <c r="BX7" s="638"/>
      <c r="BY7" s="638"/>
      <c r="BZ7" s="638"/>
    </row>
    <row r="8" spans="1:79" s="642" customFormat="1" ht="14.5" x14ac:dyDescent="0.3">
      <c r="A8" s="638"/>
      <c r="B8" s="639"/>
      <c r="C8" s="874"/>
      <c r="D8" s="640"/>
      <c r="E8" s="640"/>
      <c r="F8" s="640"/>
      <c r="G8" s="870"/>
      <c r="H8" s="878"/>
      <c r="I8" s="878"/>
      <c r="J8" s="878"/>
      <c r="K8" s="878"/>
      <c r="L8" s="878"/>
      <c r="M8" s="878"/>
      <c r="N8" s="878"/>
      <c r="O8" s="878"/>
      <c r="P8" s="641"/>
      <c r="Q8" s="878"/>
      <c r="R8" s="641"/>
      <c r="S8" s="641"/>
      <c r="T8" s="641"/>
      <c r="U8" s="641"/>
      <c r="V8" s="638"/>
      <c r="W8" s="638"/>
      <c r="X8" s="638"/>
      <c r="Y8" s="638"/>
      <c r="Z8" s="641"/>
      <c r="AA8" s="638"/>
      <c r="AB8" s="638"/>
      <c r="AC8" s="638"/>
      <c r="AD8" s="638"/>
      <c r="AE8" s="638"/>
      <c r="AF8" s="638"/>
      <c r="AG8" s="638"/>
      <c r="AH8" s="638"/>
      <c r="AI8" s="638"/>
      <c r="AJ8" s="638"/>
      <c r="AK8" s="638"/>
      <c r="AL8" s="638"/>
      <c r="AM8" s="638"/>
      <c r="AN8" s="638"/>
      <c r="AO8" s="638"/>
      <c r="AP8" s="638"/>
      <c r="AQ8" s="638"/>
      <c r="AR8" s="638"/>
      <c r="AS8" s="638"/>
      <c r="AT8" s="638"/>
      <c r="AU8" s="638"/>
      <c r="AV8" s="638"/>
      <c r="AW8" s="638"/>
      <c r="AX8" s="638"/>
      <c r="AY8" s="638"/>
      <c r="AZ8" s="638"/>
      <c r="BA8" s="638"/>
      <c r="BB8" s="638"/>
      <c r="BC8" s="638"/>
      <c r="BD8" s="638"/>
      <c r="BE8" s="638"/>
      <c r="BF8" s="638"/>
      <c r="BG8" s="638"/>
      <c r="BH8" s="638"/>
      <c r="BI8" s="638"/>
      <c r="BJ8" s="638"/>
      <c r="BK8" s="638"/>
      <c r="BL8" s="638"/>
      <c r="BM8" s="638"/>
      <c r="BN8" s="638"/>
      <c r="BO8" s="638"/>
      <c r="BP8" s="638"/>
      <c r="BQ8" s="638"/>
      <c r="BR8" s="638"/>
      <c r="BS8" s="638"/>
      <c r="BT8" s="638"/>
      <c r="BU8" s="638"/>
      <c r="BV8" s="638"/>
      <c r="BW8" s="638"/>
      <c r="BX8" s="638"/>
      <c r="BY8" s="638"/>
      <c r="BZ8" s="638"/>
    </row>
    <row r="9" spans="1:79" ht="14.5" x14ac:dyDescent="0.3">
      <c r="A9" s="197"/>
      <c r="B9" s="166" t="s">
        <v>349</v>
      </c>
      <c r="C9" s="875"/>
      <c r="D9" s="167"/>
      <c r="E9" s="167"/>
      <c r="F9" s="167"/>
      <c r="G9" s="871"/>
      <c r="H9" s="871"/>
      <c r="I9" s="871"/>
      <c r="J9" s="871"/>
      <c r="K9" s="871"/>
      <c r="L9" s="765"/>
      <c r="M9" s="33"/>
      <c r="N9" s="33"/>
      <c r="O9" s="33"/>
      <c r="P9" s="533"/>
      <c r="Q9" s="33"/>
      <c r="R9" s="533"/>
      <c r="S9" s="533"/>
      <c r="T9" s="533"/>
      <c r="U9" s="533"/>
      <c r="V9" s="197"/>
      <c r="W9" s="197"/>
      <c r="X9" s="197"/>
      <c r="Y9" s="197"/>
      <c r="Z9" s="533"/>
      <c r="AA9" s="197"/>
      <c r="AB9" s="197"/>
      <c r="AC9" s="197"/>
      <c r="AD9" s="197"/>
      <c r="AE9" s="197"/>
      <c r="AF9" s="197"/>
      <c r="AG9" s="197"/>
      <c r="AH9" s="197"/>
      <c r="AI9" s="197"/>
      <c r="AJ9" s="197"/>
      <c r="AK9" s="858"/>
      <c r="AL9" s="858"/>
      <c r="AM9" s="858"/>
      <c r="AN9" s="858"/>
      <c r="AO9" s="858"/>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row>
    <row r="10" spans="1:79" ht="14.5" x14ac:dyDescent="0.3">
      <c r="A10" s="197"/>
      <c r="B10" s="168" t="s">
        <v>301</v>
      </c>
      <c r="C10" s="876"/>
      <c r="D10" s="169"/>
      <c r="E10" s="169"/>
      <c r="F10" s="169"/>
      <c r="G10" s="340"/>
      <c r="H10" s="340"/>
      <c r="I10" s="340"/>
      <c r="J10" s="340"/>
      <c r="K10" s="340"/>
      <c r="L10" s="880"/>
      <c r="M10" s="33"/>
      <c r="N10" s="33"/>
      <c r="O10" s="33"/>
      <c r="P10" s="533"/>
      <c r="Q10" s="33"/>
      <c r="R10" s="533"/>
      <c r="S10" s="533"/>
      <c r="T10" s="533"/>
      <c r="U10" s="533"/>
      <c r="V10" s="197"/>
      <c r="W10" s="197"/>
      <c r="X10" s="197"/>
      <c r="Y10" s="197"/>
      <c r="Z10" s="533"/>
      <c r="AA10" s="197"/>
      <c r="AB10" s="197"/>
      <c r="AC10" s="197"/>
      <c r="AD10" s="197"/>
      <c r="AE10" s="197"/>
      <c r="AF10" s="197"/>
      <c r="AG10" s="197"/>
      <c r="AH10" s="197"/>
      <c r="AI10" s="197"/>
      <c r="AJ10" s="197"/>
      <c r="AK10" s="858"/>
      <c r="AL10" s="858"/>
      <c r="AM10" s="858"/>
      <c r="AN10" s="858"/>
      <c r="AO10" s="858"/>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row>
    <row r="11" spans="1:79" ht="14.5" x14ac:dyDescent="0.3">
      <c r="A11" s="197"/>
      <c r="B11" s="170" t="s">
        <v>302</v>
      </c>
      <c r="C11" s="877"/>
      <c r="D11" s="171"/>
      <c r="E11" s="171"/>
      <c r="F11" s="171"/>
      <c r="G11" s="343"/>
      <c r="H11" s="343"/>
      <c r="I11" s="343"/>
      <c r="J11" s="343"/>
      <c r="K11" s="343"/>
      <c r="L11" s="766"/>
      <c r="M11" s="33"/>
      <c r="N11" s="33"/>
      <c r="O11" s="33"/>
      <c r="P11" s="533"/>
      <c r="Q11" s="33"/>
      <c r="R11" s="533"/>
      <c r="S11" s="533"/>
      <c r="T11" s="533"/>
      <c r="U11" s="533"/>
      <c r="V11" s="197"/>
      <c r="W11" s="197"/>
      <c r="X11" s="197"/>
      <c r="Y11" s="197"/>
      <c r="Z11" s="533"/>
      <c r="AA11" s="197"/>
      <c r="AB11" s="197"/>
      <c r="AC11" s="710"/>
      <c r="AD11" s="197"/>
      <c r="AE11" s="197"/>
      <c r="AF11" s="197"/>
      <c r="AG11" s="197"/>
      <c r="AH11" s="197"/>
      <c r="AI11" s="197"/>
      <c r="AJ11" s="197"/>
      <c r="AK11" s="859"/>
      <c r="AL11" s="859"/>
      <c r="AM11" s="858"/>
      <c r="AN11" s="858"/>
      <c r="AO11" s="860"/>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row>
    <row r="12" spans="1:79" x14ac:dyDescent="0.3">
      <c r="A12" s="197"/>
      <c r="B12" s="197"/>
      <c r="C12" s="33"/>
      <c r="D12" s="197"/>
      <c r="E12" s="197"/>
      <c r="F12" s="197"/>
      <c r="G12" s="33"/>
      <c r="H12" s="33"/>
      <c r="I12" s="33"/>
      <c r="J12" s="33"/>
      <c r="K12" s="33"/>
      <c r="L12" s="33"/>
      <c r="M12" s="33"/>
      <c r="N12" s="33"/>
      <c r="O12" s="33"/>
      <c r="P12" s="533"/>
      <c r="Q12" s="33"/>
      <c r="R12" s="533"/>
      <c r="S12" s="533"/>
      <c r="T12" s="533"/>
      <c r="U12" s="533"/>
      <c r="V12" s="197"/>
      <c r="W12" s="197"/>
      <c r="X12" s="197"/>
      <c r="Y12" s="197"/>
      <c r="Z12" s="533"/>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row>
    <row r="13" spans="1:79" x14ac:dyDescent="0.3">
      <c r="A13" s="197"/>
      <c r="B13" s="172" t="s">
        <v>303</v>
      </c>
      <c r="C13" s="879"/>
      <c r="D13" s="173"/>
      <c r="E13" s="173"/>
      <c r="F13" s="173"/>
      <c r="G13" s="872" t="s">
        <v>304</v>
      </c>
      <c r="H13" s="879"/>
      <c r="I13" s="879"/>
      <c r="J13" s="882"/>
      <c r="K13" s="768"/>
      <c r="L13" s="768"/>
      <c r="M13" s="768"/>
      <c r="N13" s="881"/>
      <c r="O13" s="872" t="s">
        <v>306</v>
      </c>
      <c r="P13" s="559"/>
      <c r="Q13" s="879"/>
      <c r="R13" s="173"/>
      <c r="S13" s="559"/>
      <c r="T13" s="564" t="s">
        <v>307</v>
      </c>
      <c r="U13" s="559"/>
      <c r="V13" s="173"/>
      <c r="W13" s="173"/>
      <c r="X13" s="173"/>
      <c r="Y13" s="173"/>
      <c r="Z13" s="559"/>
      <c r="AA13" s="172" t="s">
        <v>350</v>
      </c>
      <c r="AB13" s="173"/>
      <c r="AC13" s="909"/>
      <c r="AD13" s="198" t="s">
        <v>308</v>
      </c>
      <c r="AE13" s="198"/>
      <c r="AF13" s="198"/>
      <c r="AG13" s="198"/>
      <c r="AH13" s="198"/>
      <c r="AI13" s="198"/>
      <c r="AJ13" s="198"/>
      <c r="AK13" s="198"/>
      <c r="AL13" s="198"/>
      <c r="AM13" s="198"/>
      <c r="AN13" s="198"/>
      <c r="AO13" s="199"/>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row>
    <row r="14" spans="1:79" ht="56" x14ac:dyDescent="0.3">
      <c r="A14" s="197"/>
      <c r="B14" s="119" t="s">
        <v>125</v>
      </c>
      <c r="C14" s="175" t="s">
        <v>351</v>
      </c>
      <c r="D14" s="120" t="s">
        <v>352</v>
      </c>
      <c r="E14" s="174" t="s">
        <v>311</v>
      </c>
      <c r="F14" s="322" t="s">
        <v>312</v>
      </c>
      <c r="G14" s="119" t="s">
        <v>313</v>
      </c>
      <c r="H14" s="120" t="s">
        <v>314</v>
      </c>
      <c r="I14" s="120" t="s">
        <v>315</v>
      </c>
      <c r="J14" s="121" t="s">
        <v>316</v>
      </c>
      <c r="K14" s="202" t="s">
        <v>353</v>
      </c>
      <c r="L14" s="175" t="s">
        <v>318</v>
      </c>
      <c r="M14" s="175" t="s">
        <v>319</v>
      </c>
      <c r="N14" s="120" t="s">
        <v>321</v>
      </c>
      <c r="O14" s="611" t="s">
        <v>322</v>
      </c>
      <c r="P14" s="560" t="s">
        <v>323</v>
      </c>
      <c r="Q14" s="120" t="s">
        <v>324</v>
      </c>
      <c r="R14" s="175" t="s">
        <v>325</v>
      </c>
      <c r="S14" s="563" t="s">
        <v>326</v>
      </c>
      <c r="T14" s="565" t="s">
        <v>328</v>
      </c>
      <c r="U14" s="566" t="s">
        <v>329</v>
      </c>
      <c r="V14" s="175" t="s">
        <v>330</v>
      </c>
      <c r="W14" s="175" t="s">
        <v>331</v>
      </c>
      <c r="X14" s="175" t="s">
        <v>338</v>
      </c>
      <c r="Y14" s="175" t="s">
        <v>332</v>
      </c>
      <c r="Z14" s="560" t="s">
        <v>333</v>
      </c>
      <c r="AA14" s="119" t="s">
        <v>354</v>
      </c>
      <c r="AB14" s="120" t="s">
        <v>335</v>
      </c>
      <c r="AC14" s="121" t="s">
        <v>336</v>
      </c>
      <c r="AD14" s="202" t="s">
        <v>355</v>
      </c>
      <c r="AE14" s="120" t="s">
        <v>356</v>
      </c>
      <c r="AF14" s="175" t="s">
        <v>339</v>
      </c>
      <c r="AG14" s="120" t="s">
        <v>340</v>
      </c>
      <c r="AH14" s="175" t="s">
        <v>341</v>
      </c>
      <c r="AI14" s="855" t="s">
        <v>357</v>
      </c>
      <c r="AJ14" s="120" t="s">
        <v>358</v>
      </c>
      <c r="AK14" s="912" t="s">
        <v>359</v>
      </c>
      <c r="AL14" s="912" t="s">
        <v>360</v>
      </c>
      <c r="AM14" s="912" t="s">
        <v>361</v>
      </c>
      <c r="AN14" s="912" t="s">
        <v>362</v>
      </c>
      <c r="AO14" s="857" t="s">
        <v>363</v>
      </c>
      <c r="AP14" s="197"/>
      <c r="AQ14" s="197"/>
      <c r="AR14" s="197"/>
      <c r="AS14" s="857" t="s">
        <v>364</v>
      </c>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row>
    <row r="15" spans="1:79" x14ac:dyDescent="0.3">
      <c r="B15" s="913"/>
      <c r="C15" s="914"/>
      <c r="D15" s="915"/>
      <c r="E15" s="915"/>
      <c r="F15" s="915"/>
      <c r="G15" s="914"/>
      <c r="H15" s="914"/>
      <c r="I15" s="914"/>
      <c r="J15" s="914"/>
      <c r="K15" s="914"/>
      <c r="L15" s="914"/>
      <c r="M15" s="914"/>
      <c r="N15" s="914"/>
      <c r="O15" s="914"/>
      <c r="P15" s="916"/>
      <c r="Q15" s="914"/>
      <c r="R15" s="916"/>
      <c r="S15" s="916"/>
      <c r="T15" s="916"/>
      <c r="U15" s="916"/>
      <c r="V15" s="915"/>
      <c r="W15" s="915"/>
      <c r="X15" s="915"/>
      <c r="Y15" s="915"/>
      <c r="Z15" s="916"/>
      <c r="AA15" s="915"/>
      <c r="AB15" s="915"/>
      <c r="AC15" s="915"/>
      <c r="AD15" s="915"/>
      <c r="AE15" s="915"/>
      <c r="AF15" s="915"/>
      <c r="AG15" s="915"/>
      <c r="AH15" s="915"/>
      <c r="AI15" s="915"/>
      <c r="AJ15" s="915"/>
      <c r="AK15" s="915"/>
      <c r="AL15" s="915"/>
      <c r="AM15" s="915"/>
      <c r="AN15" s="915"/>
      <c r="AO15" s="917"/>
    </row>
    <row r="16" spans="1:79" x14ac:dyDescent="0.3">
      <c r="R16" s="911"/>
    </row>
    <row r="17" spans="18:18" x14ac:dyDescent="0.3">
      <c r="R17" s="911"/>
    </row>
    <row r="18" spans="18:18" x14ac:dyDescent="0.3">
      <c r="R18" s="911"/>
    </row>
    <row r="19" spans="18:18" x14ac:dyDescent="0.3">
      <c r="R19" s="911"/>
    </row>
    <row r="20" spans="18:18" x14ac:dyDescent="0.3">
      <c r="R20" s="911"/>
    </row>
    <row r="21" spans="18:18" x14ac:dyDescent="0.3">
      <c r="R21" s="911"/>
    </row>
    <row r="22" spans="18:18" x14ac:dyDescent="0.3">
      <c r="R22" s="911"/>
    </row>
    <row r="23" spans="18:18" x14ac:dyDescent="0.3">
      <c r="R23" s="911"/>
    </row>
    <row r="24" spans="18:18" x14ac:dyDescent="0.3">
      <c r="R24" s="911"/>
    </row>
    <row r="25" spans="18:18" x14ac:dyDescent="0.3">
      <c r="R25" s="911"/>
    </row>
    <row r="26" spans="18:18" x14ac:dyDescent="0.3">
      <c r="R26" s="911"/>
    </row>
    <row r="27" spans="18:18" x14ac:dyDescent="0.3">
      <c r="R27" s="911"/>
    </row>
    <row r="28" spans="18:18" x14ac:dyDescent="0.3">
      <c r="R28" s="911"/>
    </row>
    <row r="29" spans="18:18" x14ac:dyDescent="0.3">
      <c r="R29" s="911"/>
    </row>
    <row r="30" spans="18:18" x14ac:dyDescent="0.3">
      <c r="R30" s="911"/>
    </row>
    <row r="31" spans="18:18" x14ac:dyDescent="0.3">
      <c r="R31" s="911"/>
    </row>
    <row r="32" spans="18:18" x14ac:dyDescent="0.3">
      <c r="R32" s="911"/>
    </row>
    <row r="33" spans="18:18" x14ac:dyDescent="0.3">
      <c r="R33" s="911"/>
    </row>
    <row r="34" spans="18:18" x14ac:dyDescent="0.3">
      <c r="R34" s="911"/>
    </row>
    <row r="35" spans="18:18" x14ac:dyDescent="0.3">
      <c r="R35" s="911"/>
    </row>
    <row r="36" spans="18:18" x14ac:dyDescent="0.3">
      <c r="R36" s="911"/>
    </row>
    <row r="37" spans="18:18" x14ac:dyDescent="0.3">
      <c r="R37" s="911"/>
    </row>
    <row r="38" spans="18:18" x14ac:dyDescent="0.3">
      <c r="R38" s="911"/>
    </row>
    <row r="39" spans="18:18" x14ac:dyDescent="0.3">
      <c r="R39" s="911"/>
    </row>
    <row r="40" spans="18:18" x14ac:dyDescent="0.3">
      <c r="R40" s="911"/>
    </row>
    <row r="41" spans="18:18" x14ac:dyDescent="0.3">
      <c r="R41" s="911"/>
    </row>
    <row r="42" spans="18:18" x14ac:dyDescent="0.3">
      <c r="R42" s="911"/>
    </row>
    <row r="43" spans="18:18" x14ac:dyDescent="0.3">
      <c r="R43" s="911"/>
    </row>
    <row r="44" spans="18:18" x14ac:dyDescent="0.3">
      <c r="R44" s="911"/>
    </row>
    <row r="45" spans="18:18" x14ac:dyDescent="0.3">
      <c r="R45" s="911"/>
    </row>
    <row r="46" spans="18:18" x14ac:dyDescent="0.3">
      <c r="R46" s="911"/>
    </row>
    <row r="47" spans="18:18" x14ac:dyDescent="0.3">
      <c r="R47" s="911"/>
    </row>
    <row r="48" spans="18:18" x14ac:dyDescent="0.3">
      <c r="R48" s="911"/>
    </row>
    <row r="49" spans="18:18" x14ac:dyDescent="0.3">
      <c r="R49" s="911"/>
    </row>
    <row r="50" spans="18:18" x14ac:dyDescent="0.3">
      <c r="R50" s="911"/>
    </row>
    <row r="51" spans="18:18" x14ac:dyDescent="0.3">
      <c r="R51" s="911"/>
    </row>
    <row r="52" spans="18:18" x14ac:dyDescent="0.3">
      <c r="R52" s="911"/>
    </row>
    <row r="53" spans="18:18" x14ac:dyDescent="0.3">
      <c r="R53" s="911"/>
    </row>
    <row r="54" spans="18:18" x14ac:dyDescent="0.3">
      <c r="R54" s="911"/>
    </row>
    <row r="55" spans="18:18" x14ac:dyDescent="0.3">
      <c r="R55" s="911"/>
    </row>
    <row r="56" spans="18:18" x14ac:dyDescent="0.3">
      <c r="R56" s="911"/>
    </row>
    <row r="57" spans="18:18" x14ac:dyDescent="0.3">
      <c r="R57" s="911"/>
    </row>
    <row r="58" spans="18:18" x14ac:dyDescent="0.3">
      <c r="R58" s="911"/>
    </row>
    <row r="59" spans="18:18" x14ac:dyDescent="0.3">
      <c r="R59" s="911"/>
    </row>
    <row r="60" spans="18:18" x14ac:dyDescent="0.3">
      <c r="R60" s="911"/>
    </row>
    <row r="61" spans="18:18" x14ac:dyDescent="0.3">
      <c r="R61" s="911"/>
    </row>
    <row r="62" spans="18:18" x14ac:dyDescent="0.3">
      <c r="R62" s="911"/>
    </row>
    <row r="63" spans="18:18" x14ac:dyDescent="0.3">
      <c r="R63" s="911"/>
    </row>
    <row r="64" spans="18:18" x14ac:dyDescent="0.3">
      <c r="R64" s="911"/>
    </row>
    <row r="65" spans="18:18" x14ac:dyDescent="0.3">
      <c r="R65" s="911"/>
    </row>
    <row r="66" spans="18:18" x14ac:dyDescent="0.3">
      <c r="R66" s="911"/>
    </row>
    <row r="67" spans="18:18" x14ac:dyDescent="0.3">
      <c r="R67" s="911"/>
    </row>
    <row r="68" spans="18:18" x14ac:dyDescent="0.3">
      <c r="R68" s="911"/>
    </row>
    <row r="69" spans="18:18" x14ac:dyDescent="0.3">
      <c r="R69" s="911"/>
    </row>
    <row r="70" spans="18:18" x14ac:dyDescent="0.3">
      <c r="R70" s="911"/>
    </row>
    <row r="71" spans="18:18" x14ac:dyDescent="0.3">
      <c r="R71" s="911"/>
    </row>
    <row r="72" spans="18:18" x14ac:dyDescent="0.3">
      <c r="R72" s="911"/>
    </row>
    <row r="73" spans="18:18" x14ac:dyDescent="0.3">
      <c r="R73" s="911"/>
    </row>
    <row r="74" spans="18:18" x14ac:dyDescent="0.3">
      <c r="R74" s="911"/>
    </row>
    <row r="75" spans="18:18" x14ac:dyDescent="0.3">
      <c r="R75" s="911"/>
    </row>
    <row r="76" spans="18:18" x14ac:dyDescent="0.3">
      <c r="R76" s="911"/>
    </row>
    <row r="77" spans="18:18" x14ac:dyDescent="0.3">
      <c r="R77" s="911"/>
    </row>
    <row r="78" spans="18:18" x14ac:dyDescent="0.3">
      <c r="R78" s="911"/>
    </row>
    <row r="79" spans="18:18" x14ac:dyDescent="0.3">
      <c r="R79" s="911"/>
    </row>
    <row r="80" spans="18:18" x14ac:dyDescent="0.3">
      <c r="R80" s="911"/>
    </row>
    <row r="81" spans="18:18" x14ac:dyDescent="0.3">
      <c r="R81" s="911"/>
    </row>
    <row r="82" spans="18:18" x14ac:dyDescent="0.3">
      <c r="R82" s="911"/>
    </row>
    <row r="83" spans="18:18" x14ac:dyDescent="0.3">
      <c r="R83" s="911"/>
    </row>
    <row r="84" spans="18:18" x14ac:dyDescent="0.3">
      <c r="R84" s="911"/>
    </row>
    <row r="85" spans="18:18" x14ac:dyDescent="0.3">
      <c r="R85" s="911"/>
    </row>
    <row r="86" spans="18:18" x14ac:dyDescent="0.3">
      <c r="R86" s="911"/>
    </row>
    <row r="87" spans="18:18" x14ac:dyDescent="0.3">
      <c r="R87" s="911"/>
    </row>
    <row r="88" spans="18:18" x14ac:dyDescent="0.3">
      <c r="R88" s="911"/>
    </row>
    <row r="89" spans="18:18" x14ac:dyDescent="0.3">
      <c r="R89" s="911"/>
    </row>
    <row r="90" spans="18:18" x14ac:dyDescent="0.3">
      <c r="R90" s="911"/>
    </row>
    <row r="91" spans="18:18" x14ac:dyDescent="0.3">
      <c r="R91" s="911"/>
    </row>
    <row r="92" spans="18:18" x14ac:dyDescent="0.3">
      <c r="R92" s="911"/>
    </row>
    <row r="93" spans="18:18" x14ac:dyDescent="0.3">
      <c r="R93" s="911"/>
    </row>
    <row r="94" spans="18:18" x14ac:dyDescent="0.3">
      <c r="R94" s="911"/>
    </row>
    <row r="95" spans="18:18" x14ac:dyDescent="0.3">
      <c r="R95" s="911"/>
    </row>
    <row r="96" spans="18:18" x14ac:dyDescent="0.3">
      <c r="R96" s="911"/>
    </row>
    <row r="97" spans="18:18" x14ac:dyDescent="0.3">
      <c r="R97" s="911"/>
    </row>
    <row r="98" spans="18:18" x14ac:dyDescent="0.3">
      <c r="R98" s="911"/>
    </row>
    <row r="99" spans="18:18" x14ac:dyDescent="0.3">
      <c r="R99" s="911"/>
    </row>
    <row r="100" spans="18:18" x14ac:dyDescent="0.3">
      <c r="R100" s="911"/>
    </row>
    <row r="101" spans="18:18" x14ac:dyDescent="0.3">
      <c r="R101" s="911"/>
    </row>
    <row r="102" spans="18:18" x14ac:dyDescent="0.3">
      <c r="R102" s="911"/>
    </row>
    <row r="103" spans="18:18" x14ac:dyDescent="0.3">
      <c r="R103" s="911"/>
    </row>
    <row r="104" spans="18:18" x14ac:dyDescent="0.3">
      <c r="R104" s="911"/>
    </row>
    <row r="105" spans="18:18" x14ac:dyDescent="0.3">
      <c r="R105" s="911"/>
    </row>
    <row r="106" spans="18:18" x14ac:dyDescent="0.3">
      <c r="R106" s="911"/>
    </row>
    <row r="107" spans="18:18" x14ac:dyDescent="0.3">
      <c r="R107" s="911"/>
    </row>
    <row r="108" spans="18:18" x14ac:dyDescent="0.3">
      <c r="R108" s="911"/>
    </row>
    <row r="109" spans="18:18" x14ac:dyDescent="0.3">
      <c r="R109" s="911"/>
    </row>
    <row r="110" spans="18:18" x14ac:dyDescent="0.3">
      <c r="R110" s="911"/>
    </row>
    <row r="111" spans="18:18" x14ac:dyDescent="0.3">
      <c r="R111" s="911"/>
    </row>
    <row r="112" spans="18:18" x14ac:dyDescent="0.3">
      <c r="R112" s="911"/>
    </row>
    <row r="113" spans="18:18" x14ac:dyDescent="0.3">
      <c r="R113" s="911"/>
    </row>
    <row r="114" spans="18:18" x14ac:dyDescent="0.3">
      <c r="R114" s="911"/>
    </row>
    <row r="115" spans="18:18" x14ac:dyDescent="0.3">
      <c r="R115" s="911"/>
    </row>
    <row r="116" spans="18:18" x14ac:dyDescent="0.3">
      <c r="R116" s="911"/>
    </row>
    <row r="117" spans="18:18" x14ac:dyDescent="0.3">
      <c r="R117" s="911"/>
    </row>
    <row r="118" spans="18:18" x14ac:dyDescent="0.3">
      <c r="R118" s="911"/>
    </row>
    <row r="119" spans="18:18" x14ac:dyDescent="0.3">
      <c r="R119" s="911"/>
    </row>
    <row r="120" spans="18:18" x14ac:dyDescent="0.3">
      <c r="R120" s="911"/>
    </row>
    <row r="121" spans="18:18" x14ac:dyDescent="0.3">
      <c r="R121" s="911"/>
    </row>
    <row r="122" spans="18:18" x14ac:dyDescent="0.3">
      <c r="R122" s="911"/>
    </row>
    <row r="123" spans="18:18" x14ac:dyDescent="0.3">
      <c r="R123" s="911"/>
    </row>
    <row r="124" spans="18:18" x14ac:dyDescent="0.3">
      <c r="R124" s="911"/>
    </row>
    <row r="125" spans="18:18" x14ac:dyDescent="0.3">
      <c r="R125" s="911"/>
    </row>
    <row r="126" spans="18:18" x14ac:dyDescent="0.3">
      <c r="R126" s="911"/>
    </row>
    <row r="127" spans="18:18" x14ac:dyDescent="0.3">
      <c r="R127" s="911"/>
    </row>
    <row r="128" spans="18:18" x14ac:dyDescent="0.3">
      <c r="R128" s="911"/>
    </row>
    <row r="129" spans="18:18" x14ac:dyDescent="0.3">
      <c r="R129" s="911"/>
    </row>
    <row r="130" spans="18:18" x14ac:dyDescent="0.3">
      <c r="R130" s="911"/>
    </row>
    <row r="131" spans="18:18" x14ac:dyDescent="0.3">
      <c r="R131" s="911"/>
    </row>
    <row r="132" spans="18:18" x14ac:dyDescent="0.3">
      <c r="R132" s="911"/>
    </row>
    <row r="133" spans="18:18" x14ac:dyDescent="0.3">
      <c r="R133" s="911"/>
    </row>
    <row r="134" spans="18:18" x14ac:dyDescent="0.3">
      <c r="R134" s="911"/>
    </row>
    <row r="135" spans="18:18" x14ac:dyDescent="0.3">
      <c r="R135" s="911"/>
    </row>
    <row r="136" spans="18:18" x14ac:dyDescent="0.3">
      <c r="R136" s="911"/>
    </row>
    <row r="137" spans="18:18" x14ac:dyDescent="0.3">
      <c r="R137" s="911"/>
    </row>
    <row r="138" spans="18:18" x14ac:dyDescent="0.3">
      <c r="R138" s="911"/>
    </row>
    <row r="139" spans="18:18" x14ac:dyDescent="0.3">
      <c r="R139" s="911"/>
    </row>
    <row r="140" spans="18:18" x14ac:dyDescent="0.3">
      <c r="R140" s="911"/>
    </row>
    <row r="141" spans="18:18" x14ac:dyDescent="0.3">
      <c r="R141" s="911"/>
    </row>
    <row r="142" spans="18:18" x14ac:dyDescent="0.3">
      <c r="R142" s="911"/>
    </row>
    <row r="143" spans="18:18" x14ac:dyDescent="0.3">
      <c r="R143" s="911"/>
    </row>
    <row r="144" spans="18:18" x14ac:dyDescent="0.3">
      <c r="R144" s="911"/>
    </row>
    <row r="145" spans="18:18" x14ac:dyDescent="0.3">
      <c r="R145" s="911"/>
    </row>
    <row r="146" spans="18:18" x14ac:dyDescent="0.3">
      <c r="R146" s="911"/>
    </row>
    <row r="147" spans="18:18" x14ac:dyDescent="0.3">
      <c r="R147" s="911"/>
    </row>
    <row r="148" spans="18:18" x14ac:dyDescent="0.3">
      <c r="R148" s="911"/>
    </row>
    <row r="149" spans="18:18" x14ac:dyDescent="0.3">
      <c r="R149" s="911"/>
    </row>
    <row r="150" spans="18:18" x14ac:dyDescent="0.3">
      <c r="R150" s="911"/>
    </row>
    <row r="151" spans="18:18" x14ac:dyDescent="0.3">
      <c r="R151" s="911"/>
    </row>
    <row r="152" spans="18:18" x14ac:dyDescent="0.3">
      <c r="R152" s="911"/>
    </row>
    <row r="153" spans="18:18" x14ac:dyDescent="0.3">
      <c r="R153" s="911"/>
    </row>
    <row r="154" spans="18:18" x14ac:dyDescent="0.3">
      <c r="R154" s="911"/>
    </row>
    <row r="155" spans="18:18" x14ac:dyDescent="0.3">
      <c r="R155" s="911"/>
    </row>
    <row r="156" spans="18:18" x14ac:dyDescent="0.3">
      <c r="R156" s="911"/>
    </row>
    <row r="157" spans="18:18" x14ac:dyDescent="0.3">
      <c r="R157" s="911"/>
    </row>
    <row r="158" spans="18:18" x14ac:dyDescent="0.3">
      <c r="R158" s="911"/>
    </row>
    <row r="159" spans="18:18" x14ac:dyDescent="0.3">
      <c r="R159" s="911"/>
    </row>
    <row r="160" spans="18:18" x14ac:dyDescent="0.3">
      <c r="R160" s="911"/>
    </row>
    <row r="161" spans="18:18" x14ac:dyDescent="0.3">
      <c r="R161" s="911"/>
    </row>
    <row r="162" spans="18:18" x14ac:dyDescent="0.3">
      <c r="R162" s="911"/>
    </row>
    <row r="163" spans="18:18" x14ac:dyDescent="0.3">
      <c r="R163" s="911"/>
    </row>
    <row r="164" spans="18:18" x14ac:dyDescent="0.3">
      <c r="R164" s="911"/>
    </row>
    <row r="165" spans="18:18" x14ac:dyDescent="0.3">
      <c r="R165" s="911"/>
    </row>
    <row r="166" spans="18:18" x14ac:dyDescent="0.3">
      <c r="R166" s="911"/>
    </row>
    <row r="167" spans="18:18" x14ac:dyDescent="0.3">
      <c r="R167" s="911"/>
    </row>
    <row r="168" spans="18:18" x14ac:dyDescent="0.3">
      <c r="R168" s="911"/>
    </row>
    <row r="169" spans="18:18" x14ac:dyDescent="0.3">
      <c r="R169" s="911"/>
    </row>
    <row r="170" spans="18:18" x14ac:dyDescent="0.3">
      <c r="R170" s="911"/>
    </row>
    <row r="171" spans="18:18" x14ac:dyDescent="0.3">
      <c r="R171" s="911"/>
    </row>
    <row r="172" spans="18:18" x14ac:dyDescent="0.3">
      <c r="R172" s="911"/>
    </row>
    <row r="173" spans="18:18" x14ac:dyDescent="0.3">
      <c r="R173" s="911"/>
    </row>
    <row r="174" spans="18:18" x14ac:dyDescent="0.3">
      <c r="R174" s="911"/>
    </row>
    <row r="175" spans="18:18" x14ac:dyDescent="0.3">
      <c r="R175" s="911"/>
    </row>
    <row r="176" spans="18:18" x14ac:dyDescent="0.3">
      <c r="R176" s="911"/>
    </row>
    <row r="177" spans="18:18" x14ac:dyDescent="0.3">
      <c r="R177" s="911"/>
    </row>
    <row r="178" spans="18:18" x14ac:dyDescent="0.3">
      <c r="R178" s="911"/>
    </row>
    <row r="179" spans="18:18" x14ac:dyDescent="0.3">
      <c r="R179" s="911"/>
    </row>
    <row r="180" spans="18:18" x14ac:dyDescent="0.3">
      <c r="R180" s="911"/>
    </row>
    <row r="181" spans="18:18" x14ac:dyDescent="0.3">
      <c r="R181" s="911"/>
    </row>
    <row r="182" spans="18:18" x14ac:dyDescent="0.3">
      <c r="R182" s="911"/>
    </row>
    <row r="183" spans="18:18" x14ac:dyDescent="0.3">
      <c r="R183" s="911"/>
    </row>
    <row r="184" spans="18:18" x14ac:dyDescent="0.3">
      <c r="R184" s="911"/>
    </row>
    <row r="185" spans="18:18" x14ac:dyDescent="0.3">
      <c r="R185" s="911"/>
    </row>
    <row r="186" spans="18:18" x14ac:dyDescent="0.3">
      <c r="R186" s="911"/>
    </row>
    <row r="187" spans="18:18" x14ac:dyDescent="0.3">
      <c r="R187" s="911"/>
    </row>
    <row r="188" spans="18:18" x14ac:dyDescent="0.3">
      <c r="R188" s="911"/>
    </row>
    <row r="189" spans="18:18" x14ac:dyDescent="0.3">
      <c r="R189" s="911"/>
    </row>
    <row r="190" spans="18:18" x14ac:dyDescent="0.3">
      <c r="R190" s="911"/>
    </row>
    <row r="191" spans="18:18" x14ac:dyDescent="0.3">
      <c r="R191" s="911"/>
    </row>
    <row r="192" spans="18:18" x14ac:dyDescent="0.3">
      <c r="R192" s="911"/>
    </row>
    <row r="193" spans="18:18" x14ac:dyDescent="0.3">
      <c r="R193" s="911"/>
    </row>
    <row r="194" spans="18:18" x14ac:dyDescent="0.3">
      <c r="R194" s="911"/>
    </row>
    <row r="195" spans="18:18" x14ac:dyDescent="0.3">
      <c r="R195" s="911"/>
    </row>
    <row r="196" spans="18:18" x14ac:dyDescent="0.3">
      <c r="R196" s="911"/>
    </row>
    <row r="197" spans="18:18" x14ac:dyDescent="0.3">
      <c r="R197" s="911"/>
    </row>
    <row r="198" spans="18:18" x14ac:dyDescent="0.3">
      <c r="R198" s="911"/>
    </row>
    <row r="199" spans="18:18" x14ac:dyDescent="0.3">
      <c r="R199" s="911"/>
    </row>
    <row r="200" spans="18:18" x14ac:dyDescent="0.3">
      <c r="R200" s="911"/>
    </row>
    <row r="201" spans="18:18" x14ac:dyDescent="0.3">
      <c r="R201" s="911"/>
    </row>
    <row r="202" spans="18:18" x14ac:dyDescent="0.3">
      <c r="R202" s="911"/>
    </row>
    <row r="203" spans="18:18" x14ac:dyDescent="0.3">
      <c r="R203" s="911"/>
    </row>
    <row r="204" spans="18:18" x14ac:dyDescent="0.3">
      <c r="R204" s="911"/>
    </row>
    <row r="205" spans="18:18" x14ac:dyDescent="0.3">
      <c r="R205" s="911"/>
    </row>
    <row r="206" spans="18:18" x14ac:dyDescent="0.3">
      <c r="R206" s="911"/>
    </row>
    <row r="207" spans="18:18" x14ac:dyDescent="0.3">
      <c r="R207" s="911"/>
    </row>
    <row r="208" spans="18:18" x14ac:dyDescent="0.3">
      <c r="R208" s="911"/>
    </row>
    <row r="209" spans="18:18" x14ac:dyDescent="0.3">
      <c r="R209" s="911"/>
    </row>
    <row r="210" spans="18:18" x14ac:dyDescent="0.3">
      <c r="R210" s="911"/>
    </row>
    <row r="211" spans="18:18" x14ac:dyDescent="0.3">
      <c r="R211" s="911"/>
    </row>
    <row r="212" spans="18:18" x14ac:dyDescent="0.3">
      <c r="R212" s="911"/>
    </row>
    <row r="213" spans="18:18" x14ac:dyDescent="0.3">
      <c r="R213" s="911"/>
    </row>
    <row r="214" spans="18:18" x14ac:dyDescent="0.3">
      <c r="R214" s="911"/>
    </row>
    <row r="215" spans="18:18" x14ac:dyDescent="0.3">
      <c r="R215" s="911"/>
    </row>
    <row r="216" spans="18:18" x14ac:dyDescent="0.3">
      <c r="R216" s="911"/>
    </row>
    <row r="217" spans="18:18" x14ac:dyDescent="0.3">
      <c r="R217" s="911"/>
    </row>
    <row r="218" spans="18:18" x14ac:dyDescent="0.3">
      <c r="R218" s="911"/>
    </row>
    <row r="219" spans="18:18" x14ac:dyDescent="0.3">
      <c r="R219" s="911"/>
    </row>
    <row r="220" spans="18:18" x14ac:dyDescent="0.3">
      <c r="R220" s="911"/>
    </row>
    <row r="221" spans="18:18" x14ac:dyDescent="0.3">
      <c r="R221" s="911"/>
    </row>
    <row r="222" spans="18:18" x14ac:dyDescent="0.3">
      <c r="R222" s="911"/>
    </row>
    <row r="223" spans="18:18" x14ac:dyDescent="0.3">
      <c r="R223" s="911"/>
    </row>
    <row r="224" spans="18:18" x14ac:dyDescent="0.3">
      <c r="R224" s="911"/>
    </row>
    <row r="225" spans="18:18" x14ac:dyDescent="0.3">
      <c r="R225" s="911"/>
    </row>
    <row r="226" spans="18:18" x14ac:dyDescent="0.3">
      <c r="R226" s="911"/>
    </row>
    <row r="227" spans="18:18" x14ac:dyDescent="0.3">
      <c r="R227" s="911"/>
    </row>
    <row r="228" spans="18:18" x14ac:dyDescent="0.3">
      <c r="R228" s="911"/>
    </row>
    <row r="229" spans="18:18" x14ac:dyDescent="0.3">
      <c r="R229" s="911"/>
    </row>
    <row r="230" spans="18:18" x14ac:dyDescent="0.3">
      <c r="R230" s="911"/>
    </row>
    <row r="231" spans="18:18" x14ac:dyDescent="0.3">
      <c r="R231" s="911"/>
    </row>
    <row r="232" spans="18:18" x14ac:dyDescent="0.3">
      <c r="R232" s="911"/>
    </row>
    <row r="233" spans="18:18" x14ac:dyDescent="0.3">
      <c r="R233" s="911"/>
    </row>
    <row r="234" spans="18:18" x14ac:dyDescent="0.3">
      <c r="R234" s="911"/>
    </row>
    <row r="235" spans="18:18" x14ac:dyDescent="0.3">
      <c r="R235" s="911"/>
    </row>
    <row r="236" spans="18:18" x14ac:dyDescent="0.3">
      <c r="R236" s="911"/>
    </row>
    <row r="237" spans="18:18" x14ac:dyDescent="0.3">
      <c r="R237" s="911"/>
    </row>
    <row r="238" spans="18:18" x14ac:dyDescent="0.3">
      <c r="R238" s="911"/>
    </row>
    <row r="239" spans="18:18" x14ac:dyDescent="0.3">
      <c r="R239" s="911"/>
    </row>
    <row r="240" spans="18:18" x14ac:dyDescent="0.3">
      <c r="R240" s="911"/>
    </row>
    <row r="241" spans="18:18" x14ac:dyDescent="0.3">
      <c r="R241" s="911"/>
    </row>
    <row r="242" spans="18:18" x14ac:dyDescent="0.3">
      <c r="R242" s="911"/>
    </row>
    <row r="243" spans="18:18" x14ac:dyDescent="0.3">
      <c r="R243" s="911"/>
    </row>
    <row r="244" spans="18:18" x14ac:dyDescent="0.3">
      <c r="R244" s="911"/>
    </row>
    <row r="245" spans="18:18" x14ac:dyDescent="0.3">
      <c r="R245" s="911"/>
    </row>
    <row r="246" spans="18:18" x14ac:dyDescent="0.3">
      <c r="R246" s="911"/>
    </row>
    <row r="247" spans="18:18" x14ac:dyDescent="0.3">
      <c r="R247" s="911"/>
    </row>
    <row r="248" spans="18:18" x14ac:dyDescent="0.3">
      <c r="R248" s="911"/>
    </row>
    <row r="249" spans="18:18" x14ac:dyDescent="0.3">
      <c r="R249" s="911"/>
    </row>
    <row r="250" spans="18:18" x14ac:dyDescent="0.3">
      <c r="R250" s="911"/>
    </row>
    <row r="251" spans="18:18" x14ac:dyDescent="0.3">
      <c r="R251" s="911"/>
    </row>
    <row r="252" spans="18:18" x14ac:dyDescent="0.3">
      <c r="R252" s="911"/>
    </row>
    <row r="253" spans="18:18" x14ac:dyDescent="0.3">
      <c r="R253" s="911"/>
    </row>
    <row r="254" spans="18:18" x14ac:dyDescent="0.3">
      <c r="R254" s="911"/>
    </row>
    <row r="255" spans="18:18" x14ac:dyDescent="0.3">
      <c r="R255" s="911"/>
    </row>
    <row r="256" spans="18:18" x14ac:dyDescent="0.3">
      <c r="R256" s="911"/>
    </row>
    <row r="257" spans="18:18" x14ac:dyDescent="0.3">
      <c r="R257" s="911"/>
    </row>
    <row r="258" spans="18:18" x14ac:dyDescent="0.3">
      <c r="R258" s="911"/>
    </row>
    <row r="259" spans="18:18" x14ac:dyDescent="0.3">
      <c r="R259" s="911"/>
    </row>
    <row r="260" spans="18:18" x14ac:dyDescent="0.3">
      <c r="R260" s="911"/>
    </row>
    <row r="261" spans="18:18" x14ac:dyDescent="0.3">
      <c r="R261" s="911"/>
    </row>
    <row r="262" spans="18:18" x14ac:dyDescent="0.3">
      <c r="R262" s="911"/>
    </row>
    <row r="263" spans="18:18" x14ac:dyDescent="0.3">
      <c r="R263" s="911"/>
    </row>
    <row r="264" spans="18:18" x14ac:dyDescent="0.3">
      <c r="R264" s="911"/>
    </row>
    <row r="265" spans="18:18" x14ac:dyDescent="0.3">
      <c r="R265" s="911"/>
    </row>
    <row r="266" spans="18:18" x14ac:dyDescent="0.3">
      <c r="R266" s="911"/>
    </row>
    <row r="267" spans="18:18" x14ac:dyDescent="0.3">
      <c r="R267" s="911"/>
    </row>
    <row r="268" spans="18:18" x14ac:dyDescent="0.3">
      <c r="R268" s="911"/>
    </row>
    <row r="269" spans="18:18" x14ac:dyDescent="0.3">
      <c r="R269" s="911"/>
    </row>
    <row r="270" spans="18:18" x14ac:dyDescent="0.3">
      <c r="R270" s="911"/>
    </row>
    <row r="271" spans="18:18" x14ac:dyDescent="0.3">
      <c r="R271" s="911"/>
    </row>
    <row r="272" spans="18:18" x14ac:dyDescent="0.3">
      <c r="R272" s="911"/>
    </row>
    <row r="273" spans="18:18" x14ac:dyDescent="0.3">
      <c r="R273" s="911"/>
    </row>
    <row r="274" spans="18:18" x14ac:dyDescent="0.3">
      <c r="R274" s="911"/>
    </row>
    <row r="275" spans="18:18" x14ac:dyDescent="0.3">
      <c r="R275" s="911"/>
    </row>
    <row r="276" spans="18:18" x14ac:dyDescent="0.3">
      <c r="R276" s="911"/>
    </row>
    <row r="277" spans="18:18" x14ac:dyDescent="0.3">
      <c r="R277" s="911"/>
    </row>
    <row r="278" spans="18:18" x14ac:dyDescent="0.3">
      <c r="R278" s="911"/>
    </row>
    <row r="279" spans="18:18" x14ac:dyDescent="0.3">
      <c r="R279" s="911"/>
    </row>
    <row r="280" spans="18:18" x14ac:dyDescent="0.3">
      <c r="R280" s="911"/>
    </row>
    <row r="281" spans="18:18" x14ac:dyDescent="0.3">
      <c r="R281" s="911"/>
    </row>
    <row r="282" spans="18:18" x14ac:dyDescent="0.3">
      <c r="R282" s="911"/>
    </row>
    <row r="283" spans="18:18" x14ac:dyDescent="0.3">
      <c r="R283" s="911"/>
    </row>
    <row r="284" spans="18:18" x14ac:dyDescent="0.3">
      <c r="R284" s="911"/>
    </row>
    <row r="285" spans="18:18" x14ac:dyDescent="0.3">
      <c r="R285" s="911"/>
    </row>
    <row r="286" spans="18:18" x14ac:dyDescent="0.3">
      <c r="R286" s="911"/>
    </row>
    <row r="287" spans="18:18" x14ac:dyDescent="0.3">
      <c r="R287" s="911"/>
    </row>
    <row r="288" spans="18:18" x14ac:dyDescent="0.3">
      <c r="R288" s="911"/>
    </row>
    <row r="289" spans="18:18" x14ac:dyDescent="0.3">
      <c r="R289" s="911"/>
    </row>
    <row r="290" spans="18:18" x14ac:dyDescent="0.3">
      <c r="R290" s="911"/>
    </row>
    <row r="291" spans="18:18" x14ac:dyDescent="0.3">
      <c r="R291" s="911"/>
    </row>
    <row r="292" spans="18:18" x14ac:dyDescent="0.3">
      <c r="R292" s="911"/>
    </row>
    <row r="293" spans="18:18" x14ac:dyDescent="0.3">
      <c r="R293" s="911"/>
    </row>
    <row r="294" spans="18:18" x14ac:dyDescent="0.3">
      <c r="R294" s="911"/>
    </row>
    <row r="295" spans="18:18" x14ac:dyDescent="0.3">
      <c r="R295" s="911"/>
    </row>
    <row r="296" spans="18:18" x14ac:dyDescent="0.3">
      <c r="R296" s="911"/>
    </row>
    <row r="297" spans="18:18" x14ac:dyDescent="0.3">
      <c r="R297" s="911"/>
    </row>
    <row r="298" spans="18:18" x14ac:dyDescent="0.3">
      <c r="R298" s="911"/>
    </row>
    <row r="299" spans="18:18" x14ac:dyDescent="0.3">
      <c r="R299" s="911"/>
    </row>
    <row r="300" spans="18:18" x14ac:dyDescent="0.3">
      <c r="R300" s="911"/>
    </row>
    <row r="301" spans="18:18" x14ac:dyDescent="0.3">
      <c r="R301" s="911"/>
    </row>
    <row r="302" spans="18:18" x14ac:dyDescent="0.3">
      <c r="R302" s="911"/>
    </row>
    <row r="303" spans="18:18" x14ac:dyDescent="0.3">
      <c r="R303" s="911"/>
    </row>
    <row r="304" spans="18:18" x14ac:dyDescent="0.3">
      <c r="R304" s="911"/>
    </row>
    <row r="305" spans="18:18" x14ac:dyDescent="0.3">
      <c r="R305" s="911"/>
    </row>
    <row r="306" spans="18:18" x14ac:dyDescent="0.3">
      <c r="R306" s="911"/>
    </row>
    <row r="307" spans="18:18" x14ac:dyDescent="0.3">
      <c r="R307" s="911"/>
    </row>
    <row r="308" spans="18:18" x14ac:dyDescent="0.3">
      <c r="R308" s="911"/>
    </row>
    <row r="309" spans="18:18" x14ac:dyDescent="0.3">
      <c r="R309" s="911"/>
    </row>
    <row r="310" spans="18:18" x14ac:dyDescent="0.3">
      <c r="R310" s="911"/>
    </row>
    <row r="311" spans="18:18" x14ac:dyDescent="0.3">
      <c r="R311" s="911"/>
    </row>
    <row r="312" spans="18:18" x14ac:dyDescent="0.3">
      <c r="R312" s="911"/>
    </row>
    <row r="313" spans="18:18" x14ac:dyDescent="0.3">
      <c r="R313" s="911"/>
    </row>
    <row r="314" spans="18:18" x14ac:dyDescent="0.3">
      <c r="R314" s="911"/>
    </row>
    <row r="315" spans="18:18" x14ac:dyDescent="0.3">
      <c r="R315" s="911"/>
    </row>
    <row r="316" spans="18:18" x14ac:dyDescent="0.3">
      <c r="R316" s="911"/>
    </row>
    <row r="317" spans="18:18" x14ac:dyDescent="0.3">
      <c r="R317" s="911"/>
    </row>
    <row r="318" spans="18:18" x14ac:dyDescent="0.3">
      <c r="R318" s="911"/>
    </row>
    <row r="319" spans="18:18" x14ac:dyDescent="0.3">
      <c r="R319" s="911"/>
    </row>
    <row r="320" spans="18:18" x14ac:dyDescent="0.3">
      <c r="R320" s="911"/>
    </row>
    <row r="321" spans="18:18" x14ac:dyDescent="0.3">
      <c r="R321" s="911"/>
    </row>
    <row r="322" spans="18:18" x14ac:dyDescent="0.3">
      <c r="R322" s="911"/>
    </row>
    <row r="323" spans="18:18" x14ac:dyDescent="0.3">
      <c r="R323" s="911"/>
    </row>
    <row r="324" spans="18:18" x14ac:dyDescent="0.3">
      <c r="R324" s="911"/>
    </row>
    <row r="325" spans="18:18" x14ac:dyDescent="0.3">
      <c r="R325" s="911"/>
    </row>
    <row r="326" spans="18:18" x14ac:dyDescent="0.3">
      <c r="R326" s="911"/>
    </row>
    <row r="327" spans="18:18" x14ac:dyDescent="0.3">
      <c r="R327" s="911"/>
    </row>
    <row r="328" spans="18:18" x14ac:dyDescent="0.3">
      <c r="R328" s="911"/>
    </row>
    <row r="329" spans="18:18" x14ac:dyDescent="0.3">
      <c r="R329" s="911"/>
    </row>
    <row r="330" spans="18:18" x14ac:dyDescent="0.3">
      <c r="R330" s="911"/>
    </row>
    <row r="331" spans="18:18" x14ac:dyDescent="0.3">
      <c r="R331" s="911"/>
    </row>
    <row r="332" spans="18:18" x14ac:dyDescent="0.3">
      <c r="R332" s="911"/>
    </row>
    <row r="333" spans="18:18" x14ac:dyDescent="0.3">
      <c r="R333" s="911"/>
    </row>
    <row r="334" spans="18:18" x14ac:dyDescent="0.3">
      <c r="R334" s="911"/>
    </row>
    <row r="335" spans="18:18" x14ac:dyDescent="0.3">
      <c r="R335" s="911"/>
    </row>
    <row r="336" spans="18:18" x14ac:dyDescent="0.3">
      <c r="R336" s="911"/>
    </row>
    <row r="337" spans="18:18" x14ac:dyDescent="0.3">
      <c r="R337" s="911"/>
    </row>
    <row r="338" spans="18:18" x14ac:dyDescent="0.3">
      <c r="R338" s="911"/>
    </row>
    <row r="339" spans="18:18" x14ac:dyDescent="0.3">
      <c r="R339" s="911"/>
    </row>
    <row r="340" spans="18:18" x14ac:dyDescent="0.3">
      <c r="R340" s="911"/>
    </row>
    <row r="341" spans="18:18" x14ac:dyDescent="0.3">
      <c r="R341" s="911"/>
    </row>
    <row r="342" spans="18:18" x14ac:dyDescent="0.3">
      <c r="R342" s="911"/>
    </row>
    <row r="343" spans="18:18" x14ac:dyDescent="0.3">
      <c r="R343" s="911"/>
    </row>
    <row r="344" spans="18:18" x14ac:dyDescent="0.3">
      <c r="R344" s="911"/>
    </row>
    <row r="345" spans="18:18" x14ac:dyDescent="0.3">
      <c r="R345" s="911"/>
    </row>
    <row r="346" spans="18:18" x14ac:dyDescent="0.3">
      <c r="R346" s="911"/>
    </row>
    <row r="347" spans="18:18" x14ac:dyDescent="0.3">
      <c r="R347" s="911"/>
    </row>
    <row r="348" spans="18:18" x14ac:dyDescent="0.3">
      <c r="R348" s="911"/>
    </row>
    <row r="349" spans="18:18" x14ac:dyDescent="0.3">
      <c r="R349" s="911"/>
    </row>
    <row r="350" spans="18:18" x14ac:dyDescent="0.3">
      <c r="R350" s="911"/>
    </row>
    <row r="351" spans="18:18" x14ac:dyDescent="0.3">
      <c r="R351" s="911"/>
    </row>
    <row r="352" spans="18:18" x14ac:dyDescent="0.3">
      <c r="R352" s="911"/>
    </row>
    <row r="353" spans="18:18" x14ac:dyDescent="0.3">
      <c r="R353" s="911"/>
    </row>
    <row r="354" spans="18:18" x14ac:dyDescent="0.3">
      <c r="R354" s="911"/>
    </row>
    <row r="355" spans="18:18" x14ac:dyDescent="0.3">
      <c r="R355" s="911"/>
    </row>
    <row r="356" spans="18:18" x14ac:dyDescent="0.3">
      <c r="R356" s="911"/>
    </row>
    <row r="357" spans="18:18" x14ac:dyDescent="0.3">
      <c r="R357" s="911"/>
    </row>
    <row r="358" spans="18:18" x14ac:dyDescent="0.3">
      <c r="R358" s="911"/>
    </row>
    <row r="359" spans="18:18" x14ac:dyDescent="0.3">
      <c r="R359" s="911"/>
    </row>
    <row r="360" spans="18:18" x14ac:dyDescent="0.3">
      <c r="R360" s="911"/>
    </row>
    <row r="361" spans="18:18" x14ac:dyDescent="0.3">
      <c r="R361" s="911"/>
    </row>
    <row r="362" spans="18:18" x14ac:dyDescent="0.3">
      <c r="R362" s="911"/>
    </row>
    <row r="363" spans="18:18" x14ac:dyDescent="0.3">
      <c r="R363" s="911"/>
    </row>
    <row r="364" spans="18:18" x14ac:dyDescent="0.3">
      <c r="R364" s="911"/>
    </row>
    <row r="365" spans="18:18" x14ac:dyDescent="0.3">
      <c r="R365" s="911"/>
    </row>
    <row r="366" spans="18:18" x14ac:dyDescent="0.3">
      <c r="R366" s="911"/>
    </row>
    <row r="367" spans="18:18" x14ac:dyDescent="0.3">
      <c r="R367" s="911"/>
    </row>
    <row r="368" spans="18:18" x14ac:dyDescent="0.3">
      <c r="R368" s="911"/>
    </row>
    <row r="369" spans="18:18" x14ac:dyDescent="0.3">
      <c r="R369" s="911"/>
    </row>
    <row r="370" spans="18:18" x14ac:dyDescent="0.3">
      <c r="R370" s="911"/>
    </row>
    <row r="371" spans="18:18" x14ac:dyDescent="0.3">
      <c r="R371" s="911"/>
    </row>
    <row r="372" spans="18:18" x14ac:dyDescent="0.3">
      <c r="R372" s="911"/>
    </row>
    <row r="373" spans="18:18" x14ac:dyDescent="0.3">
      <c r="R373" s="911"/>
    </row>
    <row r="374" spans="18:18" x14ac:dyDescent="0.3">
      <c r="R374" s="911"/>
    </row>
    <row r="375" spans="18:18" x14ac:dyDescent="0.3">
      <c r="R375" s="911"/>
    </row>
    <row r="376" spans="18:18" x14ac:dyDescent="0.3">
      <c r="R376" s="911"/>
    </row>
    <row r="377" spans="18:18" x14ac:dyDescent="0.3">
      <c r="R377" s="911"/>
    </row>
    <row r="378" spans="18:18" x14ac:dyDescent="0.3">
      <c r="R378" s="911"/>
    </row>
    <row r="379" spans="18:18" x14ac:dyDescent="0.3">
      <c r="R379" s="911"/>
    </row>
    <row r="380" spans="18:18" x14ac:dyDescent="0.3">
      <c r="R380" s="911"/>
    </row>
    <row r="381" spans="18:18" x14ac:dyDescent="0.3">
      <c r="R381" s="911"/>
    </row>
    <row r="382" spans="18:18" x14ac:dyDescent="0.3">
      <c r="R382" s="911"/>
    </row>
    <row r="383" spans="18:18" x14ac:dyDescent="0.3">
      <c r="R383" s="911"/>
    </row>
    <row r="384" spans="18:18" x14ac:dyDescent="0.3">
      <c r="R384" s="911"/>
    </row>
    <row r="385" spans="18:18" x14ac:dyDescent="0.3">
      <c r="R385" s="911"/>
    </row>
    <row r="386" spans="18:18" x14ac:dyDescent="0.3">
      <c r="R386" s="911"/>
    </row>
    <row r="387" spans="18:18" x14ac:dyDescent="0.3">
      <c r="R387" s="911"/>
    </row>
    <row r="388" spans="18:18" x14ac:dyDescent="0.3">
      <c r="R388" s="911"/>
    </row>
    <row r="389" spans="18:18" x14ac:dyDescent="0.3">
      <c r="R389" s="911"/>
    </row>
    <row r="390" spans="18:18" x14ac:dyDescent="0.3">
      <c r="R390" s="911"/>
    </row>
    <row r="391" spans="18:18" x14ac:dyDescent="0.3">
      <c r="R391" s="911"/>
    </row>
    <row r="392" spans="18:18" x14ac:dyDescent="0.3">
      <c r="R392" s="911"/>
    </row>
    <row r="393" spans="18:18" x14ac:dyDescent="0.3">
      <c r="R393" s="911"/>
    </row>
    <row r="394" spans="18:18" x14ac:dyDescent="0.3">
      <c r="R394" s="911"/>
    </row>
    <row r="395" spans="18:18" x14ac:dyDescent="0.3">
      <c r="R395" s="911"/>
    </row>
    <row r="396" spans="18:18" x14ac:dyDescent="0.3">
      <c r="R396" s="911"/>
    </row>
    <row r="397" spans="18:18" x14ac:dyDescent="0.3">
      <c r="R397" s="911"/>
    </row>
    <row r="398" spans="18:18" x14ac:dyDescent="0.3">
      <c r="R398" s="911"/>
    </row>
    <row r="399" spans="18:18" x14ac:dyDescent="0.3">
      <c r="R399" s="911"/>
    </row>
    <row r="400" spans="18:18" x14ac:dyDescent="0.3">
      <c r="R400" s="911"/>
    </row>
    <row r="401" spans="18:18" x14ac:dyDescent="0.3">
      <c r="R401" s="911"/>
    </row>
    <row r="402" spans="18:18" x14ac:dyDescent="0.3">
      <c r="R402" s="911"/>
    </row>
    <row r="403" spans="18:18" x14ac:dyDescent="0.3">
      <c r="R403" s="911"/>
    </row>
    <row r="404" spans="18:18" x14ac:dyDescent="0.3">
      <c r="R404" s="911"/>
    </row>
    <row r="405" spans="18:18" x14ac:dyDescent="0.3">
      <c r="R405" s="911"/>
    </row>
    <row r="406" spans="18:18" x14ac:dyDescent="0.3">
      <c r="R406" s="911"/>
    </row>
    <row r="407" spans="18:18" x14ac:dyDescent="0.3">
      <c r="R407" s="911"/>
    </row>
    <row r="408" spans="18:18" x14ac:dyDescent="0.3">
      <c r="R408" s="911"/>
    </row>
    <row r="409" spans="18:18" x14ac:dyDescent="0.3">
      <c r="R409" s="911"/>
    </row>
    <row r="410" spans="18:18" x14ac:dyDescent="0.3">
      <c r="R410" s="911"/>
    </row>
    <row r="411" spans="18:18" x14ac:dyDescent="0.3">
      <c r="R411" s="911"/>
    </row>
    <row r="412" spans="18:18" x14ac:dyDescent="0.3">
      <c r="R412" s="911"/>
    </row>
    <row r="413" spans="18:18" x14ac:dyDescent="0.3">
      <c r="R413" s="911"/>
    </row>
    <row r="414" spans="18:18" x14ac:dyDescent="0.3">
      <c r="R414" s="911"/>
    </row>
    <row r="415" spans="18:18" x14ac:dyDescent="0.3">
      <c r="R415" s="911"/>
    </row>
    <row r="416" spans="18:18" x14ac:dyDescent="0.3">
      <c r="R416" s="911"/>
    </row>
    <row r="417" spans="18:18" x14ac:dyDescent="0.3">
      <c r="R417" s="911"/>
    </row>
    <row r="418" spans="18:18" x14ac:dyDescent="0.3">
      <c r="R418" s="911"/>
    </row>
    <row r="419" spans="18:18" x14ac:dyDescent="0.3">
      <c r="R419" s="911"/>
    </row>
    <row r="420" spans="18:18" x14ac:dyDescent="0.3">
      <c r="R420" s="911"/>
    </row>
    <row r="421" spans="18:18" x14ac:dyDescent="0.3">
      <c r="R421" s="911"/>
    </row>
    <row r="422" spans="18:18" x14ac:dyDescent="0.3">
      <c r="R422" s="911"/>
    </row>
    <row r="423" spans="18:18" x14ac:dyDescent="0.3">
      <c r="R423" s="911"/>
    </row>
    <row r="424" spans="18:18" x14ac:dyDescent="0.3">
      <c r="R424" s="911"/>
    </row>
    <row r="425" spans="18:18" x14ac:dyDescent="0.3">
      <c r="R425" s="911"/>
    </row>
    <row r="426" spans="18:18" x14ac:dyDescent="0.3">
      <c r="R426" s="911"/>
    </row>
    <row r="427" spans="18:18" x14ac:dyDescent="0.3">
      <c r="R427" s="911"/>
    </row>
    <row r="428" spans="18:18" x14ac:dyDescent="0.3">
      <c r="R428" s="911"/>
    </row>
    <row r="429" spans="18:18" x14ac:dyDescent="0.3">
      <c r="R429" s="911"/>
    </row>
    <row r="430" spans="18:18" x14ac:dyDescent="0.3">
      <c r="R430" s="911"/>
    </row>
    <row r="431" spans="18:18" x14ac:dyDescent="0.3">
      <c r="R431" s="910"/>
    </row>
  </sheetData>
  <autoFilter ref="B14:AS14" xr:uid="{54363E2F-2A8B-444A-910C-B8AECB57F598}"/>
  <mergeCells count="3">
    <mergeCell ref="C4:D4"/>
    <mergeCell ref="C5:D5"/>
    <mergeCell ref="B7:G7"/>
  </mergeCells>
  <hyperlinks>
    <hyperlink ref="B1" location="Contents!A1" display="Back to Contents" xr:uid="{216C87F8-723E-4D01-AC61-528375C753C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8F76-54C6-4E52-AC1E-8B9A85AF7993}">
  <sheetPr>
    <tabColor rgb="FFFF0000"/>
  </sheetPr>
  <dimension ref="A1:AC18"/>
  <sheetViews>
    <sheetView workbookViewId="0">
      <selection activeCell="C15" sqref="C15"/>
    </sheetView>
  </sheetViews>
  <sheetFormatPr defaultColWidth="9.1796875" defaultRowHeight="14" x14ac:dyDescent="0.3"/>
  <cols>
    <col min="1" max="1" width="9.1796875" style="1" customWidth="1"/>
    <col min="2" max="2" width="21.7265625" style="1" customWidth="1"/>
    <col min="3" max="3" width="40.81640625" style="1" customWidth="1"/>
    <col min="4" max="4" width="39" style="1" customWidth="1"/>
    <col min="5" max="5" width="9.1796875" style="1" customWidth="1"/>
    <col min="6" max="16384" width="9.1796875" style="1"/>
  </cols>
  <sheetData>
    <row r="1" spans="1:29" s="11" customFormat="1" x14ac:dyDescent="0.3">
      <c r="B1" s="28" t="s">
        <v>58</v>
      </c>
    </row>
    <row r="2" spans="1:29"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row>
    <row r="3" spans="1:29" ht="18.5" thickBot="1" x14ac:dyDescent="0.35">
      <c r="A3" s="11"/>
      <c r="B3" s="89" t="s">
        <v>365</v>
      </c>
      <c r="C3" s="90"/>
      <c r="D3" s="91"/>
      <c r="E3" s="11"/>
      <c r="F3" s="11"/>
      <c r="G3" s="11"/>
      <c r="H3" s="11"/>
      <c r="I3" s="11"/>
      <c r="J3" s="11"/>
      <c r="K3" s="11"/>
      <c r="L3" s="11"/>
      <c r="M3" s="11"/>
      <c r="N3" s="11"/>
      <c r="O3" s="11"/>
      <c r="P3" s="11"/>
      <c r="Q3" s="11"/>
      <c r="R3" s="11"/>
      <c r="S3" s="11"/>
      <c r="T3" s="11"/>
      <c r="U3" s="11"/>
      <c r="V3" s="11"/>
      <c r="W3" s="11"/>
      <c r="X3" s="11"/>
      <c r="Y3" s="11"/>
      <c r="Z3" s="11"/>
      <c r="AA3" s="11"/>
      <c r="AB3" s="11"/>
      <c r="AC3" s="11"/>
    </row>
    <row r="4" spans="1:29" ht="14.5" x14ac:dyDescent="0.3">
      <c r="A4" s="11"/>
      <c r="B4" s="69" t="s">
        <v>1</v>
      </c>
      <c r="C4" s="937" t="s">
        <v>2</v>
      </c>
      <c r="D4" s="937"/>
      <c r="E4" s="11"/>
      <c r="F4" s="11"/>
      <c r="G4" s="11"/>
      <c r="H4" s="11"/>
      <c r="I4" s="11"/>
      <c r="J4" s="11"/>
      <c r="K4" s="11"/>
      <c r="L4" s="11"/>
      <c r="M4" s="11"/>
      <c r="N4" s="11"/>
      <c r="O4" s="11"/>
      <c r="P4" s="11"/>
      <c r="Q4" s="11"/>
      <c r="R4" s="11"/>
      <c r="S4" s="11"/>
      <c r="T4" s="11"/>
      <c r="U4" s="11"/>
      <c r="V4" s="11"/>
      <c r="W4" s="11"/>
      <c r="X4" s="11"/>
      <c r="Y4" s="11"/>
      <c r="Z4" s="11"/>
      <c r="AA4" s="11"/>
      <c r="AB4" s="11"/>
      <c r="AC4" s="11"/>
    </row>
    <row r="5" spans="1:29" ht="15" thickBot="1" x14ac:dyDescent="0.4">
      <c r="A5" s="11"/>
      <c r="B5" s="150" t="s">
        <v>3</v>
      </c>
      <c r="C5" s="938" t="s">
        <v>63</v>
      </c>
      <c r="D5" s="938"/>
      <c r="E5" s="11"/>
      <c r="F5" s="11"/>
      <c r="G5" s="11"/>
      <c r="H5" s="11"/>
      <c r="I5" s="11"/>
      <c r="J5" s="11"/>
      <c r="K5" s="11"/>
      <c r="L5" s="11"/>
      <c r="M5" s="11"/>
      <c r="N5" s="11"/>
      <c r="O5" s="11"/>
      <c r="P5" s="11"/>
      <c r="Q5" s="11"/>
      <c r="R5" s="11"/>
      <c r="S5" s="11"/>
      <c r="T5" s="11"/>
      <c r="U5" s="11"/>
      <c r="V5" s="11"/>
      <c r="W5" s="11"/>
      <c r="X5" s="11"/>
      <c r="Y5" s="11"/>
      <c r="Z5" s="11"/>
      <c r="AA5" s="11"/>
      <c r="AB5" s="11"/>
      <c r="AC5" s="11"/>
    </row>
    <row r="6" spans="1:29" x14ac:dyDescent="0.3">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x14ac:dyDescent="0.3">
      <c r="A7" s="11"/>
      <c r="B7" s="952" t="s">
        <v>366</v>
      </c>
      <c r="C7" s="952"/>
      <c r="D7" s="952"/>
      <c r="E7" s="11"/>
      <c r="F7" s="11"/>
      <c r="G7" s="11"/>
      <c r="H7" s="11"/>
      <c r="I7" s="11"/>
      <c r="J7" s="11"/>
      <c r="K7" s="11"/>
      <c r="L7" s="11"/>
      <c r="M7" s="11"/>
      <c r="N7" s="11"/>
      <c r="O7" s="11"/>
      <c r="P7" s="11"/>
      <c r="Q7" s="11"/>
      <c r="R7" s="11"/>
      <c r="S7" s="11"/>
      <c r="T7" s="11"/>
      <c r="U7" s="11"/>
      <c r="V7" s="11"/>
      <c r="W7" s="11"/>
      <c r="X7" s="11"/>
      <c r="Y7" s="11"/>
      <c r="Z7" s="11"/>
      <c r="AA7" s="11"/>
      <c r="AB7" s="11"/>
      <c r="AC7" s="11"/>
    </row>
    <row r="8" spans="1:29" x14ac:dyDescent="0.3">
      <c r="A8" s="11"/>
      <c r="B8" s="953" t="s">
        <v>367</v>
      </c>
      <c r="C8" s="953"/>
      <c r="D8" s="953"/>
      <c r="E8" s="11"/>
      <c r="F8" s="11"/>
      <c r="G8" s="11"/>
      <c r="H8" s="11"/>
      <c r="I8" s="11"/>
      <c r="J8" s="11"/>
      <c r="K8" s="11"/>
      <c r="L8" s="11"/>
      <c r="M8" s="11"/>
      <c r="N8" s="11"/>
      <c r="O8" s="11"/>
      <c r="P8" s="11"/>
      <c r="Q8" s="11"/>
      <c r="R8" s="11"/>
      <c r="S8" s="11"/>
      <c r="T8" s="11"/>
      <c r="U8" s="11"/>
      <c r="V8" s="11"/>
      <c r="W8" s="11"/>
      <c r="X8" s="11"/>
      <c r="Y8" s="11"/>
      <c r="Z8" s="11"/>
      <c r="AA8" s="11"/>
      <c r="AB8" s="11"/>
      <c r="AC8" s="11"/>
    </row>
    <row r="9" spans="1:29" s="687" customFormat="1" ht="14.5" thickBot="1" x14ac:dyDescent="0.35"/>
    <row r="10" spans="1:29" s="15" customFormat="1" ht="14.5" thickBot="1" x14ac:dyDescent="0.35">
      <c r="A10" s="51"/>
      <c r="B10" s="207" t="s">
        <v>368</v>
      </c>
      <c r="C10" s="208" t="s">
        <v>369</v>
      </c>
      <c r="D10" s="209" t="s">
        <v>370</v>
      </c>
      <c r="E10" s="51"/>
      <c r="F10" s="51"/>
      <c r="G10" s="51"/>
      <c r="H10" s="51"/>
      <c r="I10" s="51"/>
      <c r="J10" s="51"/>
      <c r="K10" s="51"/>
      <c r="L10" s="51"/>
      <c r="M10" s="51"/>
      <c r="N10" s="51"/>
      <c r="O10" s="51"/>
      <c r="P10" s="51"/>
      <c r="Q10" s="51"/>
      <c r="R10" s="51"/>
      <c r="S10" s="51"/>
      <c r="T10" s="51"/>
      <c r="U10" s="51"/>
      <c r="V10" s="51"/>
      <c r="W10" s="51"/>
      <c r="X10" s="51"/>
      <c r="Y10" s="51"/>
      <c r="Z10" s="51"/>
      <c r="AA10" s="51"/>
      <c r="AB10" s="51"/>
    </row>
    <row r="11" spans="1:29" s="15" customFormat="1" ht="14.5" x14ac:dyDescent="0.35">
      <c r="A11" s="51"/>
      <c r="B11" s="558" t="s">
        <v>371</v>
      </c>
      <c r="C11" s="918" t="s">
        <v>372</v>
      </c>
      <c r="D11" s="919" t="s">
        <v>373</v>
      </c>
      <c r="E11" s="51"/>
      <c r="F11" s="51"/>
      <c r="G11" s="51"/>
      <c r="H11" s="51"/>
      <c r="I11" s="51"/>
      <c r="J11" s="51"/>
      <c r="K11" s="51"/>
      <c r="L11" s="51"/>
      <c r="M11" s="51"/>
      <c r="N11" s="51"/>
      <c r="O11" s="51"/>
      <c r="P11" s="51"/>
      <c r="Q11" s="51"/>
      <c r="R11" s="51"/>
      <c r="S11" s="51"/>
      <c r="T11" s="51"/>
      <c r="U11" s="51"/>
      <c r="V11" s="51"/>
      <c r="W11" s="51"/>
      <c r="X11" s="51"/>
      <c r="Y11" s="51"/>
      <c r="Z11" s="51"/>
      <c r="AA11" s="51"/>
      <c r="AB11" s="51"/>
    </row>
    <row r="12" spans="1:29" ht="14.5" x14ac:dyDescent="0.35">
      <c r="A12" s="51"/>
      <c r="B12" s="575" t="s">
        <v>374</v>
      </c>
      <c r="C12" s="921" t="s">
        <v>375</v>
      </c>
      <c r="D12" s="919" t="s">
        <v>375</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row>
    <row r="13" spans="1:29" ht="14.5" x14ac:dyDescent="0.35">
      <c r="A13" s="51"/>
      <c r="B13" s="688" t="s">
        <v>376</v>
      </c>
      <c r="C13" s="689" t="s">
        <v>372</v>
      </c>
      <c r="D13" s="920" t="s">
        <v>373</v>
      </c>
    </row>
    <row r="14" spans="1:29" x14ac:dyDescent="0.3">
      <c r="A14" s="51"/>
    </row>
    <row r="15" spans="1:29" ht="14.5" x14ac:dyDescent="0.35">
      <c r="A15" s="51"/>
      <c r="B15" s="92"/>
    </row>
    <row r="16" spans="1:29" ht="14.5" x14ac:dyDescent="0.35">
      <c r="A16" s="51"/>
      <c r="B16" s="783"/>
    </row>
    <row r="17" spans="2:4" x14ac:dyDescent="0.3">
      <c r="B17" s="767"/>
      <c r="D17" s="711"/>
    </row>
    <row r="18" spans="2:4" ht="15.75" customHeight="1" x14ac:dyDescent="0.3"/>
  </sheetData>
  <mergeCells count="4">
    <mergeCell ref="C4:D4"/>
    <mergeCell ref="C5:D5"/>
    <mergeCell ref="B7:D7"/>
    <mergeCell ref="B8:D8"/>
  </mergeCells>
  <hyperlinks>
    <hyperlink ref="B1" location="Contents!A1" display="Back to Contents" xr:uid="{C4A658C3-9CA9-466F-A8D9-76140059135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1C77-9818-4661-ABAE-1B5D77E64387}">
  <sheetPr>
    <tabColor rgb="FFFF0000"/>
  </sheetPr>
  <dimension ref="A1:Z104"/>
  <sheetViews>
    <sheetView zoomScale="70" zoomScaleNormal="70" workbookViewId="0">
      <selection activeCell="E30" sqref="E30"/>
    </sheetView>
  </sheetViews>
  <sheetFormatPr defaultColWidth="9.1796875" defaultRowHeight="14" x14ac:dyDescent="0.3"/>
  <cols>
    <col min="1" max="1" width="20" style="1" bestFit="1" customWidth="1"/>
    <col min="2" max="2" width="34.81640625" style="1" customWidth="1"/>
    <col min="3" max="6" width="21.7265625" style="499" customWidth="1"/>
    <col min="7" max="7" width="22.7265625" style="499" customWidth="1"/>
    <col min="8" max="8" width="21.7265625" style="499" customWidth="1"/>
    <col min="9" max="9" width="23.1796875" style="499" customWidth="1"/>
    <col min="10" max="10" width="21.7265625" style="499" customWidth="1"/>
    <col min="11" max="15" width="25.54296875" style="1" customWidth="1"/>
    <col min="16" max="16" width="9.1796875" style="1" customWidth="1"/>
    <col min="17" max="16384" width="9.1796875" style="1"/>
  </cols>
  <sheetData>
    <row r="1" spans="1:26" s="11" customFormat="1" x14ac:dyDescent="0.3">
      <c r="B1" s="28" t="s">
        <v>58</v>
      </c>
      <c r="C1" s="531"/>
      <c r="D1" s="531"/>
      <c r="E1" s="531"/>
      <c r="F1" s="531"/>
      <c r="G1" s="531"/>
      <c r="H1" s="531"/>
      <c r="I1" s="531"/>
      <c r="J1" s="531"/>
    </row>
    <row r="2" spans="1:26" ht="14.5" thickBot="1" x14ac:dyDescent="0.35">
      <c r="A2" s="11"/>
      <c r="B2" s="11"/>
      <c r="C2" s="531"/>
      <c r="D2" s="531"/>
      <c r="E2" s="531"/>
      <c r="F2" s="531"/>
      <c r="G2" s="531"/>
      <c r="H2" s="531"/>
      <c r="I2" s="531"/>
      <c r="J2" s="531"/>
      <c r="K2" s="11"/>
      <c r="L2" s="11"/>
      <c r="M2" s="11"/>
      <c r="N2" s="11"/>
      <c r="O2" s="11"/>
      <c r="P2" s="11"/>
      <c r="Q2" s="11"/>
      <c r="R2" s="11"/>
      <c r="S2" s="11"/>
      <c r="T2" s="11"/>
      <c r="U2" s="11"/>
      <c r="V2" s="11"/>
      <c r="W2" s="11"/>
      <c r="X2" s="11"/>
      <c r="Y2" s="11"/>
      <c r="Z2" s="11"/>
    </row>
    <row r="3" spans="1:26" ht="18.5" thickBot="1" x14ac:dyDescent="0.35">
      <c r="A3" s="11"/>
      <c r="B3" s="89" t="s">
        <v>47</v>
      </c>
      <c r="C3" s="500"/>
      <c r="D3" s="595"/>
      <c r="E3" s="531"/>
      <c r="F3" s="954" t="s">
        <v>377</v>
      </c>
      <c r="G3" s="954"/>
      <c r="H3" s="531"/>
      <c r="I3" s="531"/>
      <c r="J3" s="531"/>
      <c r="K3" s="11"/>
      <c r="L3" s="11"/>
      <c r="M3" s="11"/>
      <c r="N3" s="11"/>
      <c r="O3" s="11"/>
      <c r="P3" s="11"/>
      <c r="Q3" s="11"/>
      <c r="R3" s="11"/>
      <c r="S3" s="11"/>
      <c r="T3" s="11"/>
      <c r="U3" s="11"/>
      <c r="V3" s="11"/>
      <c r="W3" s="11"/>
      <c r="X3" s="11"/>
    </row>
    <row r="4" spans="1:26" ht="15" thickBot="1" x14ac:dyDescent="0.4">
      <c r="A4" s="11"/>
      <c r="B4" s="110" t="s">
        <v>1</v>
      </c>
      <c r="C4" s="937" t="str">
        <f>Guidance!C4</f>
        <v>AD0068</v>
      </c>
      <c r="D4" s="937"/>
      <c r="E4" s="531"/>
      <c r="F4" s="955" t="s">
        <v>15</v>
      </c>
      <c r="G4" s="955"/>
      <c r="H4" s="531"/>
      <c r="I4" s="531"/>
      <c r="J4" s="531"/>
      <c r="K4" s="11"/>
      <c r="L4" s="11"/>
      <c r="M4" s="11"/>
      <c r="N4" s="11"/>
      <c r="O4" s="11"/>
      <c r="P4" s="11"/>
      <c r="Q4" s="11"/>
      <c r="R4" s="11"/>
      <c r="S4" s="11"/>
      <c r="T4" s="11"/>
      <c r="U4" s="11"/>
      <c r="V4" s="11"/>
      <c r="W4" s="11"/>
      <c r="X4" s="11"/>
    </row>
    <row r="5" spans="1:26" ht="15" thickBot="1" x14ac:dyDescent="0.4">
      <c r="A5" s="11"/>
      <c r="B5" s="150" t="s">
        <v>3</v>
      </c>
      <c r="C5" s="938" t="s">
        <v>63</v>
      </c>
      <c r="D5" s="938"/>
      <c r="E5" s="531"/>
      <c r="F5" s="531"/>
      <c r="G5" s="531"/>
      <c r="H5" s="531"/>
      <c r="I5" s="531"/>
      <c r="J5" s="531"/>
      <c r="K5" s="11"/>
      <c r="L5" s="11"/>
      <c r="M5" s="11"/>
      <c r="N5" s="11"/>
      <c r="O5" s="11"/>
      <c r="P5" s="11"/>
      <c r="Q5" s="11"/>
      <c r="R5" s="11"/>
      <c r="S5" s="11"/>
      <c r="T5" s="11"/>
      <c r="U5" s="11"/>
      <c r="V5" s="11"/>
      <c r="W5" s="11"/>
      <c r="X5" s="11"/>
      <c r="Y5" s="11"/>
      <c r="Z5" s="11"/>
    </row>
    <row r="6" spans="1:26" x14ac:dyDescent="0.3">
      <c r="A6" s="11"/>
      <c r="B6" s="11"/>
      <c r="C6" s="531"/>
      <c r="D6" s="531"/>
      <c r="E6" s="531"/>
      <c r="F6" s="531"/>
      <c r="G6" s="531"/>
      <c r="H6" s="531"/>
      <c r="I6" s="531"/>
      <c r="J6" s="531"/>
      <c r="K6" s="11"/>
      <c r="L6" s="11"/>
      <c r="M6" s="11"/>
      <c r="N6" s="11"/>
      <c r="O6" s="11"/>
      <c r="P6" s="11"/>
      <c r="Q6" s="11"/>
      <c r="R6" s="11"/>
      <c r="S6" s="11"/>
      <c r="T6" s="11"/>
      <c r="U6" s="11"/>
      <c r="V6" s="11"/>
      <c r="W6" s="11"/>
      <c r="X6" s="11"/>
      <c r="Y6" s="11"/>
      <c r="Z6" s="11"/>
    </row>
    <row r="7" spans="1:26" x14ac:dyDescent="0.3">
      <c r="A7" s="11"/>
      <c r="B7" s="11"/>
      <c r="C7" s="956" t="s">
        <v>378</v>
      </c>
      <c r="D7" s="956"/>
      <c r="E7" s="956"/>
      <c r="F7" s="956"/>
      <c r="G7" s="531"/>
      <c r="H7" s="531"/>
      <c r="I7" s="531"/>
      <c r="J7" s="531"/>
      <c r="K7" s="11"/>
      <c r="L7" s="11"/>
      <c r="M7" s="11"/>
      <c r="N7" s="11"/>
      <c r="O7" s="11"/>
      <c r="P7" s="11"/>
      <c r="Q7" s="11"/>
      <c r="R7" s="11"/>
      <c r="S7" s="11"/>
      <c r="T7" s="11"/>
      <c r="U7" s="11"/>
      <c r="V7" s="11"/>
      <c r="W7" s="11"/>
      <c r="X7" s="11"/>
      <c r="Y7" s="11"/>
      <c r="Z7" s="11"/>
    </row>
    <row r="8" spans="1:26" ht="14.5" x14ac:dyDescent="0.35">
      <c r="A8" s="11"/>
      <c r="B8" s="11"/>
      <c r="C8" s="596"/>
      <c r="D8" s="531"/>
      <c r="E8" s="531"/>
      <c r="F8" s="531"/>
      <c r="G8" s="531"/>
      <c r="H8" s="531"/>
      <c r="I8" s="531"/>
      <c r="J8" s="531"/>
      <c r="K8" s="11"/>
      <c r="L8" s="11"/>
      <c r="M8" s="11"/>
      <c r="N8" s="11"/>
      <c r="O8" s="11"/>
      <c r="P8" s="11"/>
      <c r="Q8" s="11"/>
      <c r="R8" s="11"/>
      <c r="S8" s="11"/>
      <c r="T8" s="11"/>
      <c r="U8" s="11"/>
      <c r="V8" s="11"/>
      <c r="W8" s="11"/>
      <c r="X8" s="11"/>
      <c r="Y8" s="11"/>
      <c r="Z8" s="11"/>
    </row>
    <row r="9" spans="1:26" ht="34.5" customHeight="1" x14ac:dyDescent="0.3">
      <c r="A9" s="11"/>
      <c r="B9" s="949" t="s">
        <v>299</v>
      </c>
      <c r="C9" s="949"/>
      <c r="D9" s="949"/>
      <c r="E9" s="949"/>
      <c r="F9" s="949"/>
      <c r="G9" s="949"/>
      <c r="H9" s="531"/>
      <c r="I9" s="531"/>
      <c r="J9" s="531"/>
      <c r="K9" s="11"/>
      <c r="L9" s="11"/>
      <c r="M9" s="11"/>
      <c r="N9" s="11"/>
      <c r="O9" s="11"/>
      <c r="P9" s="11"/>
      <c r="Q9" s="11"/>
      <c r="R9" s="11"/>
      <c r="S9" s="11"/>
      <c r="T9" s="11"/>
      <c r="U9" s="11"/>
      <c r="V9" s="11"/>
      <c r="W9" s="11"/>
      <c r="X9" s="11"/>
      <c r="Y9" s="11"/>
      <c r="Z9" s="11"/>
    </row>
    <row r="10" spans="1:26" ht="14.5" x14ac:dyDescent="0.35">
      <c r="A10" s="11"/>
      <c r="B10" s="11"/>
      <c r="C10" s="596"/>
      <c r="D10" s="531"/>
      <c r="E10" s="531"/>
      <c r="F10" s="531"/>
      <c r="G10" s="531"/>
      <c r="H10" s="531"/>
      <c r="I10" s="531"/>
      <c r="J10" s="531"/>
      <c r="K10" s="11"/>
      <c r="L10" s="11"/>
      <c r="M10" s="11"/>
      <c r="N10" s="11"/>
      <c r="O10" s="11"/>
      <c r="P10" s="11"/>
      <c r="Q10" s="11"/>
      <c r="R10" s="11"/>
      <c r="S10" s="11"/>
      <c r="T10" s="11"/>
      <c r="U10" s="11"/>
      <c r="V10" s="11"/>
      <c r="W10" s="11"/>
      <c r="X10" s="11"/>
      <c r="Y10" s="11"/>
      <c r="Z10" s="11"/>
    </row>
    <row r="11" spans="1:26" ht="14.5" thickBot="1" x14ac:dyDescent="0.35">
      <c r="A11" s="11"/>
      <c r="B11" s="11"/>
      <c r="C11" s="950">
        <v>2021</v>
      </c>
      <c r="D11" s="950"/>
      <c r="E11" s="950">
        <v>2022</v>
      </c>
      <c r="F11" s="950"/>
      <c r="G11" s="950">
        <v>2023</v>
      </c>
      <c r="H11" s="950"/>
      <c r="I11" s="950" t="s">
        <v>9</v>
      </c>
      <c r="J11" s="950"/>
      <c r="K11" s="11"/>
      <c r="L11" s="11"/>
      <c r="M11" s="11"/>
      <c r="N11" s="11"/>
      <c r="O11" s="11"/>
      <c r="P11" s="11"/>
      <c r="Q11" s="11"/>
      <c r="R11" s="11"/>
      <c r="S11" s="11"/>
      <c r="T11" s="11"/>
      <c r="U11" s="11"/>
      <c r="V11" s="11"/>
      <c r="W11" s="11"/>
      <c r="X11" s="11"/>
      <c r="Y11" s="11"/>
      <c r="Z11" s="11"/>
    </row>
    <row r="12" spans="1:26" ht="14.5" thickBot="1" x14ac:dyDescent="0.35">
      <c r="A12" s="11"/>
      <c r="B12" s="11"/>
      <c r="C12" s="577" t="s">
        <v>17</v>
      </c>
      <c r="D12" s="588" t="s">
        <v>15</v>
      </c>
      <c r="E12" s="577" t="s">
        <v>17</v>
      </c>
      <c r="F12" s="588" t="s">
        <v>15</v>
      </c>
      <c r="G12" s="577" t="s">
        <v>17</v>
      </c>
      <c r="H12" s="588" t="s">
        <v>15</v>
      </c>
      <c r="I12" s="577" t="s">
        <v>17</v>
      </c>
      <c r="J12" s="588" t="s">
        <v>15</v>
      </c>
      <c r="K12" s="11"/>
      <c r="L12" s="11"/>
      <c r="M12" s="11"/>
      <c r="N12" s="11"/>
      <c r="O12" s="11"/>
      <c r="P12" s="11"/>
      <c r="Q12" s="11"/>
      <c r="R12" s="11"/>
      <c r="S12" s="11"/>
      <c r="T12" s="11"/>
      <c r="U12" s="11"/>
      <c r="V12" s="11"/>
      <c r="W12" s="11"/>
      <c r="X12" s="11"/>
      <c r="Y12" s="11"/>
      <c r="Z12" s="11"/>
    </row>
    <row r="13" spans="1:26" ht="14.5" thickBot="1" x14ac:dyDescent="0.35">
      <c r="A13" s="11"/>
      <c r="B13" s="210" t="s">
        <v>379</v>
      </c>
      <c r="C13" s="578"/>
      <c r="D13" s="578"/>
      <c r="E13" s="578"/>
      <c r="F13" s="578"/>
      <c r="G13" s="578"/>
      <c r="H13" s="578"/>
      <c r="I13" s="578"/>
      <c r="J13" s="589"/>
      <c r="K13" s="11"/>
      <c r="L13" s="11"/>
      <c r="M13" s="11"/>
      <c r="N13" s="11"/>
      <c r="O13" s="11"/>
      <c r="P13" s="11"/>
      <c r="Q13" s="11"/>
      <c r="R13" s="11"/>
      <c r="S13" s="11"/>
      <c r="T13" s="11"/>
      <c r="U13" s="11"/>
      <c r="V13" s="11"/>
      <c r="W13" s="11"/>
      <c r="X13" s="11"/>
      <c r="Y13" s="11"/>
      <c r="Z13" s="11"/>
    </row>
    <row r="14" spans="1:26" x14ac:dyDescent="0.3">
      <c r="A14" s="11"/>
      <c r="B14" s="211" t="s">
        <v>380</v>
      </c>
      <c r="C14" s="579"/>
      <c r="D14" s="590"/>
      <c r="E14" s="579"/>
      <c r="F14" s="590"/>
      <c r="G14" s="579"/>
      <c r="H14" s="590"/>
      <c r="I14" s="579"/>
      <c r="J14" s="590"/>
      <c r="K14" s="11"/>
      <c r="L14" s="11"/>
      <c r="M14" s="11"/>
      <c r="N14" s="11"/>
      <c r="O14" s="11"/>
      <c r="P14" s="11"/>
      <c r="Q14" s="11"/>
      <c r="R14" s="11"/>
      <c r="S14" s="11"/>
      <c r="T14" s="11"/>
      <c r="U14" s="11"/>
      <c r="V14" s="11"/>
      <c r="W14" s="11"/>
      <c r="X14" s="11"/>
      <c r="Y14" s="11"/>
      <c r="Z14" s="11"/>
    </row>
    <row r="15" spans="1:26" x14ac:dyDescent="0.3">
      <c r="A15" s="11"/>
      <c r="B15" s="212" t="s">
        <v>381</v>
      </c>
      <c r="C15" s="580"/>
      <c r="D15" s="591"/>
      <c r="E15" s="580"/>
      <c r="F15" s="591"/>
      <c r="G15" s="580"/>
      <c r="H15" s="591"/>
      <c r="I15" s="580"/>
      <c r="J15" s="591"/>
      <c r="K15" s="11"/>
      <c r="L15" s="11"/>
      <c r="M15" s="11"/>
      <c r="N15" s="11"/>
      <c r="O15" s="11"/>
      <c r="P15" s="11"/>
      <c r="Q15" s="11"/>
      <c r="R15" s="11"/>
      <c r="S15" s="11"/>
      <c r="T15" s="11"/>
      <c r="U15" s="11"/>
      <c r="V15" s="11"/>
      <c r="W15" s="11"/>
      <c r="X15" s="11"/>
      <c r="Y15" s="11"/>
      <c r="Z15" s="11"/>
    </row>
    <row r="16" spans="1:26" x14ac:dyDescent="0.3">
      <c r="A16" s="11"/>
      <c r="B16" s="212" t="s">
        <v>382</v>
      </c>
      <c r="C16" s="580"/>
      <c r="D16" s="591"/>
      <c r="E16" s="580"/>
      <c r="F16" s="591"/>
      <c r="G16" s="580"/>
      <c r="H16" s="591"/>
      <c r="I16" s="580"/>
      <c r="J16" s="591"/>
      <c r="K16" s="11"/>
      <c r="L16" s="11"/>
      <c r="M16" s="11"/>
      <c r="N16" s="11"/>
      <c r="O16" s="11"/>
      <c r="P16" s="11"/>
      <c r="Q16" s="11"/>
      <c r="R16" s="11"/>
      <c r="S16" s="11"/>
      <c r="T16" s="11"/>
      <c r="U16" s="11"/>
      <c r="V16" s="11"/>
      <c r="W16" s="11"/>
      <c r="X16" s="11"/>
      <c r="Y16" s="11"/>
      <c r="Z16" s="11"/>
    </row>
    <row r="17" spans="1:26" ht="14.5" thickBot="1" x14ac:dyDescent="0.35">
      <c r="A17" s="11"/>
      <c r="B17" s="213" t="s">
        <v>383</v>
      </c>
      <c r="C17" s="580"/>
      <c r="D17" s="591"/>
      <c r="E17" s="580"/>
      <c r="F17" s="591"/>
      <c r="G17" s="580"/>
      <c r="H17" s="591"/>
      <c r="I17" s="580"/>
      <c r="J17" s="591"/>
      <c r="K17" s="11"/>
      <c r="L17" s="11"/>
      <c r="M17" s="11"/>
      <c r="N17" s="11"/>
      <c r="O17" s="11"/>
      <c r="P17" s="11"/>
      <c r="Q17" s="11"/>
      <c r="R17" s="11"/>
      <c r="S17" s="11"/>
      <c r="T17" s="11"/>
      <c r="U17" s="11"/>
      <c r="V17" s="11"/>
      <c r="W17" s="11"/>
      <c r="X17" s="11"/>
      <c r="Y17" s="11"/>
      <c r="Z17" s="11"/>
    </row>
    <row r="18" spans="1:26" ht="28" x14ac:dyDescent="0.3">
      <c r="A18" s="11"/>
      <c r="B18" s="214" t="s">
        <v>384</v>
      </c>
      <c r="C18" s="579"/>
      <c r="D18" s="590"/>
      <c r="E18" s="579"/>
      <c r="F18" s="590"/>
      <c r="G18" s="579"/>
      <c r="H18" s="590"/>
      <c r="I18" s="579"/>
      <c r="J18" s="590"/>
      <c r="K18" s="11"/>
      <c r="L18" s="11"/>
      <c r="M18" s="11"/>
      <c r="N18" s="11"/>
      <c r="O18" s="11"/>
      <c r="P18" s="11"/>
      <c r="Q18" s="11"/>
      <c r="R18" s="11"/>
      <c r="S18" s="11"/>
      <c r="T18" s="11"/>
      <c r="U18" s="11"/>
      <c r="V18" s="11"/>
      <c r="W18" s="11"/>
      <c r="X18" s="11"/>
      <c r="Y18" s="11"/>
      <c r="Z18" s="11"/>
    </row>
    <row r="19" spans="1:26" x14ac:dyDescent="0.3">
      <c r="A19" s="11"/>
      <c r="B19" s="215" t="s">
        <v>381</v>
      </c>
      <c r="C19" s="576"/>
      <c r="D19" s="519"/>
      <c r="E19" s="576"/>
      <c r="F19" s="519"/>
      <c r="G19" s="576"/>
      <c r="H19" s="519"/>
      <c r="I19" s="576"/>
      <c r="J19" s="519"/>
      <c r="K19" s="11"/>
      <c r="L19" s="11"/>
      <c r="M19" s="11"/>
      <c r="N19" s="11"/>
      <c r="O19" s="11"/>
      <c r="P19" s="11"/>
      <c r="Q19" s="11"/>
      <c r="R19" s="11"/>
      <c r="S19" s="11"/>
      <c r="T19" s="11"/>
      <c r="U19" s="11"/>
      <c r="V19" s="11"/>
      <c r="W19" s="11"/>
      <c r="X19" s="11"/>
      <c r="Y19" s="11"/>
      <c r="Z19" s="11"/>
    </row>
    <row r="20" spans="1:26" x14ac:dyDescent="0.3">
      <c r="A20" s="11"/>
      <c r="B20" s="215" t="s">
        <v>382</v>
      </c>
      <c r="C20" s="576"/>
      <c r="D20" s="519"/>
      <c r="E20" s="576"/>
      <c r="F20" s="519"/>
      <c r="G20" s="576"/>
      <c r="H20" s="519"/>
      <c r="I20" s="576"/>
      <c r="J20" s="519"/>
      <c r="K20" s="11"/>
      <c r="L20" s="11"/>
      <c r="M20" s="11"/>
      <c r="N20" s="11"/>
      <c r="O20" s="11"/>
      <c r="P20" s="11"/>
      <c r="Q20" s="11"/>
      <c r="R20" s="11"/>
      <c r="S20" s="11"/>
      <c r="T20" s="11"/>
      <c r="U20" s="11"/>
      <c r="V20" s="11"/>
      <c r="W20" s="11"/>
      <c r="X20" s="11"/>
      <c r="Y20" s="11"/>
      <c r="Z20" s="11"/>
    </row>
    <row r="21" spans="1:26" ht="14.5" thickBot="1" x14ac:dyDescent="0.35">
      <c r="A21" s="11"/>
      <c r="B21" s="216" t="s">
        <v>383</v>
      </c>
      <c r="C21" s="581"/>
      <c r="D21" s="586"/>
      <c r="E21" s="581"/>
      <c r="F21" s="586"/>
      <c r="G21" s="581"/>
      <c r="H21" s="586"/>
      <c r="I21" s="581"/>
      <c r="J21" s="586"/>
      <c r="K21" s="11"/>
      <c r="L21" s="11"/>
      <c r="M21" s="11"/>
      <c r="N21" s="11"/>
      <c r="O21" s="11"/>
      <c r="P21" s="11"/>
      <c r="Q21" s="11"/>
      <c r="R21" s="11"/>
      <c r="S21" s="11"/>
      <c r="T21" s="11"/>
      <c r="U21" s="11"/>
      <c r="V21" s="11"/>
      <c r="W21" s="11"/>
      <c r="X21" s="11"/>
      <c r="Y21" s="11"/>
      <c r="Z21" s="11"/>
    </row>
    <row r="22" spans="1:26" x14ac:dyDescent="0.3">
      <c r="A22" s="11"/>
      <c r="B22" s="214" t="s">
        <v>385</v>
      </c>
      <c r="C22" s="579"/>
      <c r="D22" s="590"/>
      <c r="E22" s="579"/>
      <c r="F22" s="590"/>
      <c r="G22" s="579"/>
      <c r="H22" s="590"/>
      <c r="I22" s="579"/>
      <c r="J22" s="590"/>
      <c r="K22" s="11"/>
      <c r="L22" s="11"/>
      <c r="M22" s="11"/>
      <c r="N22" s="11"/>
      <c r="O22" s="11"/>
      <c r="P22" s="11"/>
      <c r="Q22" s="11"/>
      <c r="R22" s="11"/>
      <c r="S22" s="11"/>
      <c r="T22" s="11"/>
      <c r="U22" s="11"/>
      <c r="V22" s="11"/>
      <c r="W22" s="11"/>
      <c r="X22" s="11"/>
      <c r="Y22" s="11"/>
      <c r="Z22" s="11"/>
    </row>
    <row r="23" spans="1:26" x14ac:dyDescent="0.3">
      <c r="A23" s="11"/>
      <c r="B23" s="215" t="s">
        <v>381</v>
      </c>
      <c r="C23" s="576"/>
      <c r="D23" s="519"/>
      <c r="E23" s="576"/>
      <c r="F23" s="519"/>
      <c r="G23" s="576"/>
      <c r="H23" s="519"/>
      <c r="I23" s="576"/>
      <c r="J23" s="519"/>
      <c r="K23" s="11"/>
      <c r="L23" s="11"/>
      <c r="M23" s="11"/>
      <c r="N23" s="11"/>
      <c r="O23" s="11"/>
      <c r="P23" s="11"/>
      <c r="Q23" s="11"/>
      <c r="R23" s="11"/>
      <c r="S23" s="11"/>
      <c r="T23" s="11"/>
      <c r="U23" s="11"/>
      <c r="V23" s="11"/>
      <c r="W23" s="11"/>
      <c r="X23" s="11"/>
      <c r="Y23" s="11"/>
      <c r="Z23" s="11"/>
    </row>
    <row r="24" spans="1:26" x14ac:dyDescent="0.3">
      <c r="A24" s="11"/>
      <c r="B24" s="215" t="s">
        <v>382</v>
      </c>
      <c r="C24" s="576"/>
      <c r="D24" s="519"/>
      <c r="E24" s="576"/>
      <c r="F24" s="519"/>
      <c r="G24" s="576"/>
      <c r="H24" s="519"/>
      <c r="I24" s="576"/>
      <c r="J24" s="519"/>
      <c r="K24" s="11"/>
      <c r="L24" s="11"/>
      <c r="M24" s="11"/>
      <c r="N24" s="11"/>
      <c r="O24" s="11"/>
      <c r="P24" s="11"/>
      <c r="Q24" s="11"/>
      <c r="R24" s="11"/>
      <c r="S24" s="11"/>
      <c r="T24" s="11"/>
      <c r="U24" s="11"/>
      <c r="V24" s="11"/>
      <c r="W24" s="11"/>
      <c r="X24" s="11"/>
      <c r="Y24" s="11"/>
      <c r="Z24" s="11"/>
    </row>
    <row r="25" spans="1:26" ht="14.5" thickBot="1" x14ac:dyDescent="0.35">
      <c r="A25" s="11"/>
      <c r="B25" s="216" t="s">
        <v>383</v>
      </c>
      <c r="C25" s="581"/>
      <c r="D25" s="586"/>
      <c r="E25" s="581"/>
      <c r="F25" s="586"/>
      <c r="G25" s="581"/>
      <c r="H25" s="586"/>
      <c r="I25" s="581"/>
      <c r="J25" s="586"/>
      <c r="K25" s="11"/>
      <c r="L25" s="11"/>
      <c r="M25" s="11"/>
      <c r="N25" s="11"/>
      <c r="O25" s="11"/>
      <c r="P25" s="11"/>
      <c r="Q25" s="11"/>
      <c r="R25" s="11"/>
      <c r="S25" s="11"/>
      <c r="T25" s="11"/>
      <c r="U25" s="11"/>
      <c r="V25" s="11"/>
      <c r="W25" s="11"/>
      <c r="X25" s="11"/>
      <c r="Y25" s="11"/>
      <c r="Z25" s="11"/>
    </row>
    <row r="26" spans="1:26" ht="14.5" thickBot="1" x14ac:dyDescent="0.35">
      <c r="A26" s="11"/>
      <c r="B26" s="210" t="s">
        <v>386</v>
      </c>
      <c r="C26" s="582"/>
      <c r="D26" s="582"/>
      <c r="E26" s="582"/>
      <c r="F26" s="582"/>
      <c r="G26" s="582"/>
      <c r="H26" s="582"/>
      <c r="I26" s="582"/>
      <c r="J26" s="592"/>
      <c r="K26" s="11"/>
      <c r="L26" s="11"/>
      <c r="M26" s="11"/>
      <c r="N26" s="11"/>
      <c r="O26" s="11"/>
      <c r="P26" s="11"/>
      <c r="Q26" s="11"/>
      <c r="R26" s="11"/>
      <c r="S26" s="11"/>
      <c r="T26" s="11"/>
      <c r="U26" s="11"/>
      <c r="V26" s="11"/>
      <c r="W26" s="11"/>
      <c r="X26" s="11"/>
      <c r="Y26" s="11"/>
      <c r="Z26" s="11"/>
    </row>
    <row r="27" spans="1:26" x14ac:dyDescent="0.3">
      <c r="A27" s="11"/>
      <c r="B27" s="211" t="s">
        <v>380</v>
      </c>
      <c r="C27" s="583"/>
      <c r="D27" s="593"/>
      <c r="E27" s="583"/>
      <c r="F27" s="593"/>
      <c r="G27" s="583"/>
      <c r="H27" s="593"/>
      <c r="I27" s="583"/>
      <c r="J27" s="593"/>
      <c r="K27" s="11"/>
      <c r="L27" s="11"/>
      <c r="M27" s="11"/>
      <c r="N27" s="11"/>
      <c r="O27" s="11"/>
      <c r="P27" s="11"/>
      <c r="Q27" s="11"/>
      <c r="R27" s="11"/>
      <c r="S27" s="11"/>
      <c r="T27" s="11"/>
      <c r="U27" s="11"/>
      <c r="V27" s="11"/>
      <c r="W27" s="11"/>
      <c r="X27" s="11"/>
      <c r="Y27" s="11"/>
      <c r="Z27" s="11"/>
    </row>
    <row r="28" spans="1:26" x14ac:dyDescent="0.3">
      <c r="A28" s="11"/>
      <c r="B28" s="212" t="s">
        <v>381</v>
      </c>
      <c r="C28" s="584"/>
      <c r="D28" s="593"/>
      <c r="E28" s="584"/>
      <c r="F28" s="593"/>
      <c r="G28" s="584"/>
      <c r="H28" s="593"/>
      <c r="I28" s="584"/>
      <c r="J28" s="593"/>
      <c r="K28" s="11"/>
      <c r="L28" s="11"/>
      <c r="M28" s="11"/>
      <c r="N28" s="11"/>
      <c r="O28" s="11"/>
      <c r="P28" s="11"/>
      <c r="Q28" s="11"/>
      <c r="R28" s="11"/>
      <c r="S28" s="11"/>
      <c r="T28" s="11"/>
      <c r="U28" s="11"/>
      <c r="V28" s="11"/>
      <c r="W28" s="11"/>
      <c r="X28" s="11"/>
      <c r="Y28" s="11"/>
      <c r="Z28" s="11"/>
    </row>
    <row r="29" spans="1:26" x14ac:dyDescent="0.3">
      <c r="A29" s="11"/>
      <c r="B29" s="212" t="s">
        <v>382</v>
      </c>
      <c r="C29" s="584"/>
      <c r="D29" s="593"/>
      <c r="E29" s="584"/>
      <c r="F29" s="593"/>
      <c r="G29" s="584"/>
      <c r="H29" s="593"/>
      <c r="I29" s="584"/>
      <c r="J29" s="593"/>
      <c r="K29" s="11"/>
      <c r="L29" s="11"/>
      <c r="M29" s="11"/>
      <c r="N29" s="11"/>
      <c r="O29" s="11"/>
      <c r="P29" s="11"/>
      <c r="Q29" s="11"/>
      <c r="R29" s="11"/>
      <c r="S29" s="11"/>
      <c r="T29" s="11"/>
      <c r="U29" s="11"/>
      <c r="V29" s="11"/>
      <c r="W29" s="11"/>
      <c r="X29" s="11"/>
      <c r="Y29" s="11"/>
      <c r="Z29" s="11"/>
    </row>
    <row r="30" spans="1:26" ht="14.5" thickBot="1" x14ac:dyDescent="0.35">
      <c r="A30" s="11"/>
      <c r="B30" s="213" t="s">
        <v>383</v>
      </c>
      <c r="C30" s="584"/>
      <c r="D30" s="594"/>
      <c r="E30" s="584"/>
      <c r="F30" s="594"/>
      <c r="G30" s="584"/>
      <c r="H30" s="594"/>
      <c r="I30" s="584"/>
      <c r="J30" s="594"/>
      <c r="K30" s="11"/>
      <c r="L30" s="11"/>
      <c r="M30" s="11"/>
      <c r="N30" s="11"/>
      <c r="O30" s="11"/>
      <c r="P30" s="11"/>
      <c r="Q30" s="11"/>
      <c r="R30" s="11"/>
      <c r="S30" s="11"/>
      <c r="T30" s="11"/>
      <c r="U30" s="11"/>
      <c r="V30" s="11"/>
      <c r="W30" s="11"/>
      <c r="X30" s="11"/>
      <c r="Y30" s="11"/>
      <c r="Z30" s="11"/>
    </row>
    <row r="31" spans="1:26" ht="28" x14ac:dyDescent="0.3">
      <c r="A31" s="11"/>
      <c r="B31" s="214" t="s">
        <v>384</v>
      </c>
      <c r="C31" s="583"/>
      <c r="D31" s="587"/>
      <c r="E31" s="583"/>
      <c r="F31" s="587"/>
      <c r="G31" s="583"/>
      <c r="H31" s="587"/>
      <c r="I31" s="583"/>
      <c r="J31" s="587"/>
      <c r="K31" s="11"/>
      <c r="L31" s="11"/>
      <c r="M31" s="11"/>
      <c r="N31" s="11"/>
      <c r="O31" s="11"/>
      <c r="P31" s="11"/>
      <c r="Q31" s="11"/>
      <c r="R31" s="11"/>
      <c r="S31" s="11"/>
      <c r="T31" s="11"/>
      <c r="U31" s="11"/>
      <c r="V31" s="11"/>
      <c r="W31" s="11"/>
      <c r="X31" s="11"/>
      <c r="Y31" s="11"/>
      <c r="Z31" s="11"/>
    </row>
    <row r="32" spans="1:26" x14ac:dyDescent="0.3">
      <c r="A32" s="11"/>
      <c r="B32" s="215" t="s">
        <v>381</v>
      </c>
      <c r="C32" s="576"/>
      <c r="D32" s="519"/>
      <c r="E32" s="576"/>
      <c r="F32" s="519"/>
      <c r="G32" s="576"/>
      <c r="H32" s="519"/>
      <c r="I32" s="576"/>
      <c r="J32" s="519"/>
      <c r="K32" s="11"/>
      <c r="L32" s="11"/>
      <c r="M32" s="11"/>
      <c r="N32" s="11"/>
      <c r="O32" s="11"/>
      <c r="P32" s="11"/>
      <c r="Q32" s="11"/>
      <c r="R32" s="11"/>
      <c r="S32" s="11"/>
      <c r="T32" s="11"/>
      <c r="U32" s="11"/>
      <c r="V32" s="11"/>
      <c r="W32" s="11"/>
      <c r="X32" s="11"/>
      <c r="Y32" s="11"/>
      <c r="Z32" s="11"/>
    </row>
    <row r="33" spans="1:26" x14ac:dyDescent="0.3">
      <c r="A33" s="11"/>
      <c r="B33" s="215" t="s">
        <v>382</v>
      </c>
      <c r="C33" s="576"/>
      <c r="D33" s="519"/>
      <c r="E33" s="576"/>
      <c r="F33" s="519"/>
      <c r="G33" s="576"/>
      <c r="H33" s="519"/>
      <c r="I33" s="632"/>
      <c r="J33" s="633"/>
      <c r="K33" s="11"/>
      <c r="L33" s="11"/>
      <c r="M33" s="11"/>
      <c r="N33" s="11"/>
      <c r="O33" s="11"/>
      <c r="P33" s="11"/>
      <c r="Q33" s="11"/>
      <c r="R33" s="11"/>
      <c r="S33" s="11"/>
      <c r="T33" s="11"/>
      <c r="U33" s="11"/>
      <c r="V33" s="11"/>
      <c r="W33" s="11"/>
      <c r="X33" s="11"/>
      <c r="Y33" s="11"/>
      <c r="Z33" s="11"/>
    </row>
    <row r="34" spans="1:26" ht="14.5" thickBot="1" x14ac:dyDescent="0.35">
      <c r="A34" s="11"/>
      <c r="B34" s="216" t="s">
        <v>383</v>
      </c>
      <c r="C34" s="581"/>
      <c r="D34" s="586"/>
      <c r="E34" s="581"/>
      <c r="F34" s="586"/>
      <c r="G34" s="581"/>
      <c r="H34" s="586"/>
      <c r="I34" s="634"/>
      <c r="J34" s="635"/>
      <c r="K34" s="11"/>
      <c r="L34" s="11"/>
      <c r="M34" s="11"/>
      <c r="N34" s="11"/>
      <c r="O34" s="11"/>
      <c r="P34" s="11"/>
      <c r="Q34" s="11"/>
      <c r="R34" s="11"/>
      <c r="S34" s="11"/>
      <c r="T34" s="11"/>
      <c r="U34" s="11"/>
      <c r="V34" s="11"/>
      <c r="W34" s="11"/>
      <c r="X34" s="11"/>
      <c r="Y34" s="11"/>
      <c r="Z34" s="11"/>
    </row>
    <row r="35" spans="1:26" x14ac:dyDescent="0.3">
      <c r="A35" s="11"/>
      <c r="B35" s="214" t="s">
        <v>385</v>
      </c>
      <c r="C35" s="583"/>
      <c r="D35" s="587"/>
      <c r="E35" s="583"/>
      <c r="F35" s="587"/>
      <c r="G35" s="583"/>
      <c r="H35" s="587"/>
      <c r="I35" s="583"/>
      <c r="J35" s="587"/>
      <c r="K35" s="11"/>
      <c r="L35" s="11"/>
      <c r="M35" s="11"/>
      <c r="N35" s="11"/>
      <c r="O35" s="11"/>
      <c r="P35" s="11"/>
      <c r="Q35" s="11"/>
      <c r="R35" s="11"/>
      <c r="S35" s="11"/>
      <c r="T35" s="11"/>
      <c r="U35" s="11"/>
      <c r="V35" s="11"/>
      <c r="W35" s="11"/>
      <c r="X35" s="11"/>
      <c r="Y35" s="11"/>
      <c r="Z35" s="11"/>
    </row>
    <row r="36" spans="1:26" x14ac:dyDescent="0.3">
      <c r="A36" s="11"/>
      <c r="B36" s="215" t="s">
        <v>381</v>
      </c>
      <c r="C36" s="632"/>
      <c r="D36" s="633"/>
      <c r="E36" s="576"/>
      <c r="F36" s="519"/>
      <c r="G36" s="576"/>
      <c r="H36" s="519"/>
      <c r="I36" s="576"/>
      <c r="J36" s="519"/>
      <c r="K36" s="11"/>
      <c r="L36" s="11"/>
      <c r="M36" s="11"/>
      <c r="N36" s="11"/>
      <c r="O36" s="11"/>
      <c r="P36" s="11"/>
      <c r="Q36" s="11"/>
      <c r="R36" s="11"/>
      <c r="S36" s="11"/>
      <c r="T36" s="11"/>
      <c r="U36" s="11"/>
      <c r="V36" s="11"/>
      <c r="W36" s="11"/>
      <c r="X36" s="11"/>
      <c r="Y36" s="11"/>
      <c r="Z36" s="11"/>
    </row>
    <row r="37" spans="1:26" x14ac:dyDescent="0.3">
      <c r="A37" s="11"/>
      <c r="B37" s="215" t="s">
        <v>382</v>
      </c>
      <c r="C37" s="632"/>
      <c r="D37" s="633"/>
      <c r="E37" s="576"/>
      <c r="F37" s="519"/>
      <c r="G37" s="576"/>
      <c r="H37" s="519"/>
      <c r="I37" s="576"/>
      <c r="J37" s="519"/>
      <c r="K37" s="11"/>
      <c r="L37" s="11"/>
      <c r="M37" s="11"/>
      <c r="N37" s="11"/>
      <c r="O37" s="11"/>
      <c r="P37" s="11"/>
      <c r="Q37" s="11"/>
      <c r="R37" s="11"/>
      <c r="S37" s="11"/>
      <c r="T37" s="11"/>
      <c r="U37" s="11"/>
      <c r="V37" s="11"/>
      <c r="W37" s="11"/>
      <c r="X37" s="11"/>
      <c r="Y37" s="11"/>
      <c r="Z37" s="11"/>
    </row>
    <row r="38" spans="1:26" ht="14.5" thickBot="1" x14ac:dyDescent="0.35">
      <c r="A38" s="11"/>
      <c r="B38" s="216" t="s">
        <v>383</v>
      </c>
      <c r="C38" s="634"/>
      <c r="D38" s="635"/>
      <c r="E38" s="581"/>
      <c r="F38" s="586"/>
      <c r="G38" s="581"/>
      <c r="H38" s="586"/>
      <c r="I38" s="581"/>
      <c r="J38" s="586"/>
      <c r="K38" s="11"/>
      <c r="L38" s="11"/>
      <c r="M38" s="11"/>
      <c r="N38" s="11"/>
      <c r="O38" s="11"/>
      <c r="P38" s="11"/>
      <c r="Q38" s="11"/>
      <c r="R38" s="11"/>
      <c r="S38" s="11"/>
      <c r="T38" s="11"/>
      <c r="U38" s="11"/>
      <c r="V38" s="11"/>
      <c r="W38" s="11"/>
      <c r="X38" s="11"/>
      <c r="Y38" s="11"/>
      <c r="Z38" s="11"/>
    </row>
    <row r="39" spans="1:26" ht="14.5" thickBot="1" x14ac:dyDescent="0.35">
      <c r="A39" s="11"/>
      <c r="B39" s="210" t="s">
        <v>387</v>
      </c>
      <c r="C39" s="582"/>
      <c r="D39" s="582"/>
      <c r="E39" s="582"/>
      <c r="F39" s="582"/>
      <c r="G39" s="582"/>
      <c r="H39" s="582"/>
      <c r="I39" s="582"/>
      <c r="J39" s="592"/>
      <c r="K39" s="11"/>
      <c r="L39" s="11"/>
      <c r="M39" s="11"/>
      <c r="N39" s="11"/>
      <c r="O39" s="11"/>
      <c r="P39" s="11"/>
      <c r="Q39" s="11"/>
      <c r="R39" s="11"/>
      <c r="S39" s="11"/>
      <c r="T39" s="11"/>
      <c r="U39" s="11"/>
      <c r="V39" s="11"/>
      <c r="W39" s="11"/>
      <c r="X39" s="11"/>
      <c r="Y39" s="11"/>
      <c r="Z39" s="11"/>
    </row>
    <row r="40" spans="1:26" x14ac:dyDescent="0.3">
      <c r="A40" s="11"/>
      <c r="B40" s="211" t="s">
        <v>380</v>
      </c>
      <c r="C40" s="583"/>
      <c r="D40" s="587"/>
      <c r="E40" s="583"/>
      <c r="F40" s="587"/>
      <c r="G40" s="583"/>
      <c r="H40" s="587"/>
      <c r="I40" s="583"/>
      <c r="J40" s="587"/>
      <c r="K40" s="11"/>
      <c r="L40" s="11"/>
      <c r="M40" s="11"/>
      <c r="N40" s="11"/>
      <c r="O40" s="11"/>
      <c r="P40" s="11"/>
      <c r="Q40" s="11"/>
      <c r="R40" s="11"/>
      <c r="S40" s="11"/>
      <c r="T40" s="11"/>
      <c r="U40" s="11"/>
      <c r="V40" s="11"/>
      <c r="W40" s="11"/>
      <c r="X40" s="11"/>
      <c r="Y40" s="11"/>
      <c r="Z40" s="11"/>
    </row>
    <row r="41" spans="1:26" x14ac:dyDescent="0.3">
      <c r="A41" s="11"/>
      <c r="B41" s="212" t="s">
        <v>381</v>
      </c>
      <c r="C41" s="584"/>
      <c r="D41" s="593"/>
      <c r="E41" s="584"/>
      <c r="F41" s="593"/>
      <c r="G41" s="584"/>
      <c r="H41" s="593"/>
      <c r="I41" s="584"/>
      <c r="J41" s="593"/>
      <c r="K41" s="11"/>
      <c r="L41" s="11"/>
      <c r="M41" s="11"/>
      <c r="N41" s="11"/>
      <c r="O41" s="11"/>
      <c r="P41" s="11"/>
      <c r="Q41" s="11"/>
      <c r="R41" s="11"/>
      <c r="S41" s="11"/>
      <c r="T41" s="11"/>
      <c r="U41" s="11"/>
      <c r="V41" s="11"/>
      <c r="W41" s="11"/>
      <c r="X41" s="11"/>
      <c r="Y41" s="11"/>
      <c r="Z41" s="11"/>
    </row>
    <row r="42" spans="1:26" x14ac:dyDescent="0.3">
      <c r="A42" s="11"/>
      <c r="B42" s="212" t="s">
        <v>382</v>
      </c>
      <c r="C42" s="584"/>
      <c r="D42" s="593"/>
      <c r="E42" s="584"/>
      <c r="F42" s="593"/>
      <c r="G42" s="584"/>
      <c r="H42" s="593"/>
      <c r="I42" s="584"/>
      <c r="J42" s="593"/>
      <c r="K42" s="11"/>
      <c r="L42" s="11"/>
      <c r="M42" s="11"/>
      <c r="N42" s="11"/>
      <c r="O42" s="11"/>
      <c r="P42" s="11"/>
      <c r="Q42" s="11"/>
      <c r="R42" s="11"/>
      <c r="S42" s="11"/>
      <c r="T42" s="11"/>
      <c r="U42" s="11"/>
      <c r="V42" s="11"/>
      <c r="W42" s="11"/>
      <c r="X42" s="11"/>
      <c r="Y42" s="11"/>
      <c r="Z42" s="11"/>
    </row>
    <row r="43" spans="1:26" ht="14.5" thickBot="1" x14ac:dyDescent="0.35">
      <c r="A43" s="11"/>
      <c r="B43" s="213" t="s">
        <v>383</v>
      </c>
      <c r="C43" s="585"/>
      <c r="D43" s="594"/>
      <c r="E43" s="585"/>
      <c r="F43" s="594"/>
      <c r="G43" s="585"/>
      <c r="H43" s="594"/>
      <c r="I43" s="585"/>
      <c r="J43" s="594"/>
      <c r="K43" s="11"/>
      <c r="L43" s="11"/>
      <c r="M43" s="11"/>
      <c r="N43" s="11"/>
      <c r="O43" s="11"/>
      <c r="P43" s="11"/>
      <c r="Q43" s="11"/>
      <c r="R43" s="11"/>
      <c r="S43" s="11"/>
      <c r="T43" s="11"/>
      <c r="U43" s="11"/>
      <c r="V43" s="11"/>
      <c r="W43" s="11"/>
      <c r="X43" s="11"/>
      <c r="Y43" s="11"/>
      <c r="Z43" s="11"/>
    </row>
    <row r="44" spans="1:26" ht="28" x14ac:dyDescent="0.3">
      <c r="A44" s="11"/>
      <c r="B44" s="214" t="s">
        <v>384</v>
      </c>
      <c r="C44" s="583"/>
      <c r="D44" s="587"/>
      <c r="E44" s="583"/>
      <c r="F44" s="587"/>
      <c r="G44" s="583"/>
      <c r="H44" s="587"/>
      <c r="I44" s="583"/>
      <c r="J44" s="587"/>
      <c r="K44" s="11"/>
      <c r="L44" s="11"/>
      <c r="M44" s="11"/>
      <c r="N44" s="11"/>
      <c r="O44" s="11"/>
      <c r="P44" s="11"/>
      <c r="Q44" s="11"/>
      <c r="R44" s="11"/>
      <c r="S44" s="11"/>
      <c r="T44" s="11"/>
      <c r="U44" s="11"/>
      <c r="V44" s="11"/>
      <c r="W44" s="11"/>
      <c r="X44" s="11"/>
      <c r="Y44" s="11"/>
      <c r="Z44" s="11"/>
    </row>
    <row r="45" spans="1:26" x14ac:dyDescent="0.3">
      <c r="A45" s="11"/>
      <c r="B45" s="215" t="s">
        <v>381</v>
      </c>
      <c r="C45" s="584"/>
      <c r="D45" s="593"/>
      <c r="E45" s="584"/>
      <c r="F45" s="593"/>
      <c r="G45" s="584"/>
      <c r="H45" s="593"/>
      <c r="I45" s="584"/>
      <c r="J45" s="593"/>
      <c r="K45" s="11"/>
      <c r="L45" s="11"/>
      <c r="M45" s="11"/>
      <c r="N45" s="11"/>
      <c r="O45" s="11"/>
      <c r="P45" s="11"/>
      <c r="Q45" s="11"/>
      <c r="R45" s="11"/>
      <c r="S45" s="11"/>
      <c r="T45" s="11"/>
      <c r="U45" s="11"/>
      <c r="V45" s="11"/>
      <c r="W45" s="11"/>
      <c r="X45" s="11"/>
      <c r="Y45" s="11"/>
      <c r="Z45" s="11"/>
    </row>
    <row r="46" spans="1:26" x14ac:dyDescent="0.3">
      <c r="A46" s="11"/>
      <c r="B46" s="215" t="s">
        <v>382</v>
      </c>
      <c r="C46" s="584"/>
      <c r="D46" s="593"/>
      <c r="E46" s="584"/>
      <c r="F46" s="593"/>
      <c r="G46" s="584"/>
      <c r="H46" s="593"/>
      <c r="I46" s="584"/>
      <c r="J46" s="593"/>
      <c r="K46" s="11"/>
      <c r="L46" s="11"/>
      <c r="M46" s="11"/>
      <c r="N46" s="11"/>
      <c r="O46" s="11"/>
      <c r="P46" s="11"/>
      <c r="Q46" s="11"/>
      <c r="R46" s="11"/>
      <c r="S46" s="11"/>
      <c r="T46" s="11"/>
      <c r="U46" s="11"/>
      <c r="V46" s="11"/>
      <c r="W46" s="11"/>
      <c r="X46" s="11"/>
      <c r="Y46" s="11"/>
      <c r="Z46" s="11"/>
    </row>
    <row r="47" spans="1:26" ht="14.5" thickBot="1" x14ac:dyDescent="0.35">
      <c r="A47" s="11"/>
      <c r="B47" s="216" t="s">
        <v>383</v>
      </c>
      <c r="C47" s="585"/>
      <c r="D47" s="594"/>
      <c r="E47" s="585"/>
      <c r="F47" s="594"/>
      <c r="G47" s="585"/>
      <c r="H47" s="594"/>
      <c r="I47" s="585"/>
      <c r="J47" s="594"/>
      <c r="K47" s="11"/>
      <c r="L47" s="11"/>
      <c r="M47" s="11"/>
      <c r="N47" s="11"/>
      <c r="O47" s="11"/>
      <c r="P47" s="11"/>
      <c r="Q47" s="11"/>
      <c r="R47" s="11"/>
      <c r="S47" s="11"/>
      <c r="T47" s="11"/>
      <c r="U47" s="11"/>
      <c r="V47" s="11"/>
      <c r="W47" s="11"/>
      <c r="X47" s="11"/>
      <c r="Y47" s="11"/>
      <c r="Z47" s="11"/>
    </row>
    <row r="48" spans="1:26" x14ac:dyDescent="0.3">
      <c r="A48" s="11"/>
      <c r="B48" s="214" t="s">
        <v>385</v>
      </c>
      <c r="C48" s="583"/>
      <c r="D48" s="587"/>
      <c r="E48" s="583"/>
      <c r="F48" s="587"/>
      <c r="G48" s="583"/>
      <c r="H48" s="587"/>
      <c r="I48" s="583"/>
      <c r="J48" s="587"/>
      <c r="K48" s="11"/>
      <c r="L48" s="11"/>
      <c r="M48" s="11"/>
      <c r="N48" s="11"/>
      <c r="O48" s="11"/>
      <c r="P48" s="11"/>
      <c r="Q48" s="11"/>
      <c r="R48" s="11"/>
      <c r="S48" s="11"/>
      <c r="T48" s="11"/>
      <c r="U48" s="11"/>
      <c r="V48" s="11"/>
      <c r="W48" s="11"/>
      <c r="X48" s="11"/>
      <c r="Y48" s="11"/>
      <c r="Z48" s="11"/>
    </row>
    <row r="49" spans="1:26" x14ac:dyDescent="0.3">
      <c r="A49" s="11"/>
      <c r="B49" s="215" t="s">
        <v>381</v>
      </c>
      <c r="C49" s="584"/>
      <c r="D49" s="593"/>
      <c r="E49" s="584"/>
      <c r="F49" s="593"/>
      <c r="G49" s="584"/>
      <c r="H49" s="593"/>
      <c r="I49" s="584"/>
      <c r="J49" s="593"/>
      <c r="K49" s="11"/>
      <c r="L49" s="11"/>
      <c r="M49" s="11"/>
      <c r="N49" s="11"/>
      <c r="O49" s="11"/>
      <c r="P49" s="11"/>
      <c r="Q49" s="11"/>
      <c r="R49" s="11"/>
      <c r="S49" s="11"/>
      <c r="T49" s="11"/>
      <c r="U49" s="11"/>
      <c r="V49" s="11"/>
      <c r="W49" s="11"/>
      <c r="X49" s="11"/>
      <c r="Y49" s="11"/>
      <c r="Z49" s="11"/>
    </row>
    <row r="50" spans="1:26" x14ac:dyDescent="0.3">
      <c r="A50" s="11"/>
      <c r="B50" s="215" t="s">
        <v>382</v>
      </c>
      <c r="C50" s="584"/>
      <c r="D50" s="593"/>
      <c r="E50" s="584"/>
      <c r="F50" s="593"/>
      <c r="G50" s="584"/>
      <c r="H50" s="593"/>
      <c r="I50" s="584"/>
      <c r="J50" s="593"/>
      <c r="K50" s="11"/>
      <c r="L50" s="11"/>
      <c r="M50" s="11"/>
      <c r="N50" s="11"/>
      <c r="O50" s="11"/>
      <c r="P50" s="11"/>
      <c r="Q50" s="11"/>
      <c r="R50" s="11"/>
      <c r="S50" s="11"/>
      <c r="T50" s="11"/>
      <c r="U50" s="11"/>
      <c r="V50" s="11"/>
      <c r="W50" s="11"/>
      <c r="X50" s="11"/>
      <c r="Y50" s="11"/>
      <c r="Z50" s="11"/>
    </row>
    <row r="51" spans="1:26" ht="14.5" thickBot="1" x14ac:dyDescent="0.35">
      <c r="A51" s="11"/>
      <c r="B51" s="216" t="s">
        <v>383</v>
      </c>
      <c r="C51" s="585"/>
      <c r="D51" s="594"/>
      <c r="E51" s="585"/>
      <c r="F51" s="594"/>
      <c r="G51" s="585"/>
      <c r="H51" s="594"/>
      <c r="I51" s="585"/>
      <c r="J51" s="594"/>
      <c r="K51" s="11"/>
      <c r="L51" s="11"/>
      <c r="M51" s="11"/>
      <c r="N51" s="11"/>
      <c r="O51" s="11"/>
      <c r="P51" s="11"/>
      <c r="Q51" s="11"/>
      <c r="R51" s="11"/>
      <c r="S51" s="11"/>
      <c r="T51" s="11"/>
      <c r="U51" s="11"/>
      <c r="V51" s="11"/>
      <c r="W51" s="11"/>
      <c r="X51" s="11"/>
      <c r="Y51" s="11"/>
      <c r="Z51" s="11"/>
    </row>
    <row r="52" spans="1:26" x14ac:dyDescent="0.3">
      <c r="A52" s="11"/>
      <c r="B52" s="11"/>
      <c r="C52" s="531"/>
      <c r="D52" s="531"/>
      <c r="E52" s="531"/>
      <c r="F52" s="531"/>
      <c r="G52" s="531"/>
      <c r="H52" s="531"/>
      <c r="I52" s="531"/>
      <c r="J52" s="531"/>
      <c r="K52" s="11"/>
      <c r="L52" s="11"/>
      <c r="M52" s="11"/>
      <c r="N52" s="11"/>
      <c r="O52" s="11"/>
      <c r="P52" s="11"/>
      <c r="Q52" s="11"/>
      <c r="R52" s="11"/>
      <c r="S52" s="11"/>
      <c r="T52" s="11"/>
      <c r="U52" s="11"/>
      <c r="V52" s="11"/>
      <c r="W52" s="11"/>
      <c r="X52" s="11"/>
      <c r="Y52" s="11"/>
      <c r="Z52" s="11"/>
    </row>
    <row r="53" spans="1:26" x14ac:dyDescent="0.3">
      <c r="A53" s="11"/>
      <c r="B53" s="11"/>
      <c r="C53" s="531"/>
      <c r="D53" s="531"/>
      <c r="E53" s="531"/>
      <c r="F53" s="531"/>
      <c r="G53" s="531"/>
      <c r="H53" s="531"/>
      <c r="I53" s="531"/>
      <c r="J53" s="531"/>
      <c r="K53" s="11"/>
      <c r="L53" s="11"/>
      <c r="M53" s="11"/>
      <c r="N53" s="11"/>
      <c r="O53" s="11"/>
      <c r="P53" s="11"/>
      <c r="Q53" s="11"/>
      <c r="R53" s="11"/>
      <c r="S53" s="11"/>
      <c r="T53" s="11"/>
      <c r="U53" s="11"/>
      <c r="V53" s="11"/>
      <c r="W53" s="11"/>
      <c r="X53" s="11"/>
      <c r="Y53" s="11"/>
      <c r="Z53" s="11"/>
    </row>
    <row r="54" spans="1:26" x14ac:dyDescent="0.3">
      <c r="A54" s="11"/>
      <c r="B54" s="11"/>
      <c r="C54" s="531"/>
      <c r="D54" s="531"/>
      <c r="E54" s="531"/>
      <c r="F54" s="531"/>
      <c r="G54" s="531"/>
      <c r="H54" s="531"/>
      <c r="I54" s="531"/>
      <c r="J54" s="531"/>
      <c r="K54" s="11"/>
      <c r="L54" s="11"/>
      <c r="M54" s="11"/>
      <c r="N54" s="11"/>
      <c r="O54" s="11"/>
      <c r="P54" s="11"/>
      <c r="Q54" s="11"/>
      <c r="R54" s="11"/>
      <c r="S54" s="11"/>
      <c r="T54" s="11"/>
      <c r="U54" s="11"/>
      <c r="V54" s="11"/>
      <c r="W54" s="11"/>
      <c r="X54" s="11"/>
      <c r="Y54" s="11"/>
      <c r="Z54" s="11"/>
    </row>
    <row r="55" spans="1:26" x14ac:dyDescent="0.3">
      <c r="A55" s="11"/>
      <c r="B55" s="11"/>
      <c r="C55" s="531"/>
      <c r="D55" s="531"/>
      <c r="E55" s="531"/>
      <c r="F55" s="531"/>
      <c r="G55" s="531"/>
      <c r="H55" s="531"/>
      <c r="I55" s="531"/>
      <c r="J55" s="531"/>
      <c r="K55" s="11"/>
      <c r="L55" s="11"/>
      <c r="M55" s="11"/>
      <c r="N55" s="11"/>
      <c r="O55" s="11"/>
      <c r="P55" s="11"/>
      <c r="Q55" s="11"/>
      <c r="R55" s="11"/>
      <c r="S55" s="11"/>
      <c r="T55" s="11"/>
      <c r="U55" s="11"/>
      <c r="V55" s="11"/>
      <c r="W55" s="11"/>
      <c r="X55" s="11"/>
      <c r="Y55" s="11"/>
      <c r="Z55" s="11"/>
    </row>
    <row r="56" spans="1:26" x14ac:dyDescent="0.3">
      <c r="A56" s="11"/>
      <c r="B56" s="11"/>
      <c r="C56" s="531"/>
      <c r="D56" s="531"/>
      <c r="E56" s="531"/>
      <c r="F56" s="531"/>
      <c r="G56" s="531"/>
      <c r="H56" s="531"/>
      <c r="I56" s="531"/>
      <c r="J56" s="531"/>
      <c r="K56" s="11"/>
      <c r="L56" s="11"/>
      <c r="M56" s="11"/>
      <c r="N56" s="11"/>
      <c r="O56" s="11"/>
      <c r="P56" s="11"/>
      <c r="Q56" s="11"/>
      <c r="R56" s="11"/>
      <c r="S56" s="11"/>
      <c r="T56" s="11"/>
      <c r="U56" s="11"/>
      <c r="V56" s="11"/>
      <c r="W56" s="11"/>
      <c r="X56" s="11"/>
      <c r="Y56" s="11"/>
      <c r="Z56" s="11"/>
    </row>
    <row r="57" spans="1:26" x14ac:dyDescent="0.3">
      <c r="A57" s="11"/>
      <c r="B57" s="11"/>
      <c r="C57" s="531"/>
      <c r="D57" s="531"/>
      <c r="E57" s="531"/>
      <c r="F57" s="531"/>
      <c r="G57" s="531"/>
      <c r="H57" s="531"/>
      <c r="I57" s="531"/>
      <c r="J57" s="531"/>
      <c r="K57" s="11"/>
      <c r="L57" s="11"/>
      <c r="M57" s="11"/>
      <c r="N57" s="11"/>
      <c r="O57" s="11"/>
      <c r="P57" s="11"/>
      <c r="Q57" s="11"/>
      <c r="R57" s="11"/>
      <c r="S57" s="11"/>
      <c r="T57" s="11"/>
      <c r="U57" s="11"/>
      <c r="V57" s="11"/>
      <c r="W57" s="11"/>
      <c r="X57" s="11"/>
      <c r="Y57" s="11"/>
      <c r="Z57" s="11"/>
    </row>
    <row r="58" spans="1:26" x14ac:dyDescent="0.3">
      <c r="A58" s="11"/>
      <c r="B58" s="11"/>
      <c r="C58" s="531"/>
      <c r="D58" s="531"/>
      <c r="E58" s="531"/>
      <c r="F58" s="531"/>
      <c r="G58" s="531"/>
      <c r="H58" s="531"/>
      <c r="I58" s="531"/>
      <c r="J58" s="531"/>
      <c r="K58" s="11"/>
      <c r="L58" s="11"/>
      <c r="M58" s="11"/>
      <c r="N58" s="11"/>
      <c r="O58" s="11"/>
      <c r="P58" s="11"/>
      <c r="Q58" s="11"/>
      <c r="R58" s="11"/>
      <c r="S58" s="11"/>
      <c r="T58" s="11"/>
      <c r="U58" s="11"/>
      <c r="V58" s="11"/>
      <c r="W58" s="11"/>
      <c r="X58" s="11"/>
      <c r="Y58" s="11"/>
      <c r="Z58" s="11"/>
    </row>
    <row r="59" spans="1:26" x14ac:dyDescent="0.3">
      <c r="A59" s="11"/>
      <c r="B59" s="11"/>
      <c r="C59" s="531"/>
      <c r="D59" s="531"/>
      <c r="E59" s="531"/>
      <c r="F59" s="531"/>
      <c r="G59" s="531"/>
      <c r="H59" s="531"/>
      <c r="I59" s="531"/>
      <c r="J59" s="531"/>
      <c r="K59" s="11"/>
      <c r="L59" s="11"/>
      <c r="M59" s="11"/>
      <c r="N59" s="11"/>
      <c r="O59" s="11"/>
      <c r="P59" s="11"/>
      <c r="Q59" s="11"/>
      <c r="R59" s="11"/>
      <c r="S59" s="11"/>
      <c r="T59" s="11"/>
      <c r="U59" s="11"/>
      <c r="V59" s="11"/>
      <c r="W59" s="11"/>
      <c r="X59" s="11"/>
      <c r="Y59" s="11"/>
      <c r="Z59" s="11"/>
    </row>
    <row r="60" spans="1:26" x14ac:dyDescent="0.3">
      <c r="A60" s="11"/>
      <c r="B60" s="11"/>
      <c r="C60" s="531"/>
      <c r="D60" s="531"/>
      <c r="E60" s="531"/>
      <c r="F60" s="531"/>
      <c r="G60" s="531"/>
      <c r="H60" s="531"/>
      <c r="I60" s="531"/>
      <c r="J60" s="531"/>
      <c r="K60" s="11"/>
      <c r="L60" s="11"/>
      <c r="M60" s="11"/>
      <c r="N60" s="11"/>
      <c r="O60" s="11"/>
      <c r="P60" s="11"/>
      <c r="Q60" s="11"/>
      <c r="R60" s="11"/>
      <c r="S60" s="11"/>
      <c r="T60" s="11"/>
      <c r="U60" s="11"/>
      <c r="V60" s="11"/>
      <c r="W60" s="11"/>
      <c r="X60" s="11"/>
      <c r="Y60" s="11"/>
      <c r="Z60" s="11"/>
    </row>
    <row r="61" spans="1:26" x14ac:dyDescent="0.3">
      <c r="A61" s="11"/>
      <c r="B61" s="11"/>
      <c r="C61" s="531"/>
      <c r="D61" s="531"/>
      <c r="E61" s="531"/>
      <c r="F61" s="531"/>
      <c r="G61" s="531"/>
      <c r="H61" s="531"/>
      <c r="I61" s="531"/>
      <c r="J61" s="531"/>
      <c r="K61" s="11"/>
      <c r="L61" s="11"/>
      <c r="M61" s="11"/>
      <c r="N61" s="11"/>
      <c r="O61" s="11"/>
      <c r="P61" s="11"/>
      <c r="Q61" s="11"/>
      <c r="R61" s="11"/>
      <c r="S61" s="11"/>
      <c r="T61" s="11"/>
      <c r="U61" s="11"/>
      <c r="V61" s="11"/>
      <c r="W61" s="11"/>
      <c r="X61" s="11"/>
      <c r="Y61" s="11"/>
      <c r="Z61" s="11"/>
    </row>
    <row r="62" spans="1:26" x14ac:dyDescent="0.3">
      <c r="A62" s="11"/>
      <c r="B62" s="11"/>
      <c r="C62" s="531"/>
      <c r="D62" s="531"/>
      <c r="E62" s="531"/>
      <c r="F62" s="531"/>
      <c r="G62" s="531"/>
      <c r="H62" s="531"/>
      <c r="I62" s="531"/>
      <c r="J62" s="531"/>
      <c r="K62" s="11"/>
      <c r="L62" s="11"/>
      <c r="M62" s="11"/>
      <c r="N62" s="11"/>
      <c r="O62" s="11"/>
      <c r="P62" s="11"/>
      <c r="Q62" s="11"/>
      <c r="R62" s="11"/>
      <c r="S62" s="11"/>
      <c r="T62" s="11"/>
      <c r="U62" s="11"/>
      <c r="V62" s="11"/>
      <c r="W62" s="11"/>
      <c r="X62" s="11"/>
      <c r="Y62" s="11"/>
      <c r="Z62" s="11"/>
    </row>
    <row r="63" spans="1:26" x14ac:dyDescent="0.3">
      <c r="A63" s="11"/>
      <c r="B63" s="11"/>
      <c r="C63" s="531"/>
      <c r="D63" s="531"/>
      <c r="E63" s="531"/>
      <c r="F63" s="531"/>
      <c r="G63" s="531"/>
      <c r="H63" s="531"/>
      <c r="I63" s="531"/>
      <c r="J63" s="531"/>
      <c r="K63" s="11"/>
      <c r="L63" s="11"/>
      <c r="M63" s="11"/>
      <c r="N63" s="11"/>
      <c r="O63" s="11"/>
      <c r="P63" s="11"/>
      <c r="Q63" s="11"/>
      <c r="R63" s="11"/>
      <c r="S63" s="11"/>
      <c r="T63" s="11"/>
      <c r="U63" s="11"/>
      <c r="V63" s="11"/>
      <c r="W63" s="11"/>
      <c r="X63" s="11"/>
      <c r="Y63" s="11"/>
      <c r="Z63" s="11"/>
    </row>
    <row r="64" spans="1:26" x14ac:dyDescent="0.3">
      <c r="A64" s="11"/>
      <c r="B64" s="11"/>
      <c r="C64" s="531"/>
      <c r="D64" s="531"/>
      <c r="E64" s="531"/>
      <c r="F64" s="531"/>
      <c r="G64" s="531"/>
      <c r="H64" s="531"/>
      <c r="I64" s="531"/>
      <c r="J64" s="531"/>
      <c r="K64" s="11"/>
      <c r="L64" s="11"/>
      <c r="M64" s="11"/>
      <c r="N64" s="11"/>
      <c r="O64" s="11"/>
      <c r="P64" s="11"/>
      <c r="Q64" s="11"/>
      <c r="R64" s="11"/>
      <c r="S64" s="11"/>
      <c r="T64" s="11"/>
      <c r="U64" s="11"/>
      <c r="V64" s="11"/>
      <c r="W64" s="11"/>
      <c r="X64" s="11"/>
      <c r="Y64" s="11"/>
      <c r="Z64" s="11"/>
    </row>
    <row r="65" spans="1:26" x14ac:dyDescent="0.3">
      <c r="A65" s="11"/>
      <c r="B65" s="11"/>
      <c r="C65" s="531"/>
      <c r="D65" s="531"/>
      <c r="E65" s="531"/>
      <c r="F65" s="531"/>
      <c r="G65" s="531"/>
      <c r="H65" s="531"/>
      <c r="I65" s="531"/>
      <c r="J65" s="531"/>
      <c r="K65" s="11"/>
      <c r="L65" s="11"/>
      <c r="M65" s="11"/>
      <c r="N65" s="11"/>
      <c r="O65" s="11"/>
      <c r="P65" s="11"/>
      <c r="Q65" s="11"/>
      <c r="R65" s="11"/>
      <c r="S65" s="11"/>
      <c r="T65" s="11"/>
      <c r="U65" s="11"/>
      <c r="V65" s="11"/>
      <c r="W65" s="11"/>
      <c r="X65" s="11"/>
      <c r="Y65" s="11"/>
      <c r="Z65" s="11"/>
    </row>
    <row r="66" spans="1:26" x14ac:dyDescent="0.3">
      <c r="A66" s="11"/>
      <c r="B66" s="11"/>
      <c r="C66" s="531"/>
      <c r="D66" s="531"/>
      <c r="E66" s="531"/>
      <c r="F66" s="531"/>
      <c r="G66" s="531"/>
      <c r="H66" s="531"/>
      <c r="I66" s="531"/>
      <c r="J66" s="531"/>
      <c r="K66" s="11"/>
      <c r="L66" s="11"/>
      <c r="M66" s="11"/>
      <c r="N66" s="11"/>
      <c r="O66" s="11"/>
      <c r="P66" s="11"/>
      <c r="Q66" s="11"/>
      <c r="R66" s="11"/>
      <c r="S66" s="11"/>
      <c r="T66" s="11"/>
      <c r="U66" s="11"/>
      <c r="V66" s="11"/>
      <c r="W66" s="11"/>
      <c r="X66" s="11"/>
      <c r="Y66" s="11"/>
      <c r="Z66" s="11"/>
    </row>
    <row r="67" spans="1:26" x14ac:dyDescent="0.3">
      <c r="A67" s="11"/>
      <c r="B67" s="11"/>
      <c r="C67" s="531"/>
      <c r="D67" s="531"/>
      <c r="E67" s="531"/>
      <c r="F67" s="531"/>
      <c r="G67" s="531"/>
      <c r="H67" s="531"/>
      <c r="I67" s="531"/>
      <c r="J67" s="531"/>
      <c r="K67" s="11"/>
      <c r="L67" s="11"/>
      <c r="M67" s="11"/>
      <c r="N67" s="11"/>
      <c r="O67" s="11"/>
      <c r="P67" s="11"/>
      <c r="Q67" s="11"/>
      <c r="R67" s="11"/>
      <c r="S67" s="11"/>
      <c r="T67" s="11"/>
      <c r="U67" s="11"/>
      <c r="V67" s="11"/>
      <c r="W67" s="11"/>
      <c r="X67" s="11"/>
      <c r="Y67" s="11"/>
      <c r="Z67" s="11"/>
    </row>
    <row r="68" spans="1:26" x14ac:dyDescent="0.3">
      <c r="A68" s="11"/>
      <c r="B68" s="11"/>
      <c r="C68" s="531"/>
      <c r="D68" s="531"/>
      <c r="E68" s="531"/>
      <c r="F68" s="531"/>
      <c r="G68" s="531"/>
      <c r="H68" s="531"/>
      <c r="I68" s="531"/>
      <c r="J68" s="531"/>
      <c r="K68" s="11"/>
      <c r="L68" s="11"/>
      <c r="M68" s="11"/>
      <c r="N68" s="11"/>
      <c r="O68" s="11"/>
      <c r="P68" s="11"/>
      <c r="Q68" s="11"/>
      <c r="R68" s="11"/>
      <c r="S68" s="11"/>
      <c r="T68" s="11"/>
      <c r="U68" s="11"/>
      <c r="V68" s="11"/>
      <c r="W68" s="11"/>
      <c r="X68" s="11"/>
      <c r="Y68" s="11"/>
      <c r="Z68" s="11"/>
    </row>
    <row r="69" spans="1:26" x14ac:dyDescent="0.3">
      <c r="A69" s="11"/>
      <c r="B69" s="11"/>
      <c r="C69" s="531"/>
      <c r="D69" s="531"/>
      <c r="E69" s="531"/>
      <c r="F69" s="531"/>
      <c r="G69" s="531"/>
      <c r="H69" s="531"/>
      <c r="I69" s="531"/>
      <c r="J69" s="531"/>
      <c r="K69" s="11"/>
      <c r="L69" s="11"/>
      <c r="M69" s="11"/>
      <c r="N69" s="11"/>
      <c r="O69" s="11"/>
      <c r="P69" s="11"/>
      <c r="Q69" s="11"/>
      <c r="R69" s="11"/>
      <c r="S69" s="11"/>
      <c r="T69" s="11"/>
      <c r="U69" s="11"/>
      <c r="V69" s="11"/>
      <c r="W69" s="11"/>
      <c r="X69" s="11"/>
      <c r="Y69" s="11"/>
      <c r="Z69" s="11"/>
    </row>
    <row r="70" spans="1:26" x14ac:dyDescent="0.3">
      <c r="A70" s="11"/>
      <c r="B70" s="11"/>
      <c r="C70" s="531"/>
      <c r="D70" s="531"/>
      <c r="E70" s="531"/>
      <c r="F70" s="531"/>
      <c r="G70" s="531"/>
      <c r="H70" s="531"/>
      <c r="I70" s="531"/>
      <c r="J70" s="531"/>
      <c r="K70" s="11"/>
      <c r="L70" s="11"/>
      <c r="M70" s="11"/>
      <c r="N70" s="11"/>
      <c r="O70" s="11"/>
      <c r="P70" s="11"/>
      <c r="Q70" s="11"/>
      <c r="R70" s="11"/>
      <c r="S70" s="11"/>
      <c r="T70" s="11"/>
      <c r="U70" s="11"/>
      <c r="V70" s="11"/>
      <c r="W70" s="11"/>
      <c r="X70" s="11"/>
      <c r="Y70" s="11"/>
      <c r="Z70" s="11"/>
    </row>
    <row r="71" spans="1:26" x14ac:dyDescent="0.3">
      <c r="A71" s="11"/>
      <c r="B71" s="11"/>
      <c r="C71" s="531"/>
      <c r="D71" s="531"/>
      <c r="E71" s="531"/>
      <c r="F71" s="531"/>
      <c r="G71" s="531"/>
      <c r="H71" s="531"/>
      <c r="I71" s="531"/>
      <c r="J71" s="531"/>
      <c r="K71" s="11"/>
      <c r="L71" s="11"/>
      <c r="M71" s="11"/>
      <c r="N71" s="11"/>
      <c r="O71" s="11"/>
      <c r="P71" s="11"/>
      <c r="Q71" s="11"/>
      <c r="R71" s="11"/>
      <c r="S71" s="11"/>
      <c r="T71" s="11"/>
      <c r="U71" s="11"/>
      <c r="V71" s="11"/>
      <c r="W71" s="11"/>
      <c r="X71" s="11"/>
      <c r="Y71" s="11"/>
      <c r="Z71" s="11"/>
    </row>
    <row r="72" spans="1:26" x14ac:dyDescent="0.3">
      <c r="A72" s="11"/>
      <c r="B72" s="11"/>
      <c r="C72" s="531"/>
      <c r="D72" s="531"/>
      <c r="E72" s="531"/>
      <c r="F72" s="531"/>
      <c r="G72" s="531"/>
      <c r="H72" s="531"/>
      <c r="I72" s="531"/>
      <c r="J72" s="531"/>
      <c r="K72" s="11"/>
      <c r="L72" s="11"/>
      <c r="M72" s="11"/>
      <c r="N72" s="11"/>
      <c r="O72" s="11"/>
      <c r="P72" s="11"/>
      <c r="Q72" s="11"/>
      <c r="R72" s="11"/>
      <c r="S72" s="11"/>
      <c r="T72" s="11"/>
      <c r="U72" s="11"/>
      <c r="V72" s="11"/>
      <c r="W72" s="11"/>
      <c r="X72" s="11"/>
      <c r="Y72" s="11"/>
      <c r="Z72" s="11"/>
    </row>
    <row r="73" spans="1:26" x14ac:dyDescent="0.3">
      <c r="A73" s="11"/>
      <c r="B73" s="11"/>
      <c r="C73" s="531"/>
      <c r="D73" s="531"/>
      <c r="E73" s="531"/>
      <c r="F73" s="531"/>
      <c r="G73" s="531"/>
      <c r="H73" s="531"/>
      <c r="I73" s="531"/>
      <c r="J73" s="531"/>
      <c r="K73" s="11"/>
      <c r="L73" s="11"/>
      <c r="M73" s="11"/>
      <c r="N73" s="11"/>
      <c r="O73" s="11"/>
      <c r="P73" s="11"/>
      <c r="Q73" s="11"/>
      <c r="R73" s="11"/>
      <c r="S73" s="11"/>
      <c r="T73" s="11"/>
      <c r="U73" s="11"/>
      <c r="V73" s="11"/>
      <c r="W73" s="11"/>
      <c r="X73" s="11"/>
      <c r="Y73" s="11"/>
      <c r="Z73" s="11"/>
    </row>
    <row r="74" spans="1:26" x14ac:dyDescent="0.3">
      <c r="A74" s="11"/>
      <c r="B74" s="11"/>
      <c r="C74" s="531"/>
      <c r="D74" s="531"/>
      <c r="E74" s="531"/>
      <c r="F74" s="531"/>
      <c r="G74" s="531"/>
      <c r="H74" s="531"/>
      <c r="I74" s="531"/>
      <c r="J74" s="531"/>
      <c r="K74" s="11"/>
      <c r="L74" s="11"/>
      <c r="M74" s="11"/>
      <c r="N74" s="11"/>
      <c r="O74" s="11"/>
      <c r="P74" s="11"/>
      <c r="Q74" s="11"/>
      <c r="R74" s="11"/>
      <c r="S74" s="11"/>
      <c r="T74" s="11"/>
      <c r="U74" s="11"/>
      <c r="V74" s="11"/>
      <c r="W74" s="11"/>
      <c r="X74" s="11"/>
      <c r="Y74" s="11"/>
      <c r="Z74" s="11"/>
    </row>
    <row r="75" spans="1:26" x14ac:dyDescent="0.3">
      <c r="A75" s="11"/>
      <c r="B75" s="11"/>
      <c r="C75" s="531"/>
      <c r="D75" s="531"/>
      <c r="E75" s="531"/>
      <c r="F75" s="531"/>
      <c r="G75" s="531"/>
      <c r="H75" s="531"/>
      <c r="I75" s="531"/>
      <c r="J75" s="531"/>
      <c r="K75" s="11"/>
      <c r="L75" s="11"/>
      <c r="M75" s="11"/>
      <c r="N75" s="11"/>
      <c r="O75" s="11"/>
      <c r="P75" s="11"/>
      <c r="Q75" s="11"/>
      <c r="R75" s="11"/>
      <c r="S75" s="11"/>
      <c r="T75" s="11"/>
      <c r="U75" s="11"/>
      <c r="V75" s="11"/>
      <c r="W75" s="11"/>
      <c r="X75" s="11"/>
      <c r="Y75" s="11"/>
      <c r="Z75" s="11"/>
    </row>
    <row r="76" spans="1:26" x14ac:dyDescent="0.3">
      <c r="A76" s="11"/>
      <c r="B76" s="11"/>
      <c r="C76" s="531"/>
      <c r="D76" s="531"/>
      <c r="E76" s="531"/>
      <c r="F76" s="531"/>
      <c r="G76" s="531"/>
      <c r="H76" s="531"/>
      <c r="I76" s="531"/>
      <c r="J76" s="531"/>
      <c r="K76" s="11"/>
      <c r="L76" s="11"/>
      <c r="M76" s="11"/>
      <c r="N76" s="11"/>
      <c r="O76" s="11"/>
      <c r="P76" s="11"/>
      <c r="Q76" s="11"/>
      <c r="R76" s="11"/>
      <c r="S76" s="11"/>
      <c r="T76" s="11"/>
      <c r="U76" s="11"/>
      <c r="V76" s="11"/>
      <c r="W76" s="11"/>
      <c r="X76" s="11"/>
      <c r="Y76" s="11"/>
      <c r="Z76" s="11"/>
    </row>
    <row r="77" spans="1:26" x14ac:dyDescent="0.3">
      <c r="A77" s="11"/>
      <c r="B77" s="11"/>
      <c r="C77" s="531"/>
      <c r="D77" s="531"/>
      <c r="E77" s="531"/>
      <c r="F77" s="531"/>
      <c r="G77" s="531"/>
      <c r="H77" s="531"/>
      <c r="I77" s="531"/>
      <c r="J77" s="531"/>
      <c r="K77" s="11"/>
      <c r="L77" s="11"/>
      <c r="M77" s="11"/>
      <c r="N77" s="11"/>
      <c r="O77" s="11"/>
      <c r="P77" s="11"/>
      <c r="Q77" s="11"/>
      <c r="R77" s="11"/>
      <c r="S77" s="11"/>
      <c r="T77" s="11"/>
      <c r="U77" s="11"/>
      <c r="V77" s="11"/>
      <c r="W77" s="11"/>
      <c r="X77" s="11"/>
      <c r="Y77" s="11"/>
      <c r="Z77" s="11"/>
    </row>
    <row r="78" spans="1:26" x14ac:dyDescent="0.3">
      <c r="A78" s="11"/>
      <c r="B78" s="11"/>
      <c r="C78" s="531"/>
      <c r="D78" s="531"/>
      <c r="E78" s="531"/>
      <c r="F78" s="531"/>
      <c r="G78" s="531"/>
      <c r="H78" s="531"/>
      <c r="I78" s="531"/>
      <c r="J78" s="531"/>
      <c r="K78" s="11"/>
      <c r="L78" s="11"/>
      <c r="M78" s="11"/>
      <c r="N78" s="11"/>
      <c r="O78" s="11"/>
      <c r="P78" s="11"/>
      <c r="Q78" s="11"/>
      <c r="R78" s="11"/>
      <c r="S78" s="11"/>
      <c r="T78" s="11"/>
      <c r="U78" s="11"/>
      <c r="V78" s="11"/>
      <c r="W78" s="11"/>
      <c r="X78" s="11"/>
      <c r="Y78" s="11"/>
      <c r="Z78" s="11"/>
    </row>
    <row r="79" spans="1:26" x14ac:dyDescent="0.3">
      <c r="A79" s="11"/>
      <c r="B79" s="11"/>
      <c r="C79" s="531"/>
      <c r="D79" s="531"/>
      <c r="E79" s="531"/>
      <c r="F79" s="531"/>
      <c r="G79" s="531"/>
      <c r="H79" s="531"/>
      <c r="I79" s="531"/>
      <c r="J79" s="531"/>
      <c r="K79" s="11"/>
      <c r="L79" s="11"/>
      <c r="M79" s="11"/>
      <c r="N79" s="11"/>
      <c r="O79" s="11"/>
      <c r="P79" s="11"/>
      <c r="Q79" s="11"/>
      <c r="R79" s="11"/>
      <c r="S79" s="11"/>
      <c r="T79" s="11"/>
      <c r="U79" s="11"/>
      <c r="V79" s="11"/>
      <c r="W79" s="11"/>
      <c r="X79" s="11"/>
      <c r="Y79" s="11"/>
      <c r="Z79" s="11"/>
    </row>
    <row r="80" spans="1:26" x14ac:dyDescent="0.3">
      <c r="A80" s="11"/>
      <c r="B80" s="11"/>
      <c r="C80" s="531"/>
      <c r="D80" s="531"/>
      <c r="E80" s="531"/>
      <c r="F80" s="531"/>
      <c r="G80" s="531"/>
      <c r="H80" s="531"/>
      <c r="I80" s="531"/>
      <c r="J80" s="531"/>
      <c r="K80" s="11"/>
      <c r="L80" s="11"/>
      <c r="M80" s="11"/>
      <c r="N80" s="11"/>
      <c r="O80" s="11"/>
      <c r="P80" s="11"/>
      <c r="Q80" s="11"/>
      <c r="R80" s="11"/>
      <c r="S80" s="11"/>
      <c r="T80" s="11"/>
      <c r="U80" s="11"/>
      <c r="V80" s="11"/>
      <c r="W80" s="11"/>
      <c r="X80" s="11"/>
      <c r="Y80" s="11"/>
      <c r="Z80" s="11"/>
    </row>
    <row r="81" spans="1:26" x14ac:dyDescent="0.3">
      <c r="A81" s="11"/>
      <c r="B81" s="11"/>
      <c r="C81" s="531"/>
      <c r="D81" s="531"/>
      <c r="E81" s="531"/>
      <c r="F81" s="531"/>
      <c r="G81" s="531"/>
      <c r="H81" s="531"/>
      <c r="I81" s="531"/>
      <c r="J81" s="531"/>
      <c r="K81" s="11"/>
      <c r="L81" s="11"/>
      <c r="M81" s="11"/>
      <c r="N81" s="11"/>
      <c r="O81" s="11"/>
      <c r="P81" s="11"/>
      <c r="Q81" s="11"/>
      <c r="R81" s="11"/>
      <c r="S81" s="11"/>
      <c r="T81" s="11"/>
      <c r="U81" s="11"/>
      <c r="V81" s="11"/>
      <c r="W81" s="11"/>
      <c r="X81" s="11"/>
      <c r="Y81" s="11"/>
      <c r="Z81" s="11"/>
    </row>
    <row r="82" spans="1:26" x14ac:dyDescent="0.3">
      <c r="A82" s="11"/>
      <c r="B82" s="11"/>
      <c r="C82" s="531"/>
      <c r="D82" s="531"/>
      <c r="E82" s="531"/>
      <c r="F82" s="531"/>
      <c r="G82" s="531"/>
      <c r="H82" s="531"/>
      <c r="I82" s="531"/>
      <c r="J82" s="531"/>
      <c r="K82" s="11"/>
      <c r="L82" s="11"/>
      <c r="M82" s="11"/>
      <c r="N82" s="11"/>
      <c r="O82" s="11"/>
      <c r="P82" s="11"/>
      <c r="Q82" s="11"/>
      <c r="R82" s="11"/>
      <c r="S82" s="11"/>
      <c r="T82" s="11"/>
      <c r="U82" s="11"/>
      <c r="V82" s="11"/>
      <c r="W82" s="11"/>
      <c r="X82" s="11"/>
      <c r="Y82" s="11"/>
      <c r="Z82" s="11"/>
    </row>
    <row r="83" spans="1:26" x14ac:dyDescent="0.3">
      <c r="A83" s="11"/>
      <c r="B83" s="11"/>
      <c r="C83" s="531"/>
      <c r="D83" s="531"/>
      <c r="E83" s="531"/>
      <c r="F83" s="531"/>
      <c r="G83" s="531"/>
      <c r="H83" s="531"/>
      <c r="I83" s="531"/>
      <c r="J83" s="531"/>
      <c r="K83" s="11"/>
      <c r="L83" s="11"/>
      <c r="M83" s="11"/>
      <c r="N83" s="11"/>
      <c r="O83" s="11"/>
      <c r="P83" s="11"/>
      <c r="Q83" s="11"/>
      <c r="R83" s="11"/>
      <c r="S83" s="11"/>
      <c r="T83" s="11"/>
      <c r="U83" s="11"/>
      <c r="V83" s="11"/>
      <c r="W83" s="11"/>
      <c r="X83" s="11"/>
      <c r="Y83" s="11"/>
      <c r="Z83" s="11"/>
    </row>
    <row r="84" spans="1:26" x14ac:dyDescent="0.3">
      <c r="A84" s="11"/>
      <c r="B84" s="11"/>
      <c r="C84" s="531"/>
      <c r="D84" s="531"/>
      <c r="E84" s="531"/>
      <c r="F84" s="531"/>
      <c r="G84" s="531"/>
      <c r="H84" s="531"/>
      <c r="I84" s="531"/>
      <c r="J84" s="531"/>
      <c r="K84" s="11"/>
      <c r="L84" s="11"/>
      <c r="M84" s="11"/>
      <c r="N84" s="11"/>
      <c r="O84" s="11"/>
      <c r="P84" s="11"/>
      <c r="Q84" s="11"/>
      <c r="R84" s="11"/>
      <c r="S84" s="11"/>
      <c r="T84" s="11"/>
      <c r="U84" s="11"/>
      <c r="V84" s="11"/>
      <c r="W84" s="11"/>
      <c r="X84" s="11"/>
      <c r="Y84" s="11"/>
      <c r="Z84" s="11"/>
    </row>
    <row r="85" spans="1:26" x14ac:dyDescent="0.3">
      <c r="A85" s="11"/>
      <c r="B85" s="11"/>
      <c r="C85" s="531"/>
      <c r="D85" s="531"/>
      <c r="E85" s="531"/>
      <c r="F85" s="531"/>
      <c r="G85" s="531"/>
      <c r="H85" s="531"/>
      <c r="I85" s="531"/>
      <c r="J85" s="531"/>
      <c r="K85" s="11"/>
      <c r="L85" s="11"/>
      <c r="M85" s="11"/>
      <c r="N85" s="11"/>
      <c r="O85" s="11"/>
      <c r="P85" s="11"/>
      <c r="Q85" s="11"/>
      <c r="R85" s="11"/>
      <c r="S85" s="11"/>
      <c r="T85" s="11"/>
      <c r="U85" s="11"/>
      <c r="V85" s="11"/>
      <c r="W85" s="11"/>
      <c r="X85" s="11"/>
      <c r="Y85" s="11"/>
      <c r="Z85" s="11"/>
    </row>
    <row r="86" spans="1:26" x14ac:dyDescent="0.3">
      <c r="A86" s="11"/>
      <c r="B86" s="11"/>
      <c r="C86" s="531"/>
      <c r="D86" s="531"/>
      <c r="E86" s="531"/>
      <c r="F86" s="531"/>
      <c r="G86" s="531"/>
      <c r="H86" s="531"/>
      <c r="I86" s="531"/>
      <c r="J86" s="531"/>
      <c r="K86" s="11"/>
      <c r="L86" s="11"/>
      <c r="M86" s="11"/>
      <c r="N86" s="11"/>
      <c r="O86" s="11"/>
      <c r="P86" s="11"/>
      <c r="Q86" s="11"/>
      <c r="R86" s="11"/>
      <c r="S86" s="11"/>
      <c r="T86" s="11"/>
      <c r="U86" s="11"/>
      <c r="V86" s="11"/>
      <c r="W86" s="11"/>
      <c r="X86" s="11"/>
      <c r="Y86" s="11"/>
      <c r="Z86" s="11"/>
    </row>
    <row r="87" spans="1:26" x14ac:dyDescent="0.3">
      <c r="A87" s="11"/>
      <c r="B87" s="11"/>
      <c r="C87" s="531"/>
      <c r="D87" s="531"/>
      <c r="E87" s="531"/>
      <c r="F87" s="531"/>
      <c r="G87" s="531"/>
      <c r="H87" s="531"/>
      <c r="I87" s="531"/>
      <c r="J87" s="531"/>
      <c r="K87" s="11"/>
      <c r="L87" s="11"/>
      <c r="M87" s="11"/>
      <c r="N87" s="11"/>
      <c r="O87" s="11"/>
      <c r="P87" s="11"/>
      <c r="Q87" s="11"/>
      <c r="R87" s="11"/>
      <c r="S87" s="11"/>
      <c r="T87" s="11"/>
      <c r="U87" s="11"/>
      <c r="V87" s="11"/>
      <c r="W87" s="11"/>
      <c r="X87" s="11"/>
      <c r="Y87" s="11"/>
      <c r="Z87" s="11"/>
    </row>
    <row r="88" spans="1:26" x14ac:dyDescent="0.3">
      <c r="A88" s="11"/>
      <c r="B88" s="11"/>
      <c r="C88" s="531"/>
      <c r="D88" s="531"/>
      <c r="E88" s="531"/>
      <c r="F88" s="531"/>
      <c r="G88" s="531"/>
      <c r="H88" s="531"/>
      <c r="I88" s="531"/>
      <c r="J88" s="531"/>
      <c r="K88" s="11"/>
      <c r="L88" s="11"/>
      <c r="M88" s="11"/>
      <c r="N88" s="11"/>
      <c r="O88" s="11"/>
      <c r="P88" s="11"/>
      <c r="Q88" s="11"/>
      <c r="R88" s="11"/>
      <c r="S88" s="11"/>
      <c r="T88" s="11"/>
      <c r="U88" s="11"/>
      <c r="V88" s="11"/>
      <c r="W88" s="11"/>
      <c r="X88" s="11"/>
      <c r="Y88" s="11"/>
      <c r="Z88" s="11"/>
    </row>
    <row r="89" spans="1:26" x14ac:dyDescent="0.3">
      <c r="A89" s="11"/>
      <c r="B89" s="11"/>
      <c r="C89" s="531"/>
      <c r="D89" s="531"/>
      <c r="E89" s="531"/>
      <c r="F89" s="531"/>
      <c r="G89" s="531"/>
      <c r="H89" s="531"/>
      <c r="I89" s="531"/>
      <c r="J89" s="531"/>
      <c r="K89" s="11"/>
      <c r="L89" s="11"/>
      <c r="M89" s="11"/>
      <c r="N89" s="11"/>
      <c r="O89" s="11"/>
      <c r="P89" s="11"/>
      <c r="Q89" s="11"/>
      <c r="R89" s="11"/>
      <c r="S89" s="11"/>
      <c r="T89" s="11"/>
      <c r="U89" s="11"/>
      <c r="V89" s="11"/>
      <c r="W89" s="11"/>
      <c r="X89" s="11"/>
      <c r="Y89" s="11"/>
      <c r="Z89" s="11"/>
    </row>
    <row r="90" spans="1:26" x14ac:dyDescent="0.3">
      <c r="A90" s="11"/>
      <c r="B90" s="11"/>
      <c r="C90" s="531"/>
      <c r="D90" s="531"/>
      <c r="E90" s="531"/>
      <c r="F90" s="531"/>
      <c r="G90" s="531"/>
      <c r="H90" s="531"/>
      <c r="I90" s="531"/>
      <c r="J90" s="531"/>
      <c r="K90" s="11"/>
      <c r="L90" s="11"/>
      <c r="M90" s="11"/>
      <c r="N90" s="11"/>
      <c r="O90" s="11"/>
      <c r="P90" s="11"/>
      <c r="Q90" s="11"/>
      <c r="R90" s="11"/>
      <c r="S90" s="11"/>
      <c r="T90" s="11"/>
      <c r="U90" s="11"/>
      <c r="V90" s="11"/>
      <c r="W90" s="11"/>
      <c r="X90" s="11"/>
      <c r="Y90" s="11"/>
      <c r="Z90" s="11"/>
    </row>
    <row r="91" spans="1:26" x14ac:dyDescent="0.3">
      <c r="A91" s="11"/>
      <c r="B91" s="11"/>
      <c r="C91" s="531"/>
      <c r="D91" s="531"/>
      <c r="E91" s="531"/>
      <c r="F91" s="531"/>
      <c r="G91" s="531"/>
      <c r="H91" s="531"/>
      <c r="I91" s="531"/>
      <c r="J91" s="531"/>
      <c r="K91" s="11"/>
      <c r="L91" s="11"/>
      <c r="M91" s="11"/>
      <c r="N91" s="11"/>
      <c r="O91" s="11"/>
      <c r="P91" s="11"/>
      <c r="Q91" s="11"/>
      <c r="R91" s="11"/>
      <c r="S91" s="11"/>
      <c r="T91" s="11"/>
      <c r="U91" s="11"/>
      <c r="V91" s="11"/>
      <c r="W91" s="11"/>
      <c r="X91" s="11"/>
      <c r="Y91" s="11"/>
      <c r="Z91" s="11"/>
    </row>
    <row r="92" spans="1:26" x14ac:dyDescent="0.3">
      <c r="A92" s="11"/>
      <c r="B92" s="11"/>
      <c r="C92" s="531"/>
      <c r="D92" s="531"/>
      <c r="E92" s="531"/>
      <c r="F92" s="531"/>
      <c r="G92" s="531"/>
      <c r="H92" s="531"/>
      <c r="I92" s="531"/>
      <c r="J92" s="531"/>
      <c r="K92" s="11"/>
      <c r="L92" s="11"/>
      <c r="M92" s="11"/>
      <c r="N92" s="11"/>
      <c r="O92" s="11"/>
      <c r="P92" s="11"/>
      <c r="Q92" s="11"/>
      <c r="R92" s="11"/>
      <c r="S92" s="11"/>
      <c r="T92" s="11"/>
      <c r="U92" s="11"/>
      <c r="V92" s="11"/>
      <c r="W92" s="11"/>
      <c r="X92" s="11"/>
      <c r="Y92" s="11"/>
      <c r="Z92" s="11"/>
    </row>
    <row r="93" spans="1:26" x14ac:dyDescent="0.3">
      <c r="A93" s="11"/>
      <c r="B93" s="11"/>
      <c r="C93" s="531"/>
      <c r="D93" s="531"/>
      <c r="E93" s="531"/>
      <c r="F93" s="531"/>
      <c r="G93" s="531"/>
      <c r="H93" s="531"/>
      <c r="I93" s="531"/>
      <c r="J93" s="531"/>
      <c r="K93" s="11"/>
      <c r="L93" s="11"/>
      <c r="M93" s="11"/>
      <c r="N93" s="11"/>
      <c r="O93" s="11"/>
      <c r="P93" s="11"/>
      <c r="Q93" s="11"/>
      <c r="R93" s="11"/>
      <c r="S93" s="11"/>
      <c r="T93" s="11"/>
      <c r="U93" s="11"/>
      <c r="V93" s="11"/>
      <c r="W93" s="11"/>
      <c r="X93" s="11"/>
      <c r="Y93" s="11"/>
      <c r="Z93" s="11"/>
    </row>
    <row r="94" spans="1:26" x14ac:dyDescent="0.3">
      <c r="A94" s="11"/>
      <c r="B94" s="11"/>
      <c r="C94" s="531"/>
      <c r="D94" s="531"/>
      <c r="E94" s="531"/>
      <c r="F94" s="531"/>
      <c r="G94" s="531"/>
      <c r="H94" s="531"/>
      <c r="I94" s="531"/>
      <c r="J94" s="531"/>
      <c r="K94" s="11"/>
      <c r="L94" s="11"/>
      <c r="M94" s="11"/>
      <c r="N94" s="11"/>
      <c r="O94" s="11"/>
      <c r="P94" s="11"/>
      <c r="Q94" s="11"/>
      <c r="R94" s="11"/>
      <c r="S94" s="11"/>
      <c r="T94" s="11"/>
      <c r="U94" s="11"/>
      <c r="V94" s="11"/>
      <c r="W94" s="11"/>
      <c r="X94" s="11"/>
      <c r="Y94" s="11"/>
      <c r="Z94" s="11"/>
    </row>
    <row r="95" spans="1:26" x14ac:dyDescent="0.3">
      <c r="A95" s="11"/>
      <c r="B95" s="11"/>
      <c r="C95" s="531"/>
      <c r="D95" s="531"/>
      <c r="E95" s="531"/>
      <c r="F95" s="531"/>
      <c r="G95" s="531"/>
      <c r="H95" s="531"/>
      <c r="I95" s="531"/>
      <c r="J95" s="531"/>
      <c r="K95" s="11"/>
      <c r="L95" s="11"/>
      <c r="M95" s="11"/>
      <c r="N95" s="11"/>
      <c r="O95" s="11"/>
      <c r="P95" s="11"/>
      <c r="Q95" s="11"/>
      <c r="R95" s="11"/>
      <c r="S95" s="11"/>
      <c r="T95" s="11"/>
      <c r="U95" s="11"/>
      <c r="V95" s="11"/>
      <c r="W95" s="11"/>
      <c r="X95" s="11"/>
      <c r="Y95" s="11"/>
      <c r="Z95" s="11"/>
    </row>
    <row r="96" spans="1:26" x14ac:dyDescent="0.3">
      <c r="A96" s="11"/>
      <c r="B96" s="11"/>
      <c r="C96" s="531"/>
      <c r="D96" s="531"/>
      <c r="E96" s="531"/>
      <c r="F96" s="531"/>
      <c r="G96" s="531"/>
      <c r="H96" s="531"/>
      <c r="I96" s="531"/>
      <c r="J96" s="531"/>
      <c r="K96" s="11"/>
      <c r="L96" s="11"/>
      <c r="M96" s="11"/>
      <c r="N96" s="11"/>
      <c r="O96" s="11"/>
      <c r="P96" s="11"/>
      <c r="Q96" s="11"/>
      <c r="R96" s="11"/>
      <c r="S96" s="11"/>
      <c r="T96" s="11"/>
      <c r="U96" s="11"/>
      <c r="V96" s="11"/>
      <c r="W96" s="11"/>
      <c r="X96" s="11"/>
      <c r="Y96" s="11"/>
      <c r="Z96" s="11"/>
    </row>
    <row r="97" spans="1:26" x14ac:dyDescent="0.3">
      <c r="A97" s="11"/>
      <c r="B97" s="11"/>
      <c r="C97" s="531"/>
      <c r="D97" s="531"/>
      <c r="E97" s="531"/>
      <c r="F97" s="531"/>
      <c r="G97" s="531"/>
      <c r="H97" s="531"/>
      <c r="I97" s="531"/>
      <c r="J97" s="531"/>
      <c r="K97" s="11"/>
      <c r="L97" s="11"/>
      <c r="M97" s="11"/>
      <c r="N97" s="11"/>
      <c r="O97" s="11"/>
      <c r="P97" s="11"/>
      <c r="Q97" s="11"/>
      <c r="R97" s="11"/>
      <c r="S97" s="11"/>
      <c r="T97" s="11"/>
      <c r="U97" s="11"/>
      <c r="V97" s="11"/>
      <c r="W97" s="11"/>
      <c r="X97" s="11"/>
      <c r="Y97" s="11"/>
      <c r="Z97" s="11"/>
    </row>
    <row r="98" spans="1:26" x14ac:dyDescent="0.3">
      <c r="A98" s="11"/>
      <c r="B98" s="11"/>
      <c r="C98" s="531"/>
      <c r="D98" s="531"/>
      <c r="E98" s="531"/>
      <c r="F98" s="531"/>
      <c r="G98" s="531"/>
      <c r="H98" s="531"/>
      <c r="I98" s="531"/>
      <c r="J98" s="531"/>
      <c r="K98" s="11"/>
      <c r="L98" s="11"/>
      <c r="M98" s="11"/>
      <c r="N98" s="11"/>
      <c r="O98" s="11"/>
      <c r="P98" s="11"/>
      <c r="Q98" s="11"/>
      <c r="R98" s="11"/>
      <c r="S98" s="11"/>
      <c r="T98" s="11"/>
      <c r="U98" s="11"/>
      <c r="V98" s="11"/>
      <c r="W98" s="11"/>
      <c r="X98" s="11"/>
      <c r="Y98" s="11"/>
      <c r="Z98" s="11"/>
    </row>
    <row r="99" spans="1:26" x14ac:dyDescent="0.3">
      <c r="A99" s="11"/>
      <c r="B99" s="11"/>
      <c r="C99" s="531"/>
      <c r="D99" s="531"/>
      <c r="E99" s="531"/>
      <c r="F99" s="531"/>
      <c r="G99" s="531"/>
      <c r="H99" s="531"/>
      <c r="I99" s="531"/>
      <c r="J99" s="531"/>
      <c r="K99" s="11"/>
      <c r="L99" s="11"/>
      <c r="M99" s="11"/>
      <c r="N99" s="11"/>
      <c r="O99" s="11"/>
      <c r="P99" s="11"/>
      <c r="Q99" s="11"/>
      <c r="R99" s="11"/>
      <c r="S99" s="11"/>
      <c r="T99" s="11"/>
      <c r="U99" s="11"/>
      <c r="V99" s="11"/>
      <c r="W99" s="11"/>
      <c r="X99" s="11"/>
      <c r="Y99" s="11"/>
      <c r="Z99" s="11"/>
    </row>
    <row r="100" spans="1:26" x14ac:dyDescent="0.3">
      <c r="A100" s="11"/>
      <c r="B100" s="11"/>
      <c r="C100" s="531"/>
      <c r="D100" s="531"/>
      <c r="E100" s="531"/>
      <c r="F100" s="531"/>
      <c r="G100" s="531"/>
      <c r="H100" s="531"/>
      <c r="I100" s="531"/>
      <c r="J100" s="531"/>
      <c r="K100" s="11"/>
      <c r="L100" s="11"/>
      <c r="M100" s="11"/>
      <c r="N100" s="11"/>
      <c r="O100" s="11"/>
      <c r="P100" s="11"/>
      <c r="Q100" s="11"/>
      <c r="R100" s="11"/>
      <c r="S100" s="11"/>
      <c r="T100" s="11"/>
      <c r="U100" s="11"/>
      <c r="V100" s="11"/>
      <c r="W100" s="11"/>
      <c r="X100" s="11"/>
      <c r="Y100" s="11"/>
      <c r="Z100" s="11"/>
    </row>
    <row r="101" spans="1:26" x14ac:dyDescent="0.3">
      <c r="A101" s="11"/>
      <c r="B101" s="11"/>
      <c r="C101" s="531"/>
      <c r="D101" s="531"/>
      <c r="E101" s="531"/>
      <c r="F101" s="531"/>
      <c r="G101" s="531"/>
      <c r="H101" s="531"/>
      <c r="I101" s="531"/>
      <c r="J101" s="531"/>
      <c r="K101" s="11"/>
      <c r="L101" s="11"/>
      <c r="M101" s="11"/>
      <c r="N101" s="11"/>
      <c r="O101" s="11"/>
      <c r="P101" s="11"/>
      <c r="Q101" s="11"/>
      <c r="R101" s="11"/>
      <c r="S101" s="11"/>
      <c r="T101" s="11"/>
      <c r="U101" s="11"/>
      <c r="V101" s="11"/>
      <c r="W101" s="11"/>
      <c r="X101" s="11"/>
      <c r="Y101" s="11"/>
      <c r="Z101" s="11"/>
    </row>
    <row r="102" spans="1:26" x14ac:dyDescent="0.3">
      <c r="A102" s="11"/>
      <c r="B102" s="11"/>
      <c r="C102" s="531"/>
      <c r="D102" s="531"/>
      <c r="E102" s="531"/>
      <c r="F102" s="531"/>
      <c r="G102" s="531"/>
      <c r="H102" s="531"/>
      <c r="I102" s="531"/>
      <c r="J102" s="531"/>
      <c r="K102" s="11"/>
      <c r="L102" s="11"/>
      <c r="M102" s="11"/>
      <c r="N102" s="11"/>
      <c r="O102" s="11"/>
      <c r="P102" s="11"/>
      <c r="Q102" s="11"/>
      <c r="R102" s="11"/>
      <c r="S102" s="11"/>
      <c r="T102" s="11"/>
      <c r="U102" s="11"/>
      <c r="V102" s="11"/>
      <c r="W102" s="11"/>
      <c r="X102" s="11"/>
      <c r="Y102" s="11"/>
      <c r="Z102" s="11"/>
    </row>
    <row r="103" spans="1:26" x14ac:dyDescent="0.3">
      <c r="A103" s="11"/>
      <c r="B103" s="11"/>
      <c r="C103" s="531"/>
      <c r="D103" s="531"/>
      <c r="E103" s="531"/>
      <c r="F103" s="531"/>
      <c r="G103" s="531"/>
      <c r="H103" s="531"/>
      <c r="I103" s="531"/>
      <c r="J103" s="531"/>
      <c r="K103" s="11"/>
      <c r="L103" s="11"/>
      <c r="M103" s="11"/>
      <c r="N103" s="11"/>
      <c r="O103" s="11"/>
      <c r="P103" s="11"/>
      <c r="Q103" s="11"/>
      <c r="R103" s="11"/>
      <c r="S103" s="11"/>
      <c r="T103" s="11"/>
      <c r="U103" s="11"/>
      <c r="V103" s="11"/>
      <c r="W103" s="11"/>
      <c r="X103" s="11"/>
      <c r="Y103" s="11"/>
      <c r="Z103" s="11"/>
    </row>
    <row r="104" spans="1:26" x14ac:dyDescent="0.3">
      <c r="A104" s="11"/>
      <c r="B104" s="11"/>
      <c r="C104" s="531"/>
      <c r="D104" s="531"/>
      <c r="E104" s="531"/>
      <c r="F104" s="531"/>
      <c r="G104" s="531"/>
      <c r="H104" s="531"/>
      <c r="I104" s="531"/>
      <c r="J104" s="531"/>
      <c r="K104" s="11"/>
      <c r="L104" s="11"/>
      <c r="M104" s="11"/>
      <c r="N104" s="11"/>
      <c r="O104" s="11"/>
      <c r="P104" s="11"/>
      <c r="Q104" s="11"/>
      <c r="R104" s="11"/>
      <c r="S104" s="11"/>
      <c r="T104" s="11"/>
      <c r="U104" s="11"/>
      <c r="V104" s="11"/>
      <c r="W104" s="11"/>
      <c r="X104" s="11"/>
      <c r="Y104" s="11"/>
      <c r="Z104" s="11"/>
    </row>
  </sheetData>
  <mergeCells count="10">
    <mergeCell ref="I11:J11"/>
    <mergeCell ref="F3:G3"/>
    <mergeCell ref="C4:D4"/>
    <mergeCell ref="F4:G4"/>
    <mergeCell ref="C5:D5"/>
    <mergeCell ref="C7:F7"/>
    <mergeCell ref="C11:D11"/>
    <mergeCell ref="E11:F11"/>
    <mergeCell ref="G11:H11"/>
    <mergeCell ref="B9:G9"/>
  </mergeCells>
  <dataValidations count="1">
    <dataValidation allowBlank="1" showInputMessage="1" showErrorMessage="1" promptTitle="Formula controlled cells" prompt="Do not type in this cell_x000a_Do not change the formula" sqref="C14:J18 C22:J22 C27:J31 C35:J35 C40:J51" xr:uid="{C948DB70-EA9F-4C0A-98EC-4084724CC2CC}"/>
  </dataValidations>
  <hyperlinks>
    <hyperlink ref="B1" location="Contents!A1" display="Back to Contents" xr:uid="{D6ABA27B-3845-49E5-81A0-C3D093003F1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7DFFB-A738-4405-B052-91C9518B0A16}">
  <sheetPr>
    <tabColor theme="5"/>
  </sheetPr>
  <dimension ref="A1:Z106"/>
  <sheetViews>
    <sheetView zoomScale="70" zoomScaleNormal="70" workbookViewId="0">
      <selection activeCell="B10" sqref="B10:G10"/>
    </sheetView>
  </sheetViews>
  <sheetFormatPr defaultColWidth="9.1796875" defaultRowHeight="14" x14ac:dyDescent="0.3"/>
  <cols>
    <col min="1" max="1" width="30.1796875" style="1" customWidth="1"/>
    <col min="2" max="2" width="23.54296875" style="1" customWidth="1"/>
    <col min="3" max="10" width="21.7265625" style="1" customWidth="1"/>
    <col min="11" max="15" width="25.54296875" style="1" customWidth="1"/>
    <col min="16" max="16" width="9.1796875" style="1" customWidth="1"/>
    <col min="17" max="16384" width="9.1796875" style="1"/>
  </cols>
  <sheetData>
    <row r="1" spans="1:26" s="11" customFormat="1" x14ac:dyDescent="0.3">
      <c r="B1" s="28" t="s">
        <v>58</v>
      </c>
    </row>
    <row r="2" spans="1:26"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18.5" thickBot="1" x14ac:dyDescent="0.35">
      <c r="A3" s="11"/>
      <c r="B3" s="217" t="s">
        <v>48</v>
      </c>
      <c r="C3" s="218"/>
      <c r="D3" s="219"/>
      <c r="E3" s="117"/>
      <c r="F3" s="954" t="s">
        <v>377</v>
      </c>
      <c r="G3" s="954"/>
      <c r="H3" s="11"/>
      <c r="I3" s="11"/>
      <c r="J3" s="11"/>
      <c r="K3" s="11"/>
      <c r="L3" s="11"/>
      <c r="M3" s="11"/>
      <c r="N3" s="11"/>
      <c r="O3" s="11"/>
      <c r="P3" s="11"/>
      <c r="Q3" s="11"/>
      <c r="R3" s="11"/>
      <c r="S3" s="11"/>
      <c r="T3" s="11"/>
      <c r="U3" s="11"/>
      <c r="V3" s="11"/>
      <c r="W3" s="11"/>
      <c r="X3" s="11"/>
    </row>
    <row r="4" spans="1:26" ht="15" thickBot="1" x14ac:dyDescent="0.4">
      <c r="A4" s="11"/>
      <c r="B4" s="69" t="s">
        <v>1</v>
      </c>
      <c r="C4" s="937" t="str">
        <f>Guidance!C4</f>
        <v>AD0068</v>
      </c>
      <c r="D4" s="937"/>
      <c r="E4" s="67"/>
      <c r="F4" s="955" t="s">
        <v>15</v>
      </c>
      <c r="G4" s="955"/>
      <c r="H4" s="11"/>
      <c r="I4" s="11"/>
      <c r="J4" s="11"/>
      <c r="K4" s="11"/>
      <c r="L4" s="11"/>
      <c r="M4" s="11"/>
      <c r="N4" s="11"/>
      <c r="O4" s="11"/>
      <c r="P4" s="11"/>
      <c r="Q4" s="11"/>
      <c r="R4" s="11"/>
      <c r="S4" s="11"/>
      <c r="T4" s="11"/>
      <c r="U4" s="11"/>
      <c r="V4" s="11"/>
      <c r="W4" s="11"/>
      <c r="X4" s="11"/>
    </row>
    <row r="5" spans="1:26" ht="15" thickBot="1" x14ac:dyDescent="0.4">
      <c r="A5" s="11"/>
      <c r="B5" s="150" t="s">
        <v>3</v>
      </c>
      <c r="C5" s="938" t="s">
        <v>63</v>
      </c>
      <c r="D5" s="938"/>
      <c r="E5" s="67"/>
      <c r="F5" s="67"/>
      <c r="G5" s="11"/>
      <c r="H5" s="11"/>
      <c r="I5" s="11"/>
      <c r="J5" s="11"/>
      <c r="K5" s="11"/>
      <c r="L5" s="11"/>
      <c r="M5" s="11"/>
      <c r="N5" s="11"/>
      <c r="O5" s="11"/>
      <c r="P5" s="11"/>
      <c r="Q5" s="11"/>
      <c r="R5" s="11"/>
      <c r="S5" s="11"/>
      <c r="T5" s="11"/>
      <c r="U5" s="11"/>
      <c r="V5" s="11"/>
      <c r="W5" s="11"/>
      <c r="X5" s="11"/>
      <c r="Y5" s="11"/>
      <c r="Z5" s="11"/>
    </row>
    <row r="6" spans="1:26" x14ac:dyDescent="0.3">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
      <c r="A7" s="11"/>
      <c r="B7" s="11"/>
      <c r="C7" s="220" t="s">
        <v>388</v>
      </c>
      <c r="D7" s="167"/>
      <c r="E7" s="167"/>
      <c r="F7" s="45"/>
      <c r="G7" s="46"/>
      <c r="H7" s="11"/>
      <c r="I7" s="11"/>
      <c r="J7" s="11"/>
      <c r="K7" s="11"/>
      <c r="L7" s="11"/>
      <c r="M7" s="11"/>
      <c r="N7" s="11"/>
      <c r="O7" s="11"/>
      <c r="P7" s="11"/>
      <c r="Q7" s="11"/>
      <c r="R7" s="11"/>
      <c r="S7" s="11"/>
      <c r="T7" s="11"/>
      <c r="U7" s="11"/>
      <c r="V7" s="11"/>
      <c r="W7" s="11"/>
      <c r="X7" s="11"/>
      <c r="Y7" s="11"/>
      <c r="Z7" s="11"/>
    </row>
    <row r="8" spans="1:26" ht="14.5" x14ac:dyDescent="0.3">
      <c r="A8" s="11"/>
      <c r="B8" s="11"/>
      <c r="C8" s="221" t="s">
        <v>389</v>
      </c>
      <c r="D8" s="171"/>
      <c r="E8" s="171"/>
      <c r="F8" s="48"/>
      <c r="G8" s="49"/>
      <c r="H8" s="11"/>
      <c r="I8" s="11"/>
      <c r="J8" s="11"/>
      <c r="K8" s="11"/>
      <c r="L8" s="11"/>
      <c r="M8" s="11"/>
      <c r="N8" s="11"/>
      <c r="O8" s="11"/>
      <c r="P8" s="11"/>
      <c r="Q8" s="11"/>
      <c r="R8" s="11"/>
      <c r="S8" s="11"/>
      <c r="T8" s="11"/>
      <c r="U8" s="11"/>
      <c r="V8" s="11"/>
      <c r="W8" s="11"/>
      <c r="X8" s="11"/>
      <c r="Y8" s="11"/>
      <c r="Z8" s="11"/>
    </row>
    <row r="9" spans="1:26" ht="15" thickBot="1" x14ac:dyDescent="0.4">
      <c r="A9" s="11"/>
      <c r="B9" s="11"/>
      <c r="C9" s="178"/>
      <c r="D9" s="11"/>
      <c r="E9" s="11"/>
      <c r="F9" s="11"/>
      <c r="G9" s="11"/>
      <c r="H9" s="11"/>
      <c r="I9" s="11"/>
      <c r="J9" s="11"/>
      <c r="K9" s="11"/>
      <c r="L9" s="11"/>
      <c r="M9" s="11"/>
      <c r="N9" s="11"/>
      <c r="O9" s="11"/>
      <c r="P9" s="11"/>
      <c r="Q9" s="11"/>
      <c r="R9" s="11"/>
      <c r="S9" s="11"/>
      <c r="T9" s="11"/>
      <c r="U9" s="11"/>
      <c r="V9" s="11"/>
      <c r="W9" s="11"/>
      <c r="X9" s="11"/>
      <c r="Y9" s="11"/>
      <c r="Z9" s="11"/>
    </row>
    <row r="10" spans="1:26" ht="36.75" customHeight="1" x14ac:dyDescent="0.3">
      <c r="A10" s="11"/>
      <c r="B10" s="949" t="s">
        <v>299</v>
      </c>
      <c r="C10" s="949"/>
      <c r="D10" s="949"/>
      <c r="E10" s="949"/>
      <c r="F10" s="949"/>
      <c r="G10" s="949"/>
      <c r="H10" s="11"/>
      <c r="I10" s="11"/>
      <c r="J10" s="11"/>
      <c r="K10" s="11"/>
      <c r="L10" s="11"/>
      <c r="M10" s="11"/>
      <c r="N10" s="11"/>
      <c r="O10" s="11"/>
      <c r="P10" s="11"/>
      <c r="Q10" s="11"/>
      <c r="R10" s="11"/>
      <c r="S10" s="11"/>
      <c r="T10" s="11"/>
      <c r="U10" s="11"/>
      <c r="V10" s="11"/>
      <c r="W10" s="11"/>
      <c r="X10" s="11"/>
      <c r="Y10" s="11"/>
      <c r="Z10" s="11"/>
    </row>
    <row r="11" spans="1:26" ht="14.5" x14ac:dyDescent="0.35">
      <c r="A11" s="11"/>
      <c r="B11" s="11"/>
      <c r="C11" s="178"/>
      <c r="D11" s="11"/>
      <c r="E11" s="11"/>
      <c r="F11" s="11"/>
      <c r="G11" s="11"/>
      <c r="H11" s="11"/>
      <c r="I11" s="11"/>
      <c r="J11" s="11"/>
      <c r="K11" s="11"/>
      <c r="L11" s="11"/>
      <c r="M11" s="11"/>
      <c r="N11" s="11"/>
      <c r="O11" s="11"/>
      <c r="P11" s="11"/>
      <c r="Q11" s="11"/>
      <c r="R11" s="11"/>
      <c r="S11" s="11"/>
      <c r="T11" s="11"/>
      <c r="U11" s="11"/>
      <c r="V11" s="11"/>
      <c r="W11" s="11"/>
      <c r="X11" s="11"/>
      <c r="Y11" s="11"/>
      <c r="Z11" s="11"/>
    </row>
    <row r="12" spans="1:26" ht="14.5" thickBot="1" x14ac:dyDescent="0.35">
      <c r="A12" s="11"/>
      <c r="B12" s="11"/>
      <c r="C12" s="950">
        <v>2021</v>
      </c>
      <c r="D12" s="950"/>
      <c r="E12" s="950">
        <v>2022</v>
      </c>
      <c r="F12" s="950"/>
      <c r="G12" s="950">
        <v>2023</v>
      </c>
      <c r="H12" s="950"/>
      <c r="I12" s="950" t="s">
        <v>9</v>
      </c>
      <c r="J12" s="950"/>
      <c r="K12" s="11"/>
      <c r="L12" s="11"/>
      <c r="M12" s="11"/>
      <c r="N12" s="11"/>
      <c r="O12" s="11"/>
      <c r="P12" s="11"/>
      <c r="Q12" s="11"/>
      <c r="R12" s="11"/>
      <c r="S12" s="11"/>
      <c r="T12" s="11"/>
      <c r="U12" s="11"/>
      <c r="V12" s="11"/>
      <c r="W12" s="11"/>
      <c r="X12" s="11"/>
      <c r="Y12" s="11"/>
      <c r="Z12" s="11"/>
    </row>
    <row r="13" spans="1:26" ht="53.25" customHeight="1" thickBot="1" x14ac:dyDescent="0.35">
      <c r="A13" s="11"/>
      <c r="B13" s="11"/>
      <c r="C13" s="222" t="s">
        <v>390</v>
      </c>
      <c r="D13" s="201" t="s">
        <v>391</v>
      </c>
      <c r="E13" s="223" t="s">
        <v>390</v>
      </c>
      <c r="F13" s="201" t="s">
        <v>391</v>
      </c>
      <c r="G13" s="223" t="s">
        <v>390</v>
      </c>
      <c r="H13" s="201" t="s">
        <v>391</v>
      </c>
      <c r="I13" s="223" t="s">
        <v>390</v>
      </c>
      <c r="J13" s="201" t="s">
        <v>391</v>
      </c>
      <c r="K13" s="11"/>
      <c r="L13" s="11"/>
      <c r="M13" s="11"/>
      <c r="N13" s="11"/>
      <c r="O13" s="11"/>
      <c r="P13" s="11"/>
      <c r="Q13" s="11"/>
      <c r="R13" s="11"/>
      <c r="S13" s="11"/>
      <c r="T13" s="11"/>
      <c r="U13" s="11"/>
      <c r="V13" s="11"/>
      <c r="W13" s="11"/>
      <c r="X13" s="11"/>
      <c r="Y13" s="11"/>
      <c r="Z13" s="11"/>
    </row>
    <row r="14" spans="1:26" x14ac:dyDescent="0.3">
      <c r="A14" s="11"/>
      <c r="B14" s="211" t="s">
        <v>392</v>
      </c>
      <c r="C14" s="224"/>
      <c r="D14" s="225"/>
      <c r="E14" s="226"/>
      <c r="F14" s="225"/>
      <c r="G14" s="226"/>
      <c r="H14" s="225"/>
      <c r="I14" s="226"/>
      <c r="J14" s="225"/>
      <c r="K14" s="11"/>
      <c r="L14" s="11"/>
      <c r="M14" s="11"/>
      <c r="N14" s="11"/>
      <c r="O14" s="11"/>
      <c r="P14" s="11"/>
      <c r="Q14" s="11"/>
      <c r="R14" s="11"/>
      <c r="S14" s="11"/>
      <c r="T14" s="11"/>
      <c r="U14" s="11"/>
      <c r="V14" s="11"/>
      <c r="W14" s="11"/>
      <c r="X14" s="11"/>
      <c r="Y14" s="11"/>
      <c r="Z14" s="11"/>
    </row>
    <row r="15" spans="1:26" ht="28" x14ac:dyDescent="0.3">
      <c r="A15" s="11"/>
      <c r="B15" s="751" t="s">
        <v>393</v>
      </c>
      <c r="C15" s="226"/>
      <c r="D15" s="225"/>
      <c r="E15" s="226"/>
      <c r="F15" s="225"/>
      <c r="G15" s="226"/>
      <c r="H15" s="225"/>
      <c r="I15" s="226"/>
      <c r="J15" s="225"/>
      <c r="K15" s="11"/>
      <c r="L15" s="11"/>
      <c r="M15" s="11"/>
      <c r="N15" s="11"/>
      <c r="O15" s="11"/>
      <c r="P15" s="11"/>
      <c r="Q15" s="11"/>
      <c r="R15" s="11"/>
      <c r="S15" s="11"/>
      <c r="T15" s="11"/>
      <c r="U15" s="11"/>
      <c r="V15" s="11"/>
      <c r="W15" s="11"/>
      <c r="X15" s="11"/>
      <c r="Y15" s="11"/>
      <c r="Z15" s="11"/>
    </row>
    <row r="16" spans="1:26" ht="28" x14ac:dyDescent="0.3">
      <c r="A16" s="11"/>
      <c r="B16" s="752" t="s">
        <v>394</v>
      </c>
      <c r="C16" s="226"/>
      <c r="D16" s="225"/>
      <c r="E16" s="226"/>
      <c r="F16" s="225"/>
      <c r="G16" s="226"/>
      <c r="H16" s="225"/>
      <c r="I16" s="226"/>
      <c r="J16" s="225"/>
      <c r="K16" s="11"/>
      <c r="L16" s="11"/>
      <c r="M16" s="11"/>
      <c r="N16" s="11"/>
      <c r="O16" s="11"/>
      <c r="P16" s="11"/>
      <c r="Q16" s="11"/>
      <c r="R16" s="11"/>
      <c r="S16" s="11"/>
      <c r="T16" s="11"/>
      <c r="U16" s="11"/>
      <c r="V16" s="11"/>
      <c r="W16" s="11"/>
      <c r="X16" s="11"/>
      <c r="Y16" s="11"/>
      <c r="Z16" s="11"/>
    </row>
    <row r="17" spans="1:26" ht="14.5" thickBot="1" x14ac:dyDescent="0.35">
      <c r="A17" s="11"/>
      <c r="B17" s="227" t="s">
        <v>395</v>
      </c>
      <c r="C17" s="228"/>
      <c r="D17" s="229"/>
      <c r="E17" s="228"/>
      <c r="F17" s="229"/>
      <c r="G17" s="228"/>
      <c r="H17" s="229"/>
      <c r="I17" s="228"/>
      <c r="J17" s="229"/>
      <c r="K17" s="11"/>
      <c r="L17" s="11"/>
      <c r="M17" s="11"/>
      <c r="N17" s="11"/>
      <c r="O17" s="11"/>
      <c r="P17" s="11"/>
      <c r="Q17" s="11"/>
      <c r="R17" s="11"/>
      <c r="S17" s="11"/>
      <c r="T17" s="11"/>
      <c r="U17" s="11"/>
      <c r="V17" s="11"/>
      <c r="W17" s="11"/>
      <c r="X17" s="11"/>
      <c r="Y17" s="11"/>
      <c r="Z17" s="11"/>
    </row>
    <row r="18" spans="1:26" x14ac:dyDescent="0.3">
      <c r="A18" s="11"/>
      <c r="B18" s="230" t="s">
        <v>396</v>
      </c>
      <c r="C18" s="226"/>
      <c r="D18" s="231"/>
      <c r="E18" s="224"/>
      <c r="F18" s="231"/>
      <c r="G18" s="224"/>
      <c r="H18" s="231"/>
      <c r="I18" s="224"/>
      <c r="J18" s="231"/>
      <c r="K18" s="11"/>
      <c r="L18" s="11"/>
      <c r="M18" s="11"/>
      <c r="N18" s="11"/>
      <c r="O18" s="11"/>
      <c r="P18" s="11"/>
      <c r="Q18" s="11"/>
      <c r="R18" s="11"/>
      <c r="S18" s="11"/>
      <c r="T18" s="11"/>
      <c r="U18" s="11"/>
      <c r="V18" s="11"/>
      <c r="W18" s="11"/>
      <c r="X18" s="11"/>
      <c r="Y18" s="11"/>
      <c r="Z18" s="11"/>
    </row>
    <row r="19" spans="1:26" x14ac:dyDescent="0.3">
      <c r="A19" s="11"/>
      <c r="B19" s="215" t="s">
        <v>397</v>
      </c>
      <c r="C19" s="226"/>
      <c r="D19" s="225"/>
      <c r="E19" s="226"/>
      <c r="F19" s="225"/>
      <c r="G19" s="226"/>
      <c r="H19" s="225"/>
      <c r="I19" s="226"/>
      <c r="J19" s="225"/>
      <c r="K19" s="11"/>
      <c r="L19" s="11"/>
      <c r="M19" s="11"/>
      <c r="N19" s="11"/>
      <c r="O19" s="11"/>
      <c r="P19" s="11"/>
      <c r="Q19" s="11"/>
      <c r="R19" s="11"/>
      <c r="S19" s="11"/>
      <c r="T19" s="11"/>
      <c r="U19" s="11"/>
      <c r="V19" s="11"/>
      <c r="W19" s="11"/>
      <c r="X19" s="11"/>
      <c r="Y19" s="11"/>
      <c r="Z19" s="11"/>
    </row>
    <row r="20" spans="1:26" x14ac:dyDescent="0.3">
      <c r="A20" s="11"/>
      <c r="B20" s="215" t="s">
        <v>398</v>
      </c>
      <c r="C20" s="226"/>
      <c r="D20" s="225"/>
      <c r="E20" s="226"/>
      <c r="F20" s="225"/>
      <c r="G20" s="226"/>
      <c r="H20" s="225"/>
      <c r="I20" s="226"/>
      <c r="J20" s="225"/>
      <c r="K20" s="11"/>
      <c r="L20" s="11"/>
      <c r="M20" s="11"/>
      <c r="N20" s="11"/>
      <c r="O20" s="11"/>
      <c r="P20" s="11"/>
      <c r="Q20" s="11"/>
      <c r="R20" s="11"/>
      <c r="S20" s="11"/>
      <c r="T20" s="11"/>
      <c r="U20" s="11"/>
      <c r="V20" s="11"/>
      <c r="W20" s="11"/>
      <c r="X20" s="11"/>
      <c r="Y20" s="11"/>
      <c r="Z20" s="11"/>
    </row>
    <row r="21" spans="1:26" ht="28" x14ac:dyDescent="0.3">
      <c r="A21" s="11"/>
      <c r="B21" s="215" t="s">
        <v>399</v>
      </c>
      <c r="C21" s="226"/>
      <c r="D21" s="225"/>
      <c r="E21" s="226"/>
      <c r="F21" s="225"/>
      <c r="G21" s="226"/>
      <c r="H21" s="225"/>
      <c r="I21" s="226"/>
      <c r="J21" s="225"/>
      <c r="K21" s="11"/>
      <c r="L21" s="11"/>
      <c r="M21" s="11"/>
      <c r="N21" s="11"/>
      <c r="O21" s="11"/>
      <c r="P21" s="11"/>
      <c r="Q21" s="11"/>
      <c r="R21" s="11"/>
      <c r="S21" s="11"/>
      <c r="T21" s="11"/>
      <c r="U21" s="11"/>
      <c r="V21" s="11"/>
      <c r="W21" s="11"/>
      <c r="X21" s="11"/>
      <c r="Y21" s="11"/>
      <c r="Z21" s="11"/>
    </row>
    <row r="22" spans="1:26" ht="28" x14ac:dyDescent="0.3">
      <c r="A22" s="11"/>
      <c r="B22" s="215" t="s">
        <v>400</v>
      </c>
      <c r="C22" s="226"/>
      <c r="D22" s="225"/>
      <c r="E22" s="226"/>
      <c r="F22" s="732"/>
      <c r="G22" s="226"/>
      <c r="H22" s="225"/>
      <c r="I22" s="226"/>
      <c r="J22" s="225"/>
      <c r="K22" s="11"/>
      <c r="L22" s="11"/>
      <c r="M22" s="11"/>
      <c r="N22" s="11"/>
      <c r="O22" s="11"/>
      <c r="P22" s="11"/>
      <c r="Q22" s="11"/>
      <c r="R22" s="11"/>
      <c r="S22" s="11"/>
      <c r="T22" s="11"/>
      <c r="U22" s="11"/>
      <c r="V22" s="11"/>
      <c r="W22" s="11"/>
      <c r="X22" s="11"/>
      <c r="Y22" s="11"/>
      <c r="Z22" s="11"/>
    </row>
    <row r="23" spans="1:26" ht="14.5" thickBot="1" x14ac:dyDescent="0.35">
      <c r="A23" s="11"/>
      <c r="B23" s="232" t="s">
        <v>401</v>
      </c>
      <c r="C23" s="228"/>
      <c r="D23" s="229"/>
      <c r="E23" s="228"/>
      <c r="F23" s="229"/>
      <c r="G23" s="228"/>
      <c r="H23" s="229"/>
      <c r="I23" s="228"/>
      <c r="J23" s="229"/>
      <c r="K23" s="11"/>
      <c r="L23" s="11"/>
      <c r="M23" s="11"/>
      <c r="N23" s="11"/>
      <c r="O23" s="11"/>
      <c r="P23" s="11"/>
      <c r="Q23" s="11"/>
      <c r="R23" s="11"/>
      <c r="S23" s="11"/>
      <c r="T23" s="11"/>
      <c r="U23" s="11"/>
      <c r="V23" s="11"/>
      <c r="W23" s="11"/>
      <c r="X23" s="11"/>
      <c r="Y23" s="11"/>
      <c r="Z23" s="11"/>
    </row>
    <row r="24" spans="1:26" x14ac:dyDescent="0.3">
      <c r="A24" s="11"/>
      <c r="B24" s="233" t="s">
        <v>402</v>
      </c>
      <c r="C24" s="234"/>
      <c r="D24" s="234"/>
      <c r="E24" s="234"/>
      <c r="F24" s="234"/>
      <c r="G24" s="234"/>
      <c r="H24" s="234"/>
      <c r="I24" s="234"/>
      <c r="J24" s="234"/>
      <c r="K24" s="11"/>
      <c r="L24" s="11"/>
      <c r="M24" s="11"/>
      <c r="N24" s="11"/>
      <c r="O24" s="11"/>
      <c r="P24" s="11"/>
      <c r="Q24" s="11"/>
      <c r="R24" s="11"/>
      <c r="S24" s="11"/>
      <c r="T24" s="11"/>
      <c r="U24" s="11"/>
      <c r="V24" s="11"/>
      <c r="W24" s="11"/>
      <c r="X24" s="11"/>
      <c r="Y24" s="11"/>
      <c r="Z24" s="11"/>
    </row>
    <row r="25" spans="1:26" ht="28" x14ac:dyDescent="0.3">
      <c r="A25" s="11"/>
      <c r="B25" s="215" t="s">
        <v>403</v>
      </c>
      <c r="C25" s="226"/>
      <c r="D25" s="225"/>
      <c r="E25" s="226"/>
      <c r="F25" s="225"/>
      <c r="G25" s="226"/>
      <c r="H25" s="225"/>
      <c r="I25" s="226"/>
      <c r="J25" s="225"/>
      <c r="K25" s="11"/>
      <c r="L25" s="11"/>
      <c r="M25" s="11"/>
      <c r="N25" s="11"/>
      <c r="O25" s="11"/>
      <c r="P25" s="11"/>
      <c r="Q25" s="11"/>
      <c r="R25" s="11"/>
      <c r="S25" s="11"/>
      <c r="T25" s="11"/>
      <c r="U25" s="11"/>
      <c r="V25" s="11"/>
      <c r="W25" s="11"/>
      <c r="X25" s="11"/>
      <c r="Y25" s="11"/>
      <c r="Z25" s="11"/>
    </row>
    <row r="26" spans="1:26" x14ac:dyDescent="0.3">
      <c r="A26" s="11"/>
      <c r="B26" s="215" t="s">
        <v>404</v>
      </c>
      <c r="C26" s="226"/>
      <c r="D26" s="225"/>
      <c r="E26" s="226"/>
      <c r="F26" s="225"/>
      <c r="G26" s="226"/>
      <c r="H26" s="225"/>
      <c r="I26" s="226"/>
      <c r="J26" s="225"/>
      <c r="K26" s="11"/>
      <c r="L26" s="11"/>
      <c r="M26" s="11"/>
      <c r="N26" s="11"/>
      <c r="O26" s="11"/>
      <c r="P26" s="11"/>
      <c r="Q26" s="11"/>
      <c r="R26" s="11"/>
      <c r="S26" s="11"/>
      <c r="T26" s="11"/>
      <c r="U26" s="11"/>
      <c r="V26" s="11"/>
      <c r="W26" s="11"/>
      <c r="X26" s="11"/>
      <c r="Y26" s="11"/>
      <c r="Z26" s="11"/>
    </row>
    <row r="27" spans="1:26" ht="14.5" thickBot="1" x14ac:dyDescent="0.35">
      <c r="A27" s="11"/>
      <c r="B27" s="232" t="s">
        <v>405</v>
      </c>
      <c r="C27" s="228"/>
      <c r="D27" s="228"/>
      <c r="E27" s="228"/>
      <c r="F27" s="228"/>
      <c r="G27" s="228"/>
      <c r="H27" s="228"/>
      <c r="I27" s="228"/>
      <c r="J27" s="228"/>
      <c r="K27" s="11"/>
      <c r="L27" s="11"/>
      <c r="M27" s="11"/>
      <c r="N27" s="11"/>
      <c r="O27" s="11"/>
      <c r="P27" s="11"/>
      <c r="Q27" s="11"/>
      <c r="R27" s="11"/>
      <c r="S27" s="11"/>
      <c r="T27" s="11"/>
      <c r="U27" s="11"/>
      <c r="V27" s="11"/>
      <c r="W27" s="11"/>
      <c r="X27" s="11"/>
      <c r="Y27" s="11"/>
      <c r="Z27" s="11"/>
    </row>
    <row r="28" spans="1:26" x14ac:dyDescent="0.3">
      <c r="A28" s="11"/>
      <c r="B28" s="235" t="s">
        <v>406</v>
      </c>
      <c r="C28" s="234"/>
      <c r="D28" s="234"/>
      <c r="E28" s="234"/>
      <c r="F28" s="234"/>
      <c r="G28" s="234"/>
      <c r="H28" s="234"/>
      <c r="I28" s="234"/>
      <c r="J28" s="234"/>
      <c r="K28" s="11"/>
      <c r="L28" s="11"/>
      <c r="M28" s="11"/>
      <c r="N28" s="11"/>
      <c r="O28" s="11"/>
      <c r="P28" s="11"/>
      <c r="Q28" s="11"/>
      <c r="R28" s="11"/>
      <c r="S28" s="11"/>
      <c r="T28" s="11"/>
      <c r="U28" s="11"/>
      <c r="V28" s="11"/>
      <c r="W28" s="11"/>
      <c r="X28" s="11"/>
      <c r="Y28" s="11"/>
      <c r="Z28" s="11"/>
    </row>
    <row r="29" spans="1:26" x14ac:dyDescent="0.3">
      <c r="A29" s="11"/>
      <c r="B29" s="212" t="s">
        <v>407</v>
      </c>
      <c r="C29" s="226"/>
      <c r="D29" s="225"/>
      <c r="E29" s="226"/>
      <c r="F29" s="225"/>
      <c r="G29" s="226"/>
      <c r="H29" s="225"/>
      <c r="I29" s="226"/>
      <c r="J29" s="225"/>
      <c r="K29" s="11"/>
      <c r="L29" s="11"/>
      <c r="M29" s="11"/>
      <c r="N29" s="11"/>
      <c r="O29" s="11"/>
      <c r="P29" s="11"/>
      <c r="Q29" s="11"/>
      <c r="R29" s="11"/>
      <c r="S29" s="11"/>
      <c r="T29" s="11"/>
      <c r="U29" s="11"/>
      <c r="V29" s="11"/>
      <c r="W29" s="11"/>
      <c r="X29" s="11"/>
      <c r="Y29" s="11"/>
      <c r="Z29" s="11"/>
    </row>
    <row r="30" spans="1:26" ht="28" x14ac:dyDescent="0.3">
      <c r="A30" s="11"/>
      <c r="B30" s="212" t="s">
        <v>408</v>
      </c>
      <c r="C30" s="226"/>
      <c r="D30" s="225"/>
      <c r="E30" s="226"/>
      <c r="F30" s="225"/>
      <c r="G30" s="226"/>
      <c r="H30" s="225"/>
      <c r="I30" s="226"/>
      <c r="J30" s="225"/>
      <c r="K30" s="11"/>
      <c r="L30" s="11"/>
      <c r="M30" s="11"/>
      <c r="N30" s="11"/>
      <c r="O30" s="11"/>
      <c r="P30" s="11"/>
      <c r="Q30" s="11"/>
      <c r="R30" s="11"/>
      <c r="S30" s="11"/>
      <c r="T30" s="11"/>
      <c r="U30" s="11"/>
      <c r="V30" s="11"/>
      <c r="W30" s="11"/>
      <c r="X30" s="11"/>
      <c r="Y30" s="11"/>
      <c r="Z30" s="11"/>
    </row>
    <row r="31" spans="1:26" ht="42" x14ac:dyDescent="0.3">
      <c r="A31" s="11"/>
      <c r="B31" s="236" t="s">
        <v>409</v>
      </c>
      <c r="C31" s="226"/>
      <c r="D31" s="225"/>
      <c r="E31" s="226"/>
      <c r="F31" s="225"/>
      <c r="G31" s="226"/>
      <c r="H31" s="225"/>
      <c r="I31" s="226"/>
      <c r="J31" s="225"/>
      <c r="K31" s="11"/>
      <c r="L31" s="11"/>
      <c r="M31" s="11"/>
      <c r="N31" s="11"/>
      <c r="O31" s="11"/>
      <c r="P31" s="11"/>
      <c r="Q31" s="11"/>
      <c r="R31" s="11"/>
      <c r="S31" s="11"/>
      <c r="T31" s="11"/>
      <c r="U31" s="11"/>
      <c r="V31" s="11"/>
      <c r="W31" s="11"/>
      <c r="X31" s="11"/>
      <c r="Y31" s="11"/>
      <c r="Z31" s="11"/>
    </row>
    <row r="32" spans="1:26" ht="42" x14ac:dyDescent="0.3">
      <c r="A32" s="11"/>
      <c r="B32" s="237" t="s">
        <v>410</v>
      </c>
      <c r="C32" s="226"/>
      <c r="D32" s="225"/>
      <c r="E32" s="226"/>
      <c r="F32" s="225"/>
      <c r="G32" s="226"/>
      <c r="H32" s="225"/>
      <c r="I32" s="226"/>
      <c r="J32" s="225"/>
      <c r="K32" s="11"/>
      <c r="L32" s="11"/>
      <c r="M32" s="11"/>
      <c r="N32" s="11"/>
      <c r="O32" s="11"/>
      <c r="P32" s="11"/>
      <c r="Q32" s="11"/>
      <c r="R32" s="11"/>
      <c r="S32" s="11"/>
      <c r="T32" s="11"/>
      <c r="U32" s="11"/>
      <c r="V32" s="11"/>
      <c r="W32" s="11"/>
      <c r="X32" s="11"/>
      <c r="Y32" s="11"/>
      <c r="Z32" s="11"/>
    </row>
    <row r="33" spans="1:26" ht="14.5" thickBot="1" x14ac:dyDescent="0.35">
      <c r="A33" s="11"/>
      <c r="B33" s="232" t="s">
        <v>411</v>
      </c>
      <c r="C33" s="228"/>
      <c r="D33" s="228"/>
      <c r="E33" s="228"/>
      <c r="F33" s="228"/>
      <c r="G33" s="228"/>
      <c r="H33" s="228"/>
      <c r="I33" s="228"/>
      <c r="J33" s="228"/>
      <c r="K33" s="11"/>
      <c r="L33" s="11"/>
      <c r="M33" s="11"/>
      <c r="N33" s="11"/>
      <c r="O33" s="11"/>
      <c r="P33" s="11"/>
      <c r="Q33" s="11"/>
      <c r="R33" s="11"/>
      <c r="S33" s="11"/>
      <c r="T33" s="11"/>
      <c r="U33" s="11"/>
      <c r="V33" s="11"/>
      <c r="W33" s="11"/>
      <c r="X33" s="11"/>
      <c r="Y33" s="11"/>
      <c r="Z33" s="11"/>
    </row>
    <row r="34" spans="1:26" x14ac:dyDescent="0.3">
      <c r="A34" s="11"/>
      <c r="B34" s="230" t="s">
        <v>412</v>
      </c>
      <c r="C34" s="224"/>
      <c r="D34" s="231"/>
      <c r="E34" s="224"/>
      <c r="F34" s="231"/>
      <c r="G34" s="224"/>
      <c r="H34" s="231"/>
      <c r="I34" s="224"/>
      <c r="J34" s="231"/>
      <c r="K34" s="11"/>
      <c r="L34" s="11"/>
      <c r="M34" s="11"/>
      <c r="N34" s="11"/>
      <c r="O34" s="11"/>
      <c r="P34" s="11"/>
      <c r="Q34" s="11"/>
      <c r="R34" s="11"/>
      <c r="S34" s="11"/>
      <c r="T34" s="11"/>
      <c r="U34" s="11"/>
      <c r="V34" s="11"/>
      <c r="W34" s="11"/>
      <c r="X34" s="11"/>
      <c r="Y34" s="11"/>
      <c r="Z34" s="11"/>
    </row>
    <row r="35" spans="1:26" ht="14.5" thickBot="1" x14ac:dyDescent="0.35">
      <c r="A35" s="11"/>
      <c r="B35" s="232" t="s">
        <v>413</v>
      </c>
      <c r="C35" s="228"/>
      <c r="D35" s="228"/>
      <c r="E35" s="228"/>
      <c r="F35" s="228"/>
      <c r="G35" s="228"/>
      <c r="H35" s="228"/>
      <c r="I35" s="228"/>
      <c r="J35" s="228"/>
      <c r="K35" s="11"/>
      <c r="L35" s="11"/>
      <c r="M35" s="11"/>
      <c r="N35" s="11"/>
      <c r="O35" s="11"/>
      <c r="P35" s="11"/>
      <c r="Q35" s="11"/>
      <c r="R35" s="11"/>
      <c r="S35" s="11"/>
      <c r="T35" s="11"/>
      <c r="U35" s="11"/>
      <c r="V35" s="11"/>
      <c r="W35" s="11"/>
      <c r="X35" s="11"/>
      <c r="Y35" s="11"/>
      <c r="Z35" s="11"/>
    </row>
    <row r="36" spans="1:26" ht="14.5" thickBot="1" x14ac:dyDescent="0.35">
      <c r="A36" s="11"/>
      <c r="B36" s="232" t="s">
        <v>414</v>
      </c>
      <c r="C36" s="238"/>
      <c r="D36" s="238"/>
      <c r="E36" s="238"/>
      <c r="F36" s="238"/>
      <c r="G36" s="238"/>
      <c r="H36" s="238"/>
      <c r="I36" s="238"/>
      <c r="J36" s="238"/>
      <c r="K36" s="11"/>
      <c r="L36" s="11"/>
      <c r="M36" s="11"/>
      <c r="N36" s="11"/>
      <c r="O36" s="11"/>
      <c r="P36" s="11"/>
      <c r="Q36" s="11"/>
      <c r="R36" s="11"/>
      <c r="S36" s="11"/>
      <c r="T36" s="11"/>
      <c r="U36" s="11"/>
      <c r="V36" s="11"/>
      <c r="W36" s="11"/>
      <c r="X36" s="11"/>
      <c r="Y36" s="11"/>
      <c r="Z36" s="11"/>
    </row>
    <row r="37" spans="1:26"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3">
      <c r="A38" s="11"/>
      <c r="B38" s="11"/>
      <c r="C38" s="11"/>
      <c r="D38" s="750"/>
      <c r="E38" s="11"/>
      <c r="F38" s="750"/>
      <c r="G38" s="11"/>
      <c r="H38" s="750"/>
      <c r="I38" s="11"/>
      <c r="J38" s="750"/>
      <c r="K38" s="11"/>
      <c r="L38" s="11"/>
      <c r="M38" s="11"/>
      <c r="N38" s="11"/>
      <c r="O38" s="11"/>
      <c r="P38" s="11"/>
      <c r="Q38" s="11"/>
      <c r="R38" s="11"/>
      <c r="S38" s="11"/>
      <c r="T38" s="11"/>
      <c r="U38" s="11"/>
      <c r="V38" s="11"/>
      <c r="W38" s="11"/>
      <c r="X38" s="11"/>
      <c r="Y38" s="11"/>
      <c r="Z38" s="11"/>
    </row>
    <row r="39" spans="1:26"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sheetData>
  <mergeCells count="9">
    <mergeCell ref="I12:J12"/>
    <mergeCell ref="F3:G3"/>
    <mergeCell ref="C4:D4"/>
    <mergeCell ref="F4:G4"/>
    <mergeCell ref="C5:D5"/>
    <mergeCell ref="C12:D12"/>
    <mergeCell ref="E12:F12"/>
    <mergeCell ref="G12:H12"/>
    <mergeCell ref="B10:G10"/>
  </mergeCells>
  <hyperlinks>
    <hyperlink ref="B1" location="Contents!A1" display="Back to Contents" xr:uid="{57225AA5-39F6-4597-81EF-0FDDEFB7760E}"/>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90A9-1129-4EFD-A43D-E4303723142E}">
  <sheetPr>
    <tabColor rgb="FFFF0000"/>
  </sheetPr>
  <dimension ref="A1:Z80"/>
  <sheetViews>
    <sheetView zoomScale="80" zoomScaleNormal="80" workbookViewId="0">
      <selection activeCell="B11" sqref="B11:G11"/>
    </sheetView>
  </sheetViews>
  <sheetFormatPr defaultColWidth="9.1796875" defaultRowHeight="14" x14ac:dyDescent="0.3"/>
  <cols>
    <col min="1" max="1" width="9.1796875" style="1" customWidth="1"/>
    <col min="2" max="2" width="30.1796875" style="1" customWidth="1"/>
    <col min="3" max="4" width="21.7265625" style="1" customWidth="1"/>
    <col min="5" max="5" width="52.26953125" style="1" bestFit="1" customWidth="1"/>
    <col min="6" max="6" width="27.81640625" style="1" customWidth="1"/>
    <col min="7" max="7" width="21.26953125" style="1" customWidth="1"/>
    <col min="8" max="8" width="9.1796875" style="1" customWidth="1"/>
    <col min="9" max="9" width="26.7265625" style="1" customWidth="1"/>
    <col min="10" max="13" width="9.1796875" style="1" customWidth="1"/>
    <col min="14" max="14" width="39.26953125" style="1" customWidth="1"/>
    <col min="15" max="15" width="9.1796875" style="1" customWidth="1"/>
    <col min="16" max="16384" width="9.1796875" style="1"/>
  </cols>
  <sheetData>
    <row r="1" spans="1:26" s="11" customFormat="1" x14ac:dyDescent="0.3">
      <c r="B1" s="28" t="s">
        <v>58</v>
      </c>
    </row>
    <row r="2" spans="1:26"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18.5" thickBot="1" x14ac:dyDescent="0.35">
      <c r="A3" s="11"/>
      <c r="B3" s="89" t="s">
        <v>415</v>
      </c>
      <c r="C3" s="90"/>
      <c r="D3" s="91"/>
      <c r="E3" s="117"/>
      <c r="F3" s="239" t="s">
        <v>377</v>
      </c>
      <c r="G3" s="11"/>
      <c r="H3" s="11"/>
      <c r="I3" s="67"/>
      <c r="J3" s="11"/>
      <c r="K3" s="11"/>
      <c r="L3" s="11"/>
      <c r="M3" s="11"/>
      <c r="N3" s="11"/>
      <c r="O3" s="11"/>
      <c r="P3" s="11"/>
      <c r="Q3" s="11"/>
      <c r="R3" s="11"/>
      <c r="S3" s="11"/>
      <c r="T3" s="11"/>
      <c r="U3" s="11"/>
      <c r="V3" s="11"/>
      <c r="W3" s="11"/>
      <c r="X3" s="11"/>
      <c r="Y3" s="11"/>
      <c r="Z3" s="11"/>
    </row>
    <row r="4" spans="1:26" ht="15" thickBot="1" x14ac:dyDescent="0.35">
      <c r="A4" s="11"/>
      <c r="B4" s="69" t="s">
        <v>1</v>
      </c>
      <c r="C4" s="937" t="str">
        <f>Guidance!C4</f>
        <v>AD0068</v>
      </c>
      <c r="D4" s="937"/>
      <c r="E4" s="67"/>
      <c r="F4" s="240" t="s">
        <v>15</v>
      </c>
      <c r="G4" s="11"/>
      <c r="H4" s="11"/>
      <c r="I4" s="241"/>
      <c r="J4" s="11"/>
      <c r="K4" s="11"/>
      <c r="L4" s="11"/>
      <c r="M4" s="11"/>
      <c r="N4" s="11"/>
      <c r="O4" s="11"/>
      <c r="P4" s="11"/>
      <c r="Q4" s="11"/>
      <c r="R4" s="11"/>
      <c r="S4" s="11"/>
      <c r="T4" s="11"/>
      <c r="U4" s="11"/>
      <c r="V4" s="11"/>
      <c r="W4" s="11"/>
      <c r="X4" s="11"/>
      <c r="Y4" s="11"/>
      <c r="Z4" s="11"/>
    </row>
    <row r="5" spans="1:26" ht="15" thickBot="1" x14ac:dyDescent="0.4">
      <c r="A5" s="11"/>
      <c r="B5" s="34" t="s">
        <v>3</v>
      </c>
      <c r="C5" s="938" t="s">
        <v>63</v>
      </c>
      <c r="D5" s="938"/>
      <c r="E5" s="67"/>
      <c r="F5" s="67"/>
      <c r="G5" s="11"/>
      <c r="H5" s="11"/>
      <c r="I5" s="11"/>
      <c r="J5" s="11"/>
      <c r="K5" s="11"/>
      <c r="L5" s="11"/>
      <c r="M5" s="11"/>
      <c r="N5" s="11"/>
      <c r="O5" s="11"/>
      <c r="P5" s="11"/>
      <c r="Q5" s="11"/>
      <c r="R5" s="11"/>
      <c r="S5" s="11"/>
      <c r="T5" s="11"/>
      <c r="U5" s="11"/>
      <c r="V5" s="11"/>
      <c r="W5" s="11"/>
      <c r="X5" s="11"/>
      <c r="Y5" s="11"/>
      <c r="Z5" s="11"/>
    </row>
    <row r="6" spans="1:26" ht="14.5" thickBo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5">
      <c r="A7" s="11"/>
      <c r="B7" s="242" t="s">
        <v>416</v>
      </c>
      <c r="C7" s="243"/>
      <c r="D7" s="244"/>
      <c r="E7" s="245"/>
      <c r="F7" s="11"/>
      <c r="G7" s="11"/>
      <c r="H7" s="11"/>
      <c r="I7" s="11"/>
      <c r="J7" s="11"/>
      <c r="K7" s="11"/>
      <c r="L7" s="11"/>
      <c r="M7" s="11"/>
      <c r="N7" s="11"/>
      <c r="O7" s="11"/>
      <c r="P7" s="11"/>
      <c r="Q7" s="11"/>
      <c r="R7" s="11"/>
      <c r="S7" s="11"/>
      <c r="T7" s="11"/>
      <c r="U7" s="11"/>
      <c r="V7" s="11"/>
      <c r="W7" s="11"/>
      <c r="X7" s="11"/>
      <c r="Y7" s="11"/>
      <c r="Z7" s="11"/>
    </row>
    <row r="8" spans="1:26" ht="14.5" x14ac:dyDescent="0.35">
      <c r="A8" s="11"/>
      <c r="B8" s="246" t="s">
        <v>417</v>
      </c>
      <c r="C8" s="129"/>
      <c r="D8" s="129"/>
      <c r="E8" s="247"/>
      <c r="F8" s="11"/>
      <c r="G8" s="11"/>
      <c r="H8" s="11"/>
      <c r="I8" s="11"/>
      <c r="J8" s="11"/>
      <c r="K8" s="11"/>
      <c r="L8" s="11"/>
      <c r="M8" s="11"/>
      <c r="N8" s="11"/>
      <c r="O8" s="11"/>
      <c r="P8" s="11"/>
      <c r="Q8" s="11"/>
      <c r="R8" s="11"/>
      <c r="S8" s="11"/>
      <c r="T8" s="11"/>
      <c r="U8" s="11"/>
      <c r="V8" s="11"/>
      <c r="W8" s="11"/>
      <c r="X8" s="11"/>
      <c r="Y8" s="11"/>
      <c r="Z8" s="11"/>
    </row>
    <row r="9" spans="1:26" ht="15" thickBot="1" x14ac:dyDescent="0.4">
      <c r="A9" s="11"/>
      <c r="B9" s="248" t="s">
        <v>418</v>
      </c>
      <c r="C9" s="249"/>
      <c r="D9" s="250"/>
      <c r="E9" s="251"/>
      <c r="F9" s="11"/>
      <c r="G9" s="11"/>
      <c r="H9" s="11"/>
      <c r="I9" s="11"/>
      <c r="J9" s="11"/>
      <c r="K9" s="11"/>
      <c r="L9" s="11"/>
      <c r="M9" s="11"/>
      <c r="N9" s="11"/>
      <c r="O9" s="11"/>
      <c r="P9" s="11"/>
      <c r="Q9" s="11"/>
      <c r="R9" s="11"/>
      <c r="S9" s="11"/>
      <c r="T9" s="11"/>
      <c r="U9" s="11"/>
      <c r="V9" s="11"/>
      <c r="W9" s="11"/>
      <c r="X9" s="11"/>
      <c r="Y9" s="11"/>
      <c r="Z9" s="11"/>
    </row>
    <row r="10" spans="1:26" x14ac:dyDescent="0.3">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41.25" customHeight="1" x14ac:dyDescent="0.3">
      <c r="A11" s="11"/>
      <c r="B11" s="949" t="s">
        <v>299</v>
      </c>
      <c r="C11" s="949"/>
      <c r="D11" s="949"/>
      <c r="E11" s="949"/>
      <c r="F11" s="949"/>
      <c r="G11" s="949"/>
      <c r="H11" s="11"/>
      <c r="I11" s="11"/>
      <c r="J11" s="11"/>
      <c r="K11" s="11"/>
      <c r="L11" s="11"/>
      <c r="M11" s="11"/>
      <c r="N11" s="11"/>
      <c r="O11" s="11"/>
      <c r="P11" s="11"/>
      <c r="Q11" s="11"/>
      <c r="R11" s="11"/>
      <c r="S11" s="11"/>
      <c r="T11" s="11"/>
      <c r="U11" s="11"/>
      <c r="V11" s="11"/>
      <c r="W11" s="11"/>
      <c r="X11" s="11"/>
      <c r="Y11" s="11"/>
      <c r="Z11" s="11"/>
    </row>
    <row r="12" spans="1:26" x14ac:dyDescent="0.3">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4.5" thickBot="1" x14ac:dyDescent="0.35">
      <c r="A13" s="11"/>
      <c r="B13" s="252" t="s">
        <v>166</v>
      </c>
      <c r="C13" s="252" t="s">
        <v>15</v>
      </c>
      <c r="D13" s="252" t="s">
        <v>17</v>
      </c>
      <c r="E13" s="155" t="s">
        <v>270</v>
      </c>
      <c r="F13" s="11"/>
      <c r="G13" s="11"/>
      <c r="H13" s="11"/>
      <c r="I13" s="11"/>
      <c r="J13" s="11"/>
      <c r="K13" s="11"/>
      <c r="L13" s="11"/>
      <c r="M13" s="11"/>
      <c r="N13" s="11"/>
      <c r="O13" s="11"/>
      <c r="P13" s="11"/>
      <c r="Q13" s="11"/>
      <c r="R13" s="11"/>
      <c r="S13" s="11"/>
      <c r="T13" s="11"/>
      <c r="U13" s="11"/>
      <c r="V13" s="11"/>
      <c r="W13" s="11"/>
      <c r="X13" s="11"/>
      <c r="Y13" s="11"/>
      <c r="Z13" s="11"/>
    </row>
    <row r="14" spans="1:26" ht="42" x14ac:dyDescent="0.3">
      <c r="A14" s="11"/>
      <c r="B14" s="253" t="s">
        <v>419</v>
      </c>
      <c r="C14" s="725"/>
      <c r="D14" s="957"/>
      <c r="E14" s="727"/>
      <c r="F14" s="11"/>
      <c r="G14" s="51"/>
      <c r="H14" s="11"/>
      <c r="I14" s="11"/>
      <c r="J14" s="11"/>
      <c r="K14" s="11"/>
      <c r="L14" s="11"/>
      <c r="M14" s="11"/>
      <c r="N14" s="51"/>
      <c r="O14" s="11"/>
      <c r="P14" s="11"/>
      <c r="Q14" s="11"/>
      <c r="R14" s="11"/>
      <c r="S14" s="11"/>
      <c r="T14" s="11"/>
      <c r="U14" s="11"/>
      <c r="V14" s="11"/>
      <c r="W14" s="11"/>
      <c r="X14" s="11"/>
      <c r="Y14" s="11"/>
      <c r="Z14" s="11"/>
    </row>
    <row r="15" spans="1:26" x14ac:dyDescent="0.3">
      <c r="A15" s="11"/>
      <c r="B15" s="136" t="s">
        <v>420</v>
      </c>
      <c r="C15" s="507"/>
      <c r="D15" s="957"/>
      <c r="E15" s="254"/>
      <c r="F15" s="11"/>
      <c r="G15" s="11"/>
      <c r="H15" s="11"/>
      <c r="I15" s="11"/>
      <c r="J15" s="11"/>
      <c r="K15" s="11"/>
      <c r="L15" s="11"/>
      <c r="M15" s="11"/>
      <c r="N15" s="11"/>
      <c r="O15" s="11"/>
      <c r="P15" s="11"/>
      <c r="Q15" s="11"/>
      <c r="R15" s="11"/>
      <c r="S15" s="11"/>
      <c r="T15" s="11"/>
      <c r="U15" s="11"/>
      <c r="V15" s="11"/>
      <c r="W15" s="11"/>
      <c r="X15" s="11"/>
      <c r="Y15" s="11"/>
      <c r="Z15" s="11"/>
    </row>
    <row r="16" spans="1:26" ht="28.5" thickBot="1" x14ac:dyDescent="0.35">
      <c r="A16" s="11"/>
      <c r="B16" s="143" t="s">
        <v>421</v>
      </c>
      <c r="C16" s="509"/>
      <c r="D16" s="957"/>
      <c r="E16" s="728"/>
      <c r="F16" s="11"/>
      <c r="G16" s="11"/>
      <c r="H16" s="11"/>
      <c r="I16" s="11"/>
      <c r="J16" s="11"/>
      <c r="K16" s="11"/>
      <c r="L16" s="11"/>
      <c r="M16" s="11"/>
      <c r="N16" s="11"/>
      <c r="O16" s="11"/>
      <c r="P16" s="11"/>
      <c r="Q16" s="11"/>
      <c r="R16" s="11"/>
      <c r="S16" s="11"/>
      <c r="T16" s="11"/>
      <c r="U16" s="11"/>
      <c r="V16" s="11"/>
      <c r="W16" s="11"/>
      <c r="X16" s="11"/>
      <c r="Y16" s="11"/>
      <c r="Z16" s="11"/>
    </row>
    <row r="17" spans="1:26" ht="84" x14ac:dyDescent="0.3">
      <c r="A17" s="11"/>
      <c r="B17" s="255" t="s">
        <v>422</v>
      </c>
      <c r="C17" s="730"/>
      <c r="D17" s="957"/>
      <c r="E17" s="731"/>
      <c r="F17" s="11"/>
      <c r="G17" s="51"/>
      <c r="H17" s="11"/>
      <c r="I17" s="11"/>
      <c r="J17" s="11"/>
      <c r="K17" s="11"/>
      <c r="L17" s="11"/>
      <c r="M17" s="11"/>
      <c r="N17" s="11"/>
      <c r="O17" s="11"/>
      <c r="P17" s="11"/>
      <c r="Q17" s="11"/>
      <c r="R17" s="11"/>
      <c r="S17" s="11"/>
      <c r="T17" s="11"/>
      <c r="U17" s="11"/>
      <c r="V17" s="11"/>
      <c r="W17" s="11"/>
      <c r="X17" s="11"/>
      <c r="Y17" s="11"/>
      <c r="Z17" s="11"/>
    </row>
    <row r="18" spans="1:26" ht="56.5" thickBot="1" x14ac:dyDescent="0.35">
      <c r="A18" s="11"/>
      <c r="B18" s="256" t="s">
        <v>423</v>
      </c>
      <c r="C18" s="726"/>
      <c r="D18" s="957"/>
      <c r="E18" s="728"/>
      <c r="F18" s="11"/>
      <c r="G18" s="51"/>
      <c r="H18" s="11"/>
      <c r="I18" s="11"/>
      <c r="J18" s="11"/>
      <c r="K18" s="11"/>
      <c r="L18" s="11"/>
      <c r="M18" s="11"/>
      <c r="N18" s="11"/>
      <c r="O18" s="11"/>
      <c r="P18" s="11"/>
      <c r="Q18" s="11"/>
      <c r="R18" s="11"/>
      <c r="S18" s="11"/>
      <c r="T18" s="11"/>
      <c r="U18" s="11"/>
      <c r="V18" s="11"/>
      <c r="W18" s="11"/>
      <c r="X18" s="11"/>
      <c r="Y18" s="11"/>
      <c r="Z18" s="11"/>
    </row>
    <row r="19" spans="1:26" x14ac:dyDescent="0.3">
      <c r="A19" s="11"/>
      <c r="B19" s="136" t="s">
        <v>420</v>
      </c>
      <c r="C19" s="507"/>
      <c r="D19" s="957"/>
      <c r="E19" s="729"/>
      <c r="F19" s="11"/>
      <c r="G19" s="11"/>
      <c r="H19" s="11"/>
      <c r="I19" s="11"/>
      <c r="J19" s="11"/>
      <c r="K19" s="11"/>
      <c r="L19" s="11"/>
      <c r="M19" s="11"/>
      <c r="N19" s="11"/>
      <c r="O19" s="11"/>
      <c r="P19" s="11"/>
      <c r="Q19" s="11"/>
      <c r="R19" s="11"/>
      <c r="S19" s="11"/>
      <c r="T19" s="11"/>
      <c r="U19" s="11"/>
      <c r="V19" s="11"/>
      <c r="W19" s="11"/>
      <c r="X19" s="11"/>
      <c r="Y19" s="11"/>
      <c r="Z19" s="11"/>
    </row>
    <row r="20" spans="1:26" ht="28" x14ac:dyDescent="0.3">
      <c r="A20" s="11"/>
      <c r="B20" s="141" t="s">
        <v>424</v>
      </c>
      <c r="C20" s="763"/>
      <c r="D20" s="957"/>
      <c r="E20" s="727"/>
      <c r="F20" s="11"/>
      <c r="G20" s="51"/>
      <c r="H20" s="11"/>
      <c r="I20" s="11"/>
      <c r="J20" s="11"/>
      <c r="K20" s="11"/>
      <c r="L20" s="11"/>
      <c r="M20" s="11"/>
      <c r="N20" s="11"/>
      <c r="O20" s="11"/>
      <c r="P20" s="11"/>
      <c r="Q20" s="11"/>
      <c r="R20" s="11"/>
      <c r="S20" s="11"/>
      <c r="T20" s="11"/>
      <c r="U20" s="11"/>
      <c r="V20" s="11"/>
      <c r="W20" s="11"/>
      <c r="X20" s="11"/>
      <c r="Y20" s="11"/>
      <c r="Z20" s="11"/>
    </row>
    <row r="21" spans="1:26" ht="56.5" thickBot="1" x14ac:dyDescent="0.35">
      <c r="A21" s="11"/>
      <c r="B21" s="258" t="s">
        <v>425</v>
      </c>
      <c r="C21" s="744"/>
      <c r="D21" s="745"/>
      <c r="E21" s="797"/>
      <c r="F21" s="11"/>
      <c r="G21" s="51"/>
      <c r="H21" s="11"/>
      <c r="I21" s="11"/>
      <c r="J21" s="11"/>
      <c r="K21" s="11"/>
      <c r="L21" s="11"/>
      <c r="M21" s="11"/>
      <c r="N21" s="11"/>
      <c r="O21" s="11"/>
      <c r="P21" s="11"/>
      <c r="Q21" s="11"/>
      <c r="R21" s="11"/>
      <c r="S21" s="11"/>
      <c r="T21" s="11"/>
      <c r="U21" s="11"/>
      <c r="V21" s="11"/>
      <c r="W21" s="11"/>
      <c r="X21" s="11"/>
      <c r="Y21" s="11"/>
      <c r="Z21" s="11"/>
    </row>
    <row r="22" spans="1:26" x14ac:dyDescent="0.3">
      <c r="A22" s="11"/>
      <c r="B22" s="143" t="s">
        <v>426</v>
      </c>
      <c r="C22" s="746"/>
      <c r="D22" s="746"/>
      <c r="E22" s="254"/>
      <c r="F22" s="11"/>
      <c r="G22" s="11"/>
      <c r="H22" s="11"/>
      <c r="I22" s="11"/>
      <c r="J22" s="11"/>
      <c r="K22" s="11"/>
      <c r="L22" s="11"/>
      <c r="M22" s="11"/>
      <c r="N22" s="11"/>
      <c r="O22" s="11"/>
      <c r="P22" s="11"/>
      <c r="Q22" s="11"/>
      <c r="R22" s="11"/>
      <c r="S22" s="11"/>
      <c r="T22" s="11"/>
      <c r="U22" s="11"/>
      <c r="V22" s="11"/>
      <c r="W22" s="11"/>
      <c r="X22" s="11"/>
      <c r="Y22" s="11"/>
      <c r="Z22" s="11"/>
    </row>
    <row r="23" spans="1:26" ht="42" x14ac:dyDescent="0.3">
      <c r="A23" s="11"/>
      <c r="B23" s="145" t="s">
        <v>427</v>
      </c>
      <c r="C23" s="747"/>
      <c r="D23" s="748"/>
      <c r="E23" s="719"/>
      <c r="F23" s="11"/>
      <c r="G23" s="11"/>
      <c r="H23" s="11"/>
      <c r="I23" s="11"/>
      <c r="J23" s="11"/>
      <c r="K23" s="11"/>
      <c r="L23" s="11"/>
      <c r="M23" s="11"/>
      <c r="N23" s="11"/>
      <c r="O23" s="11"/>
      <c r="P23" s="11"/>
      <c r="Q23" s="11"/>
      <c r="R23" s="11"/>
      <c r="S23" s="11"/>
      <c r="T23" s="11"/>
      <c r="U23" s="11"/>
      <c r="V23" s="11"/>
      <c r="W23" s="11"/>
      <c r="X23" s="11"/>
      <c r="Y23" s="11"/>
      <c r="Z23" s="11"/>
    </row>
    <row r="24" spans="1:26" x14ac:dyDescent="0.3">
      <c r="A24" s="11"/>
      <c r="B24" s="136" t="s">
        <v>428</v>
      </c>
      <c r="C24" s="794"/>
      <c r="D24" s="810"/>
      <c r="E24" s="811"/>
      <c r="F24" s="11"/>
      <c r="G24" s="11"/>
      <c r="H24" s="11"/>
      <c r="I24" s="11"/>
      <c r="J24" s="11"/>
      <c r="K24" s="11"/>
      <c r="L24" s="11"/>
      <c r="M24" s="11"/>
      <c r="N24" s="11"/>
      <c r="O24" s="11"/>
      <c r="P24" s="11"/>
      <c r="Q24" s="11"/>
      <c r="R24" s="11"/>
      <c r="S24" s="11"/>
      <c r="T24" s="11"/>
      <c r="U24" s="11"/>
      <c r="V24" s="11"/>
      <c r="W24" s="11"/>
      <c r="X24" s="11"/>
      <c r="Y24" s="11"/>
      <c r="Z24" s="11"/>
    </row>
    <row r="25" spans="1:26" ht="14.5" thickBot="1" x14ac:dyDescent="0.35">
      <c r="A25" s="11"/>
      <c r="B25" s="143" t="s">
        <v>429</v>
      </c>
      <c r="C25" s="526"/>
      <c r="D25" s="749"/>
      <c r="E25" s="809"/>
      <c r="G25" s="11"/>
      <c r="H25" s="11"/>
      <c r="I25" s="11"/>
      <c r="J25" s="11"/>
      <c r="K25" s="11"/>
      <c r="L25" s="11"/>
      <c r="M25" s="11"/>
      <c r="N25" s="11"/>
      <c r="O25" s="11"/>
      <c r="P25" s="11"/>
      <c r="Q25" s="11"/>
      <c r="R25" s="11"/>
      <c r="S25" s="11"/>
      <c r="T25" s="11"/>
      <c r="U25" s="11"/>
      <c r="V25" s="11"/>
      <c r="W25" s="11"/>
      <c r="X25" s="11"/>
      <c r="Y25" s="11"/>
      <c r="Z25" s="11"/>
    </row>
    <row r="26" spans="1:26" ht="42" x14ac:dyDescent="0.3">
      <c r="A26" s="11"/>
      <c r="B26" s="145" t="s">
        <v>430</v>
      </c>
      <c r="C26" s="793"/>
      <c r="D26" s="748"/>
      <c r="E26" s="796"/>
      <c r="F26" s="11"/>
      <c r="G26" s="11"/>
      <c r="H26" s="11"/>
      <c r="I26" s="11"/>
      <c r="J26" s="11"/>
      <c r="K26" s="11"/>
      <c r="L26" s="11"/>
      <c r="M26" s="11"/>
      <c r="N26" s="11"/>
      <c r="O26" s="11"/>
      <c r="P26" s="11"/>
      <c r="Q26" s="11"/>
      <c r="R26" s="11"/>
      <c r="S26" s="11"/>
      <c r="T26" s="11"/>
      <c r="U26" s="11"/>
      <c r="V26" s="11"/>
      <c r="W26" s="11"/>
      <c r="X26" s="11"/>
      <c r="Y26" s="11"/>
      <c r="Z26" s="11"/>
    </row>
    <row r="27" spans="1:26" x14ac:dyDescent="0.3">
      <c r="A27" s="11"/>
      <c r="B27" s="136" t="s">
        <v>431</v>
      </c>
      <c r="C27" s="790"/>
      <c r="D27" s="769"/>
      <c r="E27" s="770"/>
      <c r="F27" s="11"/>
      <c r="G27" s="51"/>
      <c r="H27" s="11"/>
      <c r="I27" s="11"/>
      <c r="J27" s="11"/>
      <c r="K27" s="11"/>
      <c r="L27" s="11"/>
      <c r="M27" s="11"/>
      <c r="N27" s="11"/>
      <c r="O27" s="11"/>
      <c r="P27" s="11"/>
      <c r="Q27" s="11"/>
      <c r="R27" s="11"/>
      <c r="S27" s="11"/>
      <c r="T27" s="11"/>
      <c r="U27" s="11"/>
      <c r="V27" s="11"/>
      <c r="W27" s="11"/>
      <c r="X27" s="11"/>
      <c r="Y27" s="11"/>
      <c r="Z27" s="11"/>
    </row>
    <row r="28" spans="1:26" x14ac:dyDescent="0.3">
      <c r="A28" s="11"/>
      <c r="B28" s="136" t="s">
        <v>432</v>
      </c>
      <c r="C28" s="791"/>
      <c r="D28" s="771"/>
      <c r="E28" s="770"/>
      <c r="F28" s="11"/>
      <c r="G28" s="51"/>
      <c r="H28" s="11"/>
      <c r="I28" s="11"/>
      <c r="J28" s="11"/>
      <c r="K28" s="11"/>
      <c r="L28" s="11"/>
      <c r="M28" s="11"/>
      <c r="N28" s="11"/>
      <c r="O28" s="11"/>
      <c r="P28" s="11"/>
      <c r="Q28" s="11"/>
      <c r="R28" s="11"/>
      <c r="S28" s="11"/>
      <c r="T28" s="11"/>
      <c r="U28" s="11"/>
      <c r="V28" s="11"/>
      <c r="W28" s="11"/>
      <c r="X28" s="11"/>
      <c r="Y28" s="11"/>
      <c r="Z28" s="11"/>
    </row>
    <row r="29" spans="1:26" ht="14.5" thickBot="1" x14ac:dyDescent="0.35">
      <c r="A29" s="11"/>
      <c r="B29" s="143" t="s">
        <v>433</v>
      </c>
      <c r="C29" s="792"/>
      <c r="D29" s="772"/>
      <c r="E29" s="795"/>
      <c r="F29" s="11"/>
      <c r="G29" s="51"/>
      <c r="H29" s="11"/>
      <c r="I29" s="11"/>
      <c r="J29" s="11"/>
      <c r="K29" s="11"/>
      <c r="L29" s="11"/>
      <c r="M29" s="11"/>
      <c r="N29" s="11"/>
      <c r="O29" s="11"/>
      <c r="P29" s="11"/>
      <c r="Q29" s="11"/>
      <c r="R29" s="11"/>
      <c r="S29" s="11"/>
      <c r="T29" s="11"/>
      <c r="U29" s="11"/>
      <c r="V29" s="11"/>
      <c r="W29" s="11"/>
      <c r="X29" s="11"/>
      <c r="Y29" s="11"/>
      <c r="Z29" s="11"/>
    </row>
    <row r="30" spans="1:26"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4.5" x14ac:dyDescent="0.35">
      <c r="A31" s="11"/>
      <c r="B31" s="92"/>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sheetData>
  <mergeCells count="4">
    <mergeCell ref="C4:D4"/>
    <mergeCell ref="C5:D5"/>
    <mergeCell ref="D14:D20"/>
    <mergeCell ref="B11:G11"/>
  </mergeCells>
  <dataValidations count="2">
    <dataValidation allowBlank="1" showInputMessage="1" showErrorMessage="1" promptTitle="Financial year &amp; POI don't align" prompt="Please provide the reconcilation for the difference between the cost of goods sold during the POI and the cost of goods sold during the accounting period (i.e. the period outside the POI). " sqref="C17" xr:uid="{ADC542FE-A4B4-456C-8935-7A29698841E8}"/>
    <dataValidation allowBlank="1" showInputMessage="1" showErrorMessage="1" promptTitle="Formula controlled cell" prompt="Do not type in this cell_x000a_Do not change the formula" sqref="C15:C16 C19 C26:D26 C22:D24" xr:uid="{5D8358CE-BAF1-4F27-A918-48FA2D263039}"/>
  </dataValidations>
  <hyperlinks>
    <hyperlink ref="B1" location="Contents!A1" display="Back to Contents" xr:uid="{E171BC97-12D4-4A3C-AFE6-A40285F3298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2B65-4F5E-443F-AA0B-B50D26AC74E1}">
  <sheetPr>
    <tabColor rgb="FFFF0000"/>
  </sheetPr>
  <dimension ref="A1:Z62"/>
  <sheetViews>
    <sheetView zoomScale="80" zoomScaleNormal="80" workbookViewId="0">
      <selection activeCell="F17" sqref="F17"/>
    </sheetView>
  </sheetViews>
  <sheetFormatPr defaultColWidth="9.1796875" defaultRowHeight="14" x14ac:dyDescent="0.3"/>
  <cols>
    <col min="1" max="1" width="9.1796875" style="1" customWidth="1"/>
    <col min="2" max="6" width="21.7265625" style="1" customWidth="1"/>
    <col min="7" max="7" width="3.453125" style="1" customWidth="1"/>
    <col min="8" max="9" width="13.81640625" style="1" customWidth="1"/>
    <col min="10" max="14" width="25.54296875" style="1" customWidth="1"/>
    <col min="15" max="15" width="9.1796875" style="1" customWidth="1"/>
    <col min="16" max="16384" width="9.1796875" style="1"/>
  </cols>
  <sheetData>
    <row r="1" spans="1:26" s="11" customFormat="1" x14ac:dyDescent="0.3">
      <c r="B1" s="28" t="s">
        <v>58</v>
      </c>
    </row>
    <row r="2" spans="1:26"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18.5" thickBot="1" x14ac:dyDescent="0.35">
      <c r="A3" s="11"/>
      <c r="B3" s="89" t="s">
        <v>50</v>
      </c>
      <c r="C3" s="90"/>
      <c r="D3" s="91"/>
      <c r="E3" s="11"/>
      <c r="F3" s="11"/>
      <c r="G3" s="11"/>
      <c r="H3" s="11"/>
      <c r="I3" s="11"/>
      <c r="J3" s="11"/>
      <c r="K3" s="11"/>
      <c r="L3" s="11"/>
      <c r="M3" s="11"/>
      <c r="N3" s="11"/>
      <c r="O3" s="11"/>
      <c r="P3" s="11"/>
      <c r="Q3" s="11"/>
      <c r="R3" s="11"/>
      <c r="S3" s="11"/>
      <c r="T3" s="11"/>
      <c r="U3" s="11"/>
      <c r="V3" s="11"/>
      <c r="W3" s="11"/>
      <c r="X3" s="11"/>
      <c r="Y3" s="11"/>
      <c r="Z3" s="11"/>
    </row>
    <row r="4" spans="1:26" ht="14.5" x14ac:dyDescent="0.3">
      <c r="A4" s="11"/>
      <c r="B4" s="69" t="s">
        <v>1</v>
      </c>
      <c r="C4" s="937" t="str">
        <f>Guidance!C4</f>
        <v>AD0068</v>
      </c>
      <c r="D4" s="937"/>
      <c r="E4" s="11"/>
      <c r="F4" s="11"/>
      <c r="G4" s="11"/>
      <c r="H4" s="11"/>
      <c r="I4" s="11"/>
      <c r="J4" s="11"/>
      <c r="K4" s="11"/>
      <c r="L4" s="11"/>
      <c r="M4" s="11"/>
      <c r="N4" s="11"/>
      <c r="O4" s="11"/>
      <c r="P4" s="11"/>
      <c r="Q4" s="11"/>
      <c r="R4" s="11"/>
      <c r="S4" s="11"/>
      <c r="T4" s="11"/>
      <c r="U4" s="11"/>
      <c r="V4" s="11"/>
      <c r="W4" s="11"/>
      <c r="X4" s="11"/>
      <c r="Y4" s="11"/>
      <c r="Z4" s="11"/>
    </row>
    <row r="5" spans="1:26" ht="15" thickBot="1" x14ac:dyDescent="0.4">
      <c r="A5" s="11"/>
      <c r="B5" s="34" t="s">
        <v>3</v>
      </c>
      <c r="C5" s="938" t="s">
        <v>63</v>
      </c>
      <c r="D5" s="938"/>
      <c r="E5" s="11"/>
      <c r="F5" s="11"/>
      <c r="G5" s="11"/>
      <c r="H5" s="11"/>
      <c r="I5" s="11"/>
      <c r="J5" s="11"/>
      <c r="K5" s="11"/>
      <c r="L5" s="11"/>
      <c r="M5" s="11"/>
      <c r="N5" s="11"/>
      <c r="O5" s="11"/>
      <c r="P5" s="11"/>
      <c r="Q5" s="11"/>
      <c r="R5" s="11"/>
      <c r="S5" s="11"/>
      <c r="T5" s="11"/>
      <c r="U5" s="11"/>
      <c r="V5" s="11"/>
      <c r="W5" s="11"/>
      <c r="X5" s="11"/>
      <c r="Y5" s="11"/>
      <c r="Z5" s="11"/>
    </row>
    <row r="6" spans="1:26" x14ac:dyDescent="0.3">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5" thickBot="1" x14ac:dyDescent="0.4">
      <c r="A7" s="11"/>
      <c r="B7" s="11"/>
      <c r="C7" s="178"/>
      <c r="D7" s="11"/>
      <c r="E7" s="11"/>
      <c r="F7" s="11"/>
      <c r="G7" s="11"/>
      <c r="H7" s="11"/>
      <c r="I7" s="11"/>
      <c r="J7" s="11"/>
      <c r="K7" s="11"/>
      <c r="L7" s="11"/>
      <c r="M7" s="11"/>
      <c r="N7" s="11"/>
      <c r="O7" s="11"/>
      <c r="P7" s="11"/>
      <c r="Q7" s="11"/>
      <c r="R7" s="11"/>
      <c r="S7" s="11"/>
      <c r="T7" s="11"/>
      <c r="U7" s="11"/>
      <c r="V7" s="11"/>
      <c r="W7" s="11"/>
      <c r="X7" s="11"/>
      <c r="Y7" s="11"/>
      <c r="Z7" s="11"/>
    </row>
    <row r="8" spans="1:26" ht="14.5" thickBot="1" x14ac:dyDescent="0.35">
      <c r="A8" s="11"/>
      <c r="B8" s="11"/>
      <c r="C8" s="262">
        <v>2021</v>
      </c>
      <c r="D8" s="262">
        <v>2022</v>
      </c>
      <c r="E8" s="262">
        <v>2023</v>
      </c>
      <c r="F8" s="263" t="s">
        <v>9</v>
      </c>
      <c r="G8" s="196"/>
      <c r="H8" s="11"/>
      <c r="I8" s="11"/>
      <c r="J8" s="11"/>
      <c r="K8" s="11"/>
      <c r="L8" s="11"/>
      <c r="M8" s="11"/>
      <c r="N8" s="11"/>
      <c r="O8" s="11"/>
      <c r="P8" s="11"/>
      <c r="Q8" s="11"/>
      <c r="R8" s="11"/>
      <c r="S8" s="11"/>
      <c r="T8" s="11"/>
      <c r="U8" s="11"/>
      <c r="V8" s="11"/>
      <c r="W8" s="11"/>
      <c r="X8" s="11"/>
      <c r="Y8" s="11"/>
      <c r="Z8" s="11"/>
    </row>
    <row r="9" spans="1:26" ht="56" x14ac:dyDescent="0.3">
      <c r="A9" s="11"/>
      <c r="B9" s="264" t="s">
        <v>434</v>
      </c>
      <c r="C9" s="226" t="s">
        <v>435</v>
      </c>
      <c r="D9" s="161" t="s">
        <v>436</v>
      </c>
      <c r="E9" s="161" t="s">
        <v>436</v>
      </c>
      <c r="F9" s="786" t="s">
        <v>437</v>
      </c>
      <c r="G9" s="67"/>
      <c r="H9" s="11"/>
      <c r="I9" s="11"/>
      <c r="J9" s="11"/>
      <c r="K9" s="11"/>
      <c r="L9" s="11"/>
      <c r="M9" s="11"/>
      <c r="N9" s="11"/>
      <c r="O9" s="11"/>
      <c r="P9" s="11"/>
      <c r="Q9" s="11"/>
      <c r="R9" s="11"/>
      <c r="S9" s="11"/>
      <c r="T9" s="11"/>
      <c r="U9" s="11"/>
      <c r="V9" s="11"/>
      <c r="W9" s="11"/>
      <c r="X9" s="11"/>
      <c r="Y9" s="11"/>
      <c r="Z9" s="11"/>
    </row>
    <row r="10" spans="1:26" ht="56" x14ac:dyDescent="0.3">
      <c r="A10" s="11"/>
      <c r="B10" s="265" t="s">
        <v>438</v>
      </c>
      <c r="C10" s="922" t="s">
        <v>439</v>
      </c>
      <c r="D10" s="352" t="s">
        <v>440</v>
      </c>
      <c r="E10" s="352" t="s">
        <v>440</v>
      </c>
      <c r="F10" s="353" t="s">
        <v>441</v>
      </c>
      <c r="G10" s="67"/>
      <c r="H10" s="11"/>
      <c r="I10" s="11"/>
      <c r="J10" s="11"/>
      <c r="K10" s="11"/>
      <c r="L10" s="11"/>
      <c r="M10" s="11"/>
      <c r="N10" s="11"/>
      <c r="O10" s="11"/>
      <c r="P10" s="11"/>
      <c r="Q10" s="11"/>
      <c r="R10" s="11"/>
      <c r="S10" s="11"/>
      <c r="T10" s="11"/>
      <c r="U10" s="11"/>
      <c r="V10" s="11"/>
      <c r="W10" s="11"/>
      <c r="X10" s="11"/>
      <c r="Y10" s="11"/>
      <c r="Z10" s="11"/>
    </row>
    <row r="11" spans="1:26" ht="56" x14ac:dyDescent="0.3">
      <c r="A11" s="11"/>
      <c r="B11" s="269" t="s">
        <v>442</v>
      </c>
      <c r="C11" s="923" t="s">
        <v>443</v>
      </c>
      <c r="D11" s="924" t="s">
        <v>443</v>
      </c>
      <c r="E11" s="924" t="s">
        <v>444</v>
      </c>
      <c r="F11" s="925" t="s">
        <v>445</v>
      </c>
      <c r="G11" s="270"/>
      <c r="H11" s="11"/>
      <c r="I11" s="11"/>
      <c r="J11" s="11"/>
      <c r="K11" s="11"/>
      <c r="L11" s="11"/>
      <c r="M11" s="11"/>
      <c r="N11" s="11"/>
      <c r="O11" s="11"/>
      <c r="P11" s="11"/>
      <c r="Q11" s="11"/>
      <c r="R11" s="11"/>
      <c r="S11" s="11"/>
      <c r="T11" s="11"/>
      <c r="U11" s="11"/>
      <c r="V11" s="11"/>
      <c r="W11" s="11"/>
      <c r="X11" s="11"/>
      <c r="Y11" s="11"/>
      <c r="Z11" s="11"/>
    </row>
    <row r="12" spans="1:26" ht="42" x14ac:dyDescent="0.3">
      <c r="A12" s="11"/>
      <c r="B12" s="271" t="s">
        <v>446</v>
      </c>
      <c r="C12" s="272"/>
      <c r="D12" s="273"/>
      <c r="E12" s="273"/>
      <c r="F12" s="274"/>
      <c r="G12" s="275"/>
      <c r="H12" s="11"/>
      <c r="I12" s="11"/>
      <c r="J12" s="11"/>
      <c r="K12" s="11"/>
      <c r="L12" s="11"/>
      <c r="M12" s="11"/>
      <c r="N12" s="11"/>
      <c r="O12" s="11"/>
      <c r="P12" s="11"/>
      <c r="Q12" s="11"/>
      <c r="R12" s="11"/>
      <c r="S12" s="11"/>
      <c r="T12" s="11"/>
      <c r="U12" s="11"/>
      <c r="V12" s="11"/>
      <c r="W12" s="11"/>
      <c r="X12" s="11"/>
      <c r="Y12" s="11"/>
      <c r="Z12" s="11"/>
    </row>
    <row r="13" spans="1:26" x14ac:dyDescent="0.3">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3">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3">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3">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3">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sheetData>
  <mergeCells count="2">
    <mergeCell ref="C4:D4"/>
    <mergeCell ref="C5:D5"/>
  </mergeCells>
  <hyperlinks>
    <hyperlink ref="B1" location="Contents!A1" display="Back to Contents" xr:uid="{ECD48B2B-8501-423E-B95B-CD7FCCA4481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8BE2-0957-45AB-A8AC-C7AD4F1F34A7}">
  <sheetPr>
    <tabColor rgb="FFFFF2CC"/>
  </sheetPr>
  <dimension ref="A1:Z62"/>
  <sheetViews>
    <sheetView workbookViewId="0"/>
  </sheetViews>
  <sheetFormatPr defaultColWidth="9.1796875" defaultRowHeight="14" x14ac:dyDescent="0.3"/>
  <cols>
    <col min="1" max="1" width="9.1796875" style="1" customWidth="1"/>
    <col min="2" max="6" width="21.7265625" style="1" customWidth="1"/>
    <col min="7" max="8" width="13.81640625" style="1" customWidth="1"/>
    <col min="9" max="13" width="25.54296875" style="1" customWidth="1"/>
    <col min="14" max="14" width="9.1796875" style="1" customWidth="1"/>
    <col min="15" max="16384" width="9.1796875" style="1"/>
  </cols>
  <sheetData>
    <row r="1" spans="1:26" s="11" customFormat="1" ht="15" customHeight="1" x14ac:dyDescent="0.3">
      <c r="B1" s="28" t="s">
        <v>58</v>
      </c>
    </row>
    <row r="2" spans="1:26" ht="15" customHeight="1"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20.149999999999999" customHeight="1" thickBot="1" x14ac:dyDescent="0.35">
      <c r="A3" s="11"/>
      <c r="B3" s="935" t="s">
        <v>447</v>
      </c>
      <c r="C3" s="935"/>
      <c r="D3" s="935"/>
      <c r="E3" s="11"/>
      <c r="F3" s="11"/>
      <c r="G3" s="11"/>
      <c r="H3" s="11"/>
      <c r="I3" s="11"/>
      <c r="J3" s="11"/>
      <c r="K3" s="11"/>
      <c r="L3" s="11"/>
      <c r="M3" s="11"/>
      <c r="N3" s="11"/>
      <c r="O3" s="11"/>
      <c r="P3" s="11"/>
      <c r="Q3" s="11"/>
      <c r="R3" s="11"/>
      <c r="S3" s="11"/>
      <c r="T3" s="11"/>
      <c r="U3" s="11"/>
      <c r="V3" s="11"/>
      <c r="W3" s="11"/>
      <c r="X3" s="11"/>
      <c r="Y3" s="11"/>
      <c r="Z3" s="11"/>
    </row>
    <row r="4" spans="1:26" ht="14.25" customHeight="1" x14ac:dyDescent="0.3">
      <c r="A4" s="11"/>
      <c r="B4" s="69" t="s">
        <v>1</v>
      </c>
      <c r="C4" s="941" t="s">
        <v>257</v>
      </c>
      <c r="D4" s="941"/>
      <c r="E4" s="11"/>
      <c r="F4" s="11"/>
      <c r="G4" s="11"/>
      <c r="H4" s="11"/>
      <c r="I4" s="11"/>
      <c r="J4" s="11"/>
      <c r="K4" s="11"/>
      <c r="L4" s="11"/>
      <c r="M4" s="11"/>
      <c r="N4" s="11"/>
      <c r="O4" s="11"/>
      <c r="P4" s="11"/>
      <c r="Q4" s="11"/>
      <c r="R4" s="11"/>
      <c r="S4" s="11"/>
      <c r="T4" s="11"/>
      <c r="U4" s="11"/>
      <c r="V4" s="11"/>
      <c r="W4" s="11"/>
      <c r="X4" s="11"/>
      <c r="Y4" s="11"/>
      <c r="Z4" s="11"/>
    </row>
    <row r="5" spans="1:26" ht="14.25" customHeight="1" thickBot="1" x14ac:dyDescent="0.35">
      <c r="A5" s="11"/>
      <c r="B5" s="150" t="s">
        <v>3</v>
      </c>
      <c r="C5" s="942" t="s">
        <v>257</v>
      </c>
      <c r="D5" s="942"/>
      <c r="E5" s="11"/>
      <c r="F5" s="11"/>
      <c r="G5" s="11"/>
      <c r="H5" s="11"/>
      <c r="I5" s="11"/>
      <c r="J5" s="11"/>
      <c r="K5" s="11"/>
      <c r="L5" s="11"/>
      <c r="M5" s="11"/>
      <c r="N5" s="11"/>
      <c r="O5" s="11"/>
      <c r="P5" s="11"/>
      <c r="Q5" s="11"/>
      <c r="R5" s="11"/>
      <c r="S5" s="11"/>
      <c r="T5" s="11"/>
      <c r="U5" s="11"/>
      <c r="V5" s="11"/>
      <c r="W5" s="11"/>
      <c r="X5" s="11"/>
      <c r="Y5" s="11"/>
      <c r="Z5" s="11"/>
    </row>
    <row r="6" spans="1:26" ht="16.5" customHeight="1" x14ac:dyDescent="0.3">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6.5" customHeight="1" thickBot="1" x14ac:dyDescent="0.4">
      <c r="A7" s="11"/>
      <c r="B7" s="11"/>
      <c r="C7" s="178" t="s">
        <v>448</v>
      </c>
      <c r="D7" s="11"/>
      <c r="E7" s="11"/>
      <c r="F7" s="11"/>
      <c r="G7" s="11"/>
      <c r="H7" s="11"/>
      <c r="I7" s="11"/>
      <c r="J7" s="11"/>
      <c r="K7" s="11"/>
      <c r="L7" s="11"/>
      <c r="M7" s="11"/>
      <c r="N7" s="11"/>
      <c r="O7" s="11"/>
      <c r="P7" s="11"/>
      <c r="Q7" s="11"/>
      <c r="R7" s="11"/>
      <c r="S7" s="11"/>
      <c r="T7" s="11"/>
      <c r="U7" s="11"/>
      <c r="V7" s="11"/>
      <c r="W7" s="11"/>
      <c r="X7" s="11"/>
      <c r="Y7" s="11"/>
      <c r="Z7" s="11"/>
    </row>
    <row r="8" spans="1:26" ht="14.5" thickBot="1" x14ac:dyDescent="0.35">
      <c r="A8" s="11"/>
      <c r="B8" s="11"/>
      <c r="C8" s="276" t="s">
        <v>449</v>
      </c>
      <c r="D8" s="155" t="str">
        <f>IF(ISNUMBER(C8),C8+1,"")</f>
        <v/>
      </c>
      <c r="E8" s="155" t="str">
        <f>IF(ISNUMBER(C8),D8+1,"")</f>
        <v/>
      </c>
      <c r="F8" s="155" t="s">
        <v>9</v>
      </c>
      <c r="G8" s="11"/>
      <c r="H8" s="11"/>
      <c r="I8" s="11"/>
      <c r="J8" s="11"/>
      <c r="K8" s="11"/>
      <c r="L8" s="11"/>
      <c r="M8" s="11"/>
      <c r="N8" s="11"/>
      <c r="O8" s="11"/>
      <c r="P8" s="11"/>
      <c r="Q8" s="11"/>
      <c r="R8" s="11"/>
      <c r="S8" s="11"/>
      <c r="T8" s="11"/>
      <c r="U8" s="11"/>
      <c r="V8" s="11"/>
      <c r="W8" s="11"/>
      <c r="X8" s="11"/>
      <c r="Y8" s="11"/>
      <c r="Z8" s="11"/>
    </row>
    <row r="9" spans="1:26" ht="28.5" thickBot="1" x14ac:dyDescent="0.35">
      <c r="A9" s="11"/>
      <c r="B9" s="254" t="s">
        <v>450</v>
      </c>
      <c r="C9" s="257"/>
      <c r="D9" s="277"/>
      <c r="E9" s="257"/>
      <c r="F9" s="257"/>
      <c r="G9" s="11"/>
      <c r="H9" s="11"/>
      <c r="I9" s="11"/>
      <c r="J9" s="11"/>
      <c r="K9" s="11"/>
      <c r="L9" s="11"/>
      <c r="M9" s="11"/>
      <c r="N9" s="11"/>
      <c r="O9" s="11"/>
      <c r="P9" s="11"/>
      <c r="Q9" s="11"/>
      <c r="R9" s="11"/>
      <c r="S9" s="11"/>
      <c r="T9" s="11"/>
      <c r="U9" s="11"/>
      <c r="V9" s="11"/>
      <c r="W9" s="11"/>
      <c r="X9" s="11"/>
      <c r="Y9" s="11"/>
      <c r="Z9" s="11"/>
    </row>
    <row r="10" spans="1:26" ht="70.5" thickBot="1" x14ac:dyDescent="0.35">
      <c r="A10" s="11"/>
      <c r="B10" s="278" t="s">
        <v>451</v>
      </c>
      <c r="C10" s="257"/>
      <c r="D10" s="257"/>
      <c r="E10" s="257"/>
      <c r="F10" s="257"/>
      <c r="G10" s="11"/>
      <c r="H10" s="11"/>
      <c r="I10" s="11"/>
      <c r="J10" s="11"/>
      <c r="K10" s="11"/>
      <c r="L10" s="11"/>
      <c r="M10" s="11"/>
      <c r="N10" s="11"/>
      <c r="O10" s="11"/>
      <c r="P10" s="11"/>
      <c r="Q10" s="11"/>
      <c r="R10" s="11"/>
      <c r="S10" s="11"/>
      <c r="T10" s="11"/>
      <c r="U10" s="11"/>
      <c r="V10" s="11"/>
      <c r="W10" s="11"/>
      <c r="X10" s="11"/>
      <c r="Y10" s="11"/>
      <c r="Z10" s="11"/>
    </row>
    <row r="11" spans="1:26" ht="70.5" thickBot="1" x14ac:dyDescent="0.35">
      <c r="A11" s="11"/>
      <c r="B11" s="278" t="s">
        <v>452</v>
      </c>
      <c r="C11" s="279"/>
      <c r="D11" s="279"/>
      <c r="E11" s="279"/>
      <c r="F11" s="279"/>
      <c r="G11" s="11"/>
      <c r="H11" s="11"/>
      <c r="I11" s="11"/>
      <c r="J11" s="11"/>
      <c r="K11" s="11"/>
      <c r="L11" s="11"/>
      <c r="M11" s="11"/>
      <c r="N11" s="11"/>
      <c r="O11" s="11"/>
      <c r="P11" s="11"/>
      <c r="Q11" s="11"/>
      <c r="R11" s="11"/>
      <c r="S11" s="11"/>
      <c r="T11" s="11"/>
      <c r="U11" s="11"/>
      <c r="V11" s="11"/>
      <c r="W11" s="11"/>
      <c r="X11" s="11"/>
      <c r="Y11" s="11"/>
      <c r="Z11" s="11"/>
    </row>
    <row r="12" spans="1:26" ht="28.5" thickBot="1" x14ac:dyDescent="0.35">
      <c r="A12" s="11"/>
      <c r="B12" s="280" t="s">
        <v>453</v>
      </c>
      <c r="C12" s="281">
        <f>IF(ISNUMBER(C11),(C11/$C$11),0)</f>
        <v>0</v>
      </c>
      <c r="D12" s="281">
        <f>IF(ISNUMBER(D11),(D11/$C$11),0)</f>
        <v>0</v>
      </c>
      <c r="E12" s="281">
        <f>IF(ISNUMBER(E11),(E11/$C$11),0)</f>
        <v>0</v>
      </c>
      <c r="F12" s="281">
        <f>IF(ISNUMBER(F11),(F11/$C$11),0)</f>
        <v>0</v>
      </c>
      <c r="G12" s="11"/>
      <c r="H12" s="11"/>
      <c r="I12" s="11"/>
      <c r="J12" s="11"/>
      <c r="K12" s="11"/>
      <c r="L12" s="11"/>
      <c r="M12" s="11"/>
      <c r="N12" s="11"/>
      <c r="O12" s="11"/>
      <c r="P12" s="11"/>
      <c r="Q12" s="11"/>
      <c r="R12" s="11"/>
      <c r="S12" s="11"/>
      <c r="T12" s="11"/>
      <c r="U12" s="11"/>
      <c r="V12" s="11"/>
      <c r="W12" s="11"/>
      <c r="X12" s="11"/>
      <c r="Y12" s="11"/>
      <c r="Z12" s="11"/>
    </row>
    <row r="13" spans="1:26" x14ac:dyDescent="0.3">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3">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3">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3">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3">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sheetData>
  <mergeCells count="3">
    <mergeCell ref="B3:D3"/>
    <mergeCell ref="C4:D4"/>
    <mergeCell ref="C5:D5"/>
  </mergeCells>
  <hyperlinks>
    <hyperlink ref="B1" location="Contents!A1" display="Back to Contents" xr:uid="{4DF76AF6-3FAD-4ED3-A93C-34CFAE93986B}"/>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B544-A4C0-45A7-A8A8-79BCC2A6C1C9}">
  <sheetPr>
    <tabColor rgb="FFFFF2CC"/>
  </sheetPr>
  <dimension ref="A1:Z61"/>
  <sheetViews>
    <sheetView workbookViewId="0"/>
  </sheetViews>
  <sheetFormatPr defaultColWidth="9.1796875" defaultRowHeight="14" x14ac:dyDescent="0.3"/>
  <cols>
    <col min="1" max="1" width="9.1796875" style="1" customWidth="1"/>
    <col min="2" max="9" width="21.7265625" style="1" customWidth="1"/>
    <col min="10" max="11" width="25.54296875" style="1" customWidth="1"/>
    <col min="12" max="12" width="9.1796875" style="1" customWidth="1"/>
    <col min="13" max="16384" width="9.1796875" style="1"/>
  </cols>
  <sheetData>
    <row r="1" spans="1:26" s="11" customFormat="1" ht="15" customHeight="1" x14ac:dyDescent="0.3">
      <c r="B1" s="28" t="s">
        <v>58</v>
      </c>
    </row>
    <row r="2" spans="1:26" ht="15" customHeight="1"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20.149999999999999" customHeight="1" thickBot="1" x14ac:dyDescent="0.35">
      <c r="A3" s="11"/>
      <c r="B3" s="935" t="s">
        <v>454</v>
      </c>
      <c r="C3" s="935"/>
      <c r="D3" s="935"/>
      <c r="E3" s="11"/>
      <c r="F3" s="11"/>
      <c r="G3" s="11"/>
      <c r="H3" s="11"/>
      <c r="I3" s="11"/>
      <c r="J3" s="11"/>
      <c r="K3" s="11"/>
      <c r="L3" s="11"/>
      <c r="M3" s="11"/>
      <c r="N3" s="11"/>
      <c r="O3" s="11"/>
      <c r="P3" s="11"/>
      <c r="Q3" s="11"/>
      <c r="R3" s="11"/>
      <c r="S3" s="11"/>
      <c r="T3" s="11"/>
      <c r="U3" s="11"/>
      <c r="V3" s="11"/>
      <c r="W3" s="11"/>
      <c r="X3" s="11"/>
      <c r="Y3" s="11"/>
      <c r="Z3" s="11"/>
    </row>
    <row r="4" spans="1:26" ht="14.25" customHeight="1" thickBot="1" x14ac:dyDescent="0.35">
      <c r="A4" s="11"/>
      <c r="B4" s="282" t="s">
        <v>1</v>
      </c>
      <c r="C4" s="958" t="s">
        <v>257</v>
      </c>
      <c r="D4" s="958"/>
      <c r="E4" s="11"/>
      <c r="F4" s="11"/>
      <c r="G4" s="11"/>
      <c r="H4" s="11"/>
      <c r="I4" s="11"/>
      <c r="J4" s="11"/>
      <c r="K4" s="11"/>
      <c r="L4" s="11"/>
      <c r="M4" s="11"/>
      <c r="N4" s="11"/>
      <c r="O4" s="11"/>
      <c r="P4" s="11"/>
      <c r="Q4" s="11"/>
      <c r="R4" s="11"/>
      <c r="S4" s="11"/>
      <c r="T4" s="11"/>
      <c r="U4" s="11"/>
      <c r="V4" s="11"/>
      <c r="W4" s="11"/>
      <c r="X4" s="11"/>
      <c r="Y4" s="11"/>
      <c r="Z4" s="11"/>
    </row>
    <row r="5" spans="1:26" ht="14.25" customHeight="1" thickBot="1" x14ac:dyDescent="0.35">
      <c r="A5" s="11"/>
      <c r="B5" s="283" t="s">
        <v>3</v>
      </c>
      <c r="C5" s="958" t="s">
        <v>257</v>
      </c>
      <c r="D5" s="958"/>
      <c r="E5" s="11"/>
      <c r="F5" s="11"/>
      <c r="G5" s="11"/>
      <c r="H5" s="11"/>
      <c r="I5" s="11"/>
      <c r="J5" s="11"/>
      <c r="K5" s="11"/>
      <c r="L5" s="11"/>
      <c r="M5" s="11"/>
      <c r="N5" s="11"/>
      <c r="O5" s="11"/>
      <c r="P5" s="11"/>
      <c r="Q5" s="11"/>
      <c r="R5" s="11"/>
      <c r="S5" s="11"/>
      <c r="T5" s="11"/>
      <c r="U5" s="11"/>
      <c r="V5" s="11"/>
      <c r="W5" s="11"/>
      <c r="X5" s="11"/>
      <c r="Y5" s="11"/>
      <c r="Z5" s="11"/>
    </row>
    <row r="6" spans="1:26" ht="14.25" customHeight="1" thickBot="1" x14ac:dyDescent="0.4">
      <c r="A6" s="11"/>
      <c r="B6" s="11"/>
      <c r="C6" s="11"/>
      <c r="D6" s="11"/>
      <c r="E6" s="11"/>
      <c r="F6" s="11"/>
      <c r="G6" s="178" t="s">
        <v>455</v>
      </c>
      <c r="H6" s="11"/>
      <c r="I6" s="11"/>
      <c r="J6" s="11"/>
      <c r="K6" s="11"/>
      <c r="L6" s="11"/>
      <c r="M6" s="11"/>
      <c r="N6" s="11"/>
      <c r="O6" s="11"/>
      <c r="P6" s="11"/>
      <c r="Q6" s="11"/>
      <c r="R6" s="11"/>
      <c r="S6" s="11"/>
      <c r="T6" s="11"/>
      <c r="U6" s="11"/>
      <c r="V6" s="11"/>
      <c r="W6" s="11"/>
      <c r="X6" s="11"/>
      <c r="Y6" s="11"/>
      <c r="Z6" s="11"/>
    </row>
    <row r="7" spans="1:26" ht="14.25" customHeight="1" thickBot="1" x14ac:dyDescent="0.35">
      <c r="A7" s="11"/>
      <c r="B7" s="11"/>
      <c r="C7" s="179" t="s">
        <v>448</v>
      </c>
      <c r="D7" s="284"/>
      <c r="E7" s="284"/>
      <c r="F7" s="284"/>
      <c r="G7" s="954" t="s">
        <v>456</v>
      </c>
      <c r="H7" s="954"/>
      <c r="I7" s="954"/>
      <c r="J7" s="11"/>
      <c r="K7" s="11"/>
      <c r="L7" s="11"/>
      <c r="M7" s="11"/>
      <c r="N7" s="11"/>
      <c r="O7" s="11"/>
      <c r="P7" s="11"/>
      <c r="Q7" s="11"/>
      <c r="R7" s="11"/>
      <c r="S7" s="11"/>
      <c r="T7" s="11"/>
      <c r="U7" s="11"/>
      <c r="V7" s="11"/>
      <c r="W7" s="11"/>
      <c r="X7" s="11"/>
      <c r="Y7" s="11"/>
      <c r="Z7" s="11"/>
    </row>
    <row r="8" spans="1:26" ht="14.25" customHeight="1" thickBot="1" x14ac:dyDescent="0.35">
      <c r="A8" s="11"/>
      <c r="B8" s="134" t="s">
        <v>457</v>
      </c>
      <c r="C8" s="285" t="s">
        <v>449</v>
      </c>
      <c r="D8" s="286" t="str">
        <f>IF(ISNUMBER(C8),C8+1,"")</f>
        <v/>
      </c>
      <c r="E8" s="286" t="str">
        <f>IF(ISNUMBER(C8),D8+1,"")</f>
        <v/>
      </c>
      <c r="F8" s="263" t="s">
        <v>9</v>
      </c>
      <c r="G8" s="287" t="s">
        <v>449</v>
      </c>
      <c r="H8" s="288" t="s">
        <v>449</v>
      </c>
      <c r="I8" s="289" t="s">
        <v>449</v>
      </c>
      <c r="J8" s="11"/>
      <c r="K8" s="11"/>
      <c r="L8" s="11"/>
      <c r="M8" s="11"/>
      <c r="N8" s="11"/>
      <c r="O8" s="11"/>
      <c r="P8" s="11"/>
      <c r="Q8" s="11"/>
      <c r="R8" s="11"/>
      <c r="S8" s="11"/>
      <c r="T8" s="11"/>
      <c r="U8" s="11"/>
      <c r="V8" s="11"/>
      <c r="W8" s="11"/>
      <c r="X8" s="11"/>
      <c r="Y8" s="11"/>
      <c r="Z8" s="11"/>
    </row>
    <row r="9" spans="1:26" ht="14.25" customHeight="1" x14ac:dyDescent="0.3">
      <c r="A9" s="11"/>
      <c r="B9" s="290" t="s">
        <v>458</v>
      </c>
      <c r="C9" s="160"/>
      <c r="D9" s="161"/>
      <c r="E9" s="162"/>
      <c r="F9" s="260"/>
      <c r="G9" s="291"/>
      <c r="H9" s="162"/>
      <c r="I9" s="260"/>
      <c r="J9" s="11"/>
      <c r="K9" s="11"/>
      <c r="L9" s="11"/>
      <c r="M9" s="11"/>
      <c r="N9" s="11"/>
      <c r="O9" s="11"/>
      <c r="P9" s="11"/>
      <c r="Q9" s="11"/>
      <c r="R9" s="11"/>
      <c r="S9" s="11"/>
      <c r="T9" s="11"/>
      <c r="U9" s="11"/>
      <c r="V9" s="11"/>
      <c r="W9" s="11"/>
      <c r="X9" s="11"/>
      <c r="Y9" s="11"/>
      <c r="Z9" s="11"/>
    </row>
    <row r="10" spans="1:26" ht="14.25" customHeight="1" x14ac:dyDescent="0.3">
      <c r="A10" s="11"/>
      <c r="B10" s="292" t="s">
        <v>459</v>
      </c>
      <c r="C10" s="261"/>
      <c r="D10" s="81"/>
      <c r="E10" s="81"/>
      <c r="F10" s="106"/>
      <c r="G10" s="293"/>
      <c r="H10" s="81"/>
      <c r="I10" s="106"/>
      <c r="J10" s="11"/>
      <c r="K10" s="11"/>
      <c r="L10" s="11"/>
      <c r="M10" s="11"/>
      <c r="N10" s="11"/>
      <c r="O10" s="11"/>
      <c r="P10" s="11"/>
      <c r="Q10" s="11"/>
      <c r="R10" s="11"/>
      <c r="S10" s="11"/>
      <c r="T10" s="11"/>
      <c r="U10" s="11"/>
      <c r="V10" s="11"/>
      <c r="W10" s="11"/>
      <c r="X10" s="11"/>
      <c r="Y10" s="11"/>
      <c r="Z10" s="11"/>
    </row>
    <row r="11" spans="1:26" ht="14.25" customHeight="1" thickBot="1" x14ac:dyDescent="0.35">
      <c r="A11" s="11"/>
      <c r="B11" s="294" t="s">
        <v>460</v>
      </c>
      <c r="C11" s="266"/>
      <c r="D11" s="267"/>
      <c r="E11" s="267"/>
      <c r="F11" s="268"/>
      <c r="G11" s="295"/>
      <c r="H11" s="267"/>
      <c r="I11" s="268"/>
      <c r="J11" s="11"/>
      <c r="K11" s="11"/>
      <c r="L11" s="11"/>
      <c r="M11" s="11"/>
      <c r="N11" s="11"/>
      <c r="O11" s="11"/>
      <c r="P11" s="11"/>
      <c r="Q11" s="11"/>
      <c r="R11" s="11"/>
      <c r="S11" s="11"/>
      <c r="T11" s="11"/>
      <c r="U11" s="11"/>
      <c r="V11" s="11"/>
      <c r="W11" s="11"/>
      <c r="X11" s="11"/>
      <c r="Y11" s="11"/>
      <c r="Z11" s="11"/>
    </row>
    <row r="12" spans="1:26" ht="14.25" customHeight="1" x14ac:dyDescent="0.3">
      <c r="A12" s="11"/>
      <c r="B12" s="296" t="s">
        <v>461</v>
      </c>
      <c r="C12" s="297">
        <f t="shared" ref="C12:I12" si="0">SUM(C9:C11)</f>
        <v>0</v>
      </c>
      <c r="D12" s="298">
        <f t="shared" si="0"/>
        <v>0</v>
      </c>
      <c r="E12" s="298">
        <f t="shared" si="0"/>
        <v>0</v>
      </c>
      <c r="F12" s="299">
        <f t="shared" si="0"/>
        <v>0</v>
      </c>
      <c r="G12" s="300">
        <f t="shared" si="0"/>
        <v>0</v>
      </c>
      <c r="H12" s="298">
        <f t="shared" si="0"/>
        <v>0</v>
      </c>
      <c r="I12" s="299">
        <f t="shared" si="0"/>
        <v>0</v>
      </c>
      <c r="J12" s="11"/>
      <c r="K12" s="11"/>
      <c r="L12" s="11"/>
      <c r="M12" s="11"/>
      <c r="N12" s="11"/>
      <c r="O12" s="11"/>
      <c r="P12" s="11"/>
      <c r="Q12" s="11"/>
      <c r="R12" s="11"/>
      <c r="S12" s="11"/>
      <c r="T12" s="11"/>
      <c r="U12" s="11"/>
      <c r="V12" s="11"/>
      <c r="W12" s="11"/>
      <c r="X12" s="11"/>
      <c r="Y12" s="11"/>
      <c r="Z12" s="11"/>
    </row>
    <row r="13" spans="1:26" ht="14.25" customHeight="1" thickBot="1" x14ac:dyDescent="0.35">
      <c r="A13" s="11"/>
      <c r="B13" s="301" t="s">
        <v>462</v>
      </c>
      <c r="C13" s="302">
        <f t="shared" ref="C13:I13" si="1">IF($C$12&gt;0,C12/$C$12,0)</f>
        <v>0</v>
      </c>
      <c r="D13" s="303">
        <f t="shared" si="1"/>
        <v>0</v>
      </c>
      <c r="E13" s="303">
        <f t="shared" si="1"/>
        <v>0</v>
      </c>
      <c r="F13" s="304">
        <f t="shared" si="1"/>
        <v>0</v>
      </c>
      <c r="G13" s="303">
        <f t="shared" si="1"/>
        <v>0</v>
      </c>
      <c r="H13" s="303">
        <f t="shared" si="1"/>
        <v>0</v>
      </c>
      <c r="I13" s="304">
        <f t="shared" si="1"/>
        <v>0</v>
      </c>
      <c r="J13" s="11"/>
      <c r="K13" s="11"/>
      <c r="L13" s="11"/>
      <c r="M13" s="11"/>
      <c r="N13" s="11"/>
      <c r="O13" s="11"/>
      <c r="P13" s="11"/>
      <c r="Q13" s="11"/>
      <c r="R13" s="11"/>
      <c r="S13" s="11"/>
      <c r="T13" s="11"/>
      <c r="U13" s="11"/>
      <c r="V13" s="11"/>
      <c r="W13" s="11"/>
      <c r="X13" s="11"/>
      <c r="Y13" s="11"/>
      <c r="Z13" s="11"/>
    </row>
    <row r="14" spans="1:26" ht="14.25" customHeight="1" x14ac:dyDescent="0.3">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4.25" customHeight="1" x14ac:dyDescent="0.3">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25" customHeight="1" x14ac:dyDescent="0.3">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25" customHeight="1" x14ac:dyDescent="0.3">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25" customHeight="1"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25" customHeight="1"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25" customHeight="1"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4.25" customHeight="1"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4.25" customHeight="1"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4.25" customHeight="1"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4.25" customHeight="1"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4.25" customHeight="1"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4.25" customHeight="1"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4.25" customHeight="1"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4.25" customHeight="1"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sheetData>
  <mergeCells count="4">
    <mergeCell ref="B3:D3"/>
    <mergeCell ref="C4:D4"/>
    <mergeCell ref="C5:D5"/>
    <mergeCell ref="G7:I7"/>
  </mergeCells>
  <hyperlinks>
    <hyperlink ref="B1" location="Contents!A1" display="Back to Contents" xr:uid="{0CB89353-A94E-4A92-84F5-53BE659EAFE2}"/>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FAB4-D0C9-4A68-99FB-91804CF06722}">
  <sheetPr>
    <tabColor rgb="FFFF0000"/>
  </sheetPr>
  <dimension ref="A1:Z104"/>
  <sheetViews>
    <sheetView zoomScale="60" zoomScaleNormal="60" workbookViewId="0">
      <selection activeCell="B7" sqref="B7:G7"/>
    </sheetView>
  </sheetViews>
  <sheetFormatPr defaultColWidth="9.1796875" defaultRowHeight="14" x14ac:dyDescent="0.3"/>
  <cols>
    <col min="1" max="1" width="9.1796875" style="1" customWidth="1"/>
    <col min="2" max="2" width="47.453125" style="1" bestFit="1" customWidth="1"/>
    <col min="3" max="5" width="21.7265625" style="499" customWidth="1"/>
    <col min="6" max="6" width="24.81640625" style="499" customWidth="1"/>
    <col min="7" max="7" width="52.26953125" style="1" customWidth="1"/>
    <col min="8" max="8" width="11.26953125" style="1" customWidth="1"/>
    <col min="9" max="13" width="25.54296875" style="1" customWidth="1"/>
    <col min="14" max="14" width="9.1796875" style="1" customWidth="1"/>
    <col min="15" max="16384" width="9.1796875" style="1"/>
  </cols>
  <sheetData>
    <row r="1" spans="1:26" s="11" customFormat="1" x14ac:dyDescent="0.3">
      <c r="B1" s="28" t="s">
        <v>58</v>
      </c>
      <c r="C1" s="531"/>
      <c r="D1" s="531"/>
      <c r="E1" s="531"/>
      <c r="F1" s="531"/>
    </row>
    <row r="2" spans="1:26" ht="14.5" thickBot="1" x14ac:dyDescent="0.35">
      <c r="A2" s="11"/>
      <c r="B2" s="11"/>
      <c r="C2" s="531"/>
      <c r="D2" s="531"/>
      <c r="E2" s="531"/>
      <c r="F2" s="531"/>
      <c r="G2" s="11"/>
      <c r="H2" s="11"/>
      <c r="I2" s="11"/>
      <c r="J2" s="11"/>
      <c r="K2" s="11"/>
      <c r="L2" s="11"/>
      <c r="M2" s="11"/>
      <c r="N2" s="11"/>
      <c r="O2" s="11"/>
      <c r="P2" s="11"/>
      <c r="Q2" s="11"/>
      <c r="R2" s="11"/>
      <c r="S2" s="11"/>
      <c r="T2" s="11"/>
      <c r="U2" s="11"/>
      <c r="V2" s="11"/>
      <c r="W2" s="11"/>
      <c r="X2" s="11"/>
      <c r="Y2" s="11"/>
      <c r="Z2" s="11"/>
    </row>
    <row r="3" spans="1:26" ht="18.75" customHeight="1" thickBot="1" x14ac:dyDescent="0.35">
      <c r="A3" s="11"/>
      <c r="B3" s="89" t="s">
        <v>51</v>
      </c>
      <c r="C3" s="500"/>
      <c r="D3" s="595"/>
      <c r="E3" s="531"/>
      <c r="F3" s="598" t="s">
        <v>377</v>
      </c>
      <c r="G3" s="11"/>
      <c r="H3" s="11"/>
      <c r="I3" s="961" t="s">
        <v>463</v>
      </c>
      <c r="J3" s="962"/>
      <c r="K3" s="962"/>
      <c r="L3" s="962"/>
      <c r="M3" s="963"/>
      <c r="N3" s="11"/>
      <c r="O3" s="11"/>
      <c r="P3" s="11"/>
      <c r="Q3" s="11"/>
      <c r="R3" s="11"/>
      <c r="S3" s="11"/>
      <c r="T3" s="11"/>
      <c r="U3" s="11"/>
      <c r="V3" s="11"/>
      <c r="W3" s="11"/>
      <c r="X3" s="11"/>
      <c r="Y3" s="11"/>
    </row>
    <row r="4" spans="1:26" ht="15" thickBot="1" x14ac:dyDescent="0.35">
      <c r="A4" s="11"/>
      <c r="B4" s="69" t="s">
        <v>1</v>
      </c>
      <c r="C4" s="937" t="str">
        <f>Guidance!C4</f>
        <v>AD0068</v>
      </c>
      <c r="D4" s="937"/>
      <c r="E4" s="531"/>
      <c r="F4" s="599" t="s">
        <v>15</v>
      </c>
      <c r="G4" s="11"/>
      <c r="H4" s="11"/>
      <c r="I4" s="964"/>
      <c r="J4" s="965"/>
      <c r="K4" s="965"/>
      <c r="L4" s="965"/>
      <c r="M4" s="966"/>
      <c r="N4" s="11"/>
      <c r="O4" s="11"/>
      <c r="P4" s="11"/>
      <c r="Q4" s="11"/>
      <c r="R4" s="11"/>
      <c r="S4" s="11"/>
      <c r="T4" s="11"/>
      <c r="U4" s="11"/>
      <c r="V4" s="11"/>
      <c r="W4" s="11"/>
      <c r="X4" s="11"/>
      <c r="Y4" s="11"/>
    </row>
    <row r="5" spans="1:26" ht="15" thickBot="1" x14ac:dyDescent="0.4">
      <c r="A5" s="11"/>
      <c r="B5" s="34" t="s">
        <v>3</v>
      </c>
      <c r="C5" s="938" t="s">
        <v>63</v>
      </c>
      <c r="D5" s="938"/>
      <c r="E5" s="531"/>
      <c r="F5" s="531"/>
      <c r="G5" s="11"/>
      <c r="H5" s="11"/>
      <c r="I5" s="967"/>
      <c r="J5" s="968"/>
      <c r="K5" s="968"/>
      <c r="L5" s="968"/>
      <c r="M5" s="969"/>
      <c r="N5" s="11"/>
      <c r="O5" s="11"/>
      <c r="P5" s="11"/>
      <c r="Q5" s="11"/>
      <c r="R5" s="11"/>
      <c r="S5" s="11"/>
      <c r="T5" s="11"/>
      <c r="U5" s="11"/>
      <c r="V5" s="11"/>
      <c r="W5" s="11"/>
      <c r="X5" s="11"/>
      <c r="Y5" s="11"/>
      <c r="Z5" s="11"/>
    </row>
    <row r="6" spans="1:26" x14ac:dyDescent="0.3">
      <c r="A6" s="11"/>
      <c r="B6" s="11"/>
      <c r="C6" s="531"/>
      <c r="D6" s="531"/>
      <c r="E6" s="531"/>
      <c r="F6" s="531"/>
      <c r="G6" s="11"/>
      <c r="H6" s="11"/>
      <c r="I6" s="597"/>
      <c r="J6" s="597"/>
      <c r="K6" s="597"/>
      <c r="L6" s="597"/>
      <c r="M6" s="597"/>
      <c r="N6" s="11"/>
      <c r="O6" s="11"/>
      <c r="P6" s="11"/>
      <c r="Q6" s="11"/>
      <c r="R6" s="11"/>
      <c r="S6" s="11"/>
      <c r="T6" s="11"/>
      <c r="U6" s="11"/>
      <c r="V6" s="11"/>
      <c r="W6" s="11"/>
      <c r="X6" s="11"/>
      <c r="Y6" s="11"/>
      <c r="Z6" s="11"/>
    </row>
    <row r="7" spans="1:26" ht="29.25" customHeight="1" x14ac:dyDescent="0.3">
      <c r="A7" s="11"/>
      <c r="B7" s="949" t="s">
        <v>299</v>
      </c>
      <c r="C7" s="949"/>
      <c r="D7" s="949"/>
      <c r="E7" s="949"/>
      <c r="F7" s="949"/>
      <c r="G7" s="949"/>
      <c r="H7" s="11"/>
      <c r="I7" s="597"/>
      <c r="J7" s="597"/>
      <c r="K7" s="597"/>
      <c r="L7" s="597"/>
      <c r="M7" s="597"/>
      <c r="N7" s="11"/>
      <c r="O7" s="597"/>
      <c r="P7" s="11"/>
      <c r="Q7" s="11"/>
      <c r="R7" s="11"/>
      <c r="S7" s="11"/>
      <c r="T7" s="11"/>
      <c r="U7" s="11"/>
      <c r="V7" s="11"/>
      <c r="W7" s="11"/>
      <c r="X7" s="11"/>
      <c r="Y7" s="11"/>
      <c r="Z7" s="11"/>
    </row>
    <row r="8" spans="1:26" x14ac:dyDescent="0.3">
      <c r="A8" s="11"/>
      <c r="B8" s="11"/>
      <c r="C8" s="531"/>
      <c r="D8" s="531"/>
      <c r="E8" s="531"/>
      <c r="F8" s="531"/>
      <c r="G8" s="11"/>
      <c r="H8" s="11"/>
      <c r="I8" s="597"/>
      <c r="J8" s="597"/>
      <c r="K8" s="597"/>
      <c r="L8" s="597"/>
      <c r="M8" s="597"/>
      <c r="N8" s="11"/>
      <c r="O8" s="597"/>
      <c r="P8" s="11"/>
      <c r="Q8" s="11"/>
      <c r="R8" s="11"/>
      <c r="S8" s="11"/>
      <c r="T8" s="11"/>
      <c r="U8" s="11"/>
      <c r="V8" s="11"/>
      <c r="W8" s="11"/>
      <c r="X8" s="11"/>
      <c r="Y8" s="11"/>
      <c r="Z8" s="11"/>
    </row>
    <row r="9" spans="1:26" ht="15" thickBot="1" x14ac:dyDescent="0.4">
      <c r="A9" s="11"/>
      <c r="B9" s="11"/>
      <c r="C9" s="596"/>
      <c r="D9" s="531"/>
      <c r="E9" s="531"/>
      <c r="F9" s="531"/>
      <c r="G9" s="11"/>
      <c r="H9" s="11"/>
      <c r="I9" s="11"/>
      <c r="J9" s="11"/>
      <c r="K9" s="11"/>
      <c r="L9" s="11"/>
      <c r="M9" s="11"/>
      <c r="N9" s="11"/>
      <c r="O9" s="11"/>
      <c r="P9" s="11"/>
      <c r="Q9" s="11"/>
      <c r="R9" s="11"/>
      <c r="S9" s="11"/>
      <c r="T9" s="11"/>
      <c r="U9" s="11"/>
      <c r="V9" s="11"/>
      <c r="W9" s="11"/>
      <c r="X9" s="11"/>
      <c r="Y9" s="11"/>
      <c r="Z9" s="11"/>
    </row>
    <row r="10" spans="1:26" ht="14.5" thickBot="1" x14ac:dyDescent="0.35">
      <c r="A10" s="11"/>
      <c r="B10" s="11"/>
      <c r="C10" s="609">
        <v>2021</v>
      </c>
      <c r="D10" s="610">
        <v>2022</v>
      </c>
      <c r="E10" s="610">
        <v>2023</v>
      </c>
      <c r="F10" s="600" t="s">
        <v>9</v>
      </c>
      <c r="G10" s="622" t="s">
        <v>464</v>
      </c>
      <c r="H10" s="11"/>
      <c r="I10" s="11"/>
      <c r="J10" s="11"/>
      <c r="K10" s="11"/>
      <c r="L10" s="11"/>
      <c r="M10" s="11"/>
      <c r="N10" s="11"/>
      <c r="O10" s="11"/>
      <c r="P10" s="11"/>
      <c r="Q10" s="11"/>
      <c r="R10" s="11"/>
      <c r="S10" s="11"/>
      <c r="T10" s="11"/>
      <c r="U10" s="11"/>
      <c r="V10" s="11"/>
      <c r="W10" s="11"/>
      <c r="X10" s="11"/>
      <c r="Y10" s="11"/>
      <c r="Z10" s="11"/>
    </row>
    <row r="11" spans="1:26" ht="14.5" thickBot="1" x14ac:dyDescent="0.35">
      <c r="A11" s="11"/>
      <c r="B11" s="970" t="s">
        <v>465</v>
      </c>
      <c r="C11" s="970"/>
      <c r="D11" s="970"/>
      <c r="E11" s="970"/>
      <c r="F11" s="970"/>
      <c r="G11" s="622"/>
      <c r="H11" s="11"/>
      <c r="I11" s="11"/>
      <c r="J11" s="11"/>
      <c r="K11" s="11"/>
      <c r="L11" s="11"/>
      <c r="M11" s="11"/>
      <c r="N11" s="11"/>
      <c r="O11" s="11"/>
      <c r="P11" s="11"/>
      <c r="Q11" s="11"/>
      <c r="R11" s="11"/>
      <c r="S11" s="11"/>
      <c r="T11" s="11"/>
      <c r="U11" s="11"/>
      <c r="V11" s="11"/>
      <c r="W11" s="11"/>
      <c r="X11" s="11"/>
      <c r="Y11" s="11"/>
      <c r="Z11" s="11"/>
    </row>
    <row r="12" spans="1:26" ht="14.5" thickBot="1" x14ac:dyDescent="0.35">
      <c r="A12" s="11"/>
      <c r="B12" s="959" t="s">
        <v>466</v>
      </c>
      <c r="C12" s="959"/>
      <c r="D12" s="959"/>
      <c r="E12" s="959"/>
      <c r="F12" s="960"/>
      <c r="G12" s="668"/>
      <c r="H12" s="11"/>
      <c r="I12" s="11"/>
      <c r="J12" s="11"/>
      <c r="K12" s="11"/>
      <c r="L12" s="11"/>
      <c r="M12" s="11"/>
      <c r="N12" s="11"/>
      <c r="O12" s="11"/>
      <c r="P12" s="11"/>
      <c r="Q12" s="11"/>
      <c r="R12" s="11"/>
      <c r="S12" s="11"/>
      <c r="T12" s="11"/>
      <c r="U12" s="11"/>
      <c r="V12" s="11"/>
      <c r="W12" s="11"/>
      <c r="X12" s="11"/>
      <c r="Y12" s="11"/>
      <c r="Z12" s="11"/>
    </row>
    <row r="13" spans="1:26" ht="14.5" x14ac:dyDescent="0.3">
      <c r="A13" s="11"/>
      <c r="B13" s="305" t="s">
        <v>467</v>
      </c>
      <c r="C13" s="773"/>
      <c r="D13" s="774"/>
      <c r="E13" s="775"/>
      <c r="F13" s="776"/>
      <c r="G13" s="777"/>
      <c r="H13" s="11"/>
      <c r="I13" s="11"/>
      <c r="J13" s="11"/>
      <c r="K13" s="11"/>
      <c r="L13" s="11"/>
      <c r="M13" s="11"/>
      <c r="N13" s="11"/>
      <c r="O13" s="11"/>
      <c r="P13" s="11"/>
      <c r="Q13" s="11"/>
      <c r="R13" s="11"/>
      <c r="S13" s="11"/>
      <c r="T13" s="11"/>
      <c r="U13" s="11"/>
      <c r="V13" s="11"/>
      <c r="W13" s="11"/>
      <c r="X13" s="11"/>
      <c r="Y13" s="11"/>
      <c r="Z13" s="11"/>
    </row>
    <row r="14" spans="1:26" x14ac:dyDescent="0.3">
      <c r="A14" s="11"/>
      <c r="B14" s="306" t="s">
        <v>468</v>
      </c>
      <c r="C14" s="778"/>
      <c r="D14" s="779"/>
      <c r="E14" s="779"/>
      <c r="F14" s="780"/>
      <c r="G14" s="781"/>
      <c r="H14" s="11"/>
      <c r="I14" s="11"/>
      <c r="J14" s="11"/>
      <c r="K14" s="11"/>
      <c r="L14" s="11"/>
      <c r="M14" s="11"/>
      <c r="N14" s="11"/>
      <c r="O14" s="11"/>
      <c r="P14" s="11"/>
      <c r="Q14" s="11"/>
      <c r="R14" s="11"/>
      <c r="S14" s="11"/>
      <c r="T14" s="11"/>
      <c r="U14" s="11"/>
      <c r="V14" s="11"/>
      <c r="W14" s="11"/>
      <c r="X14" s="11"/>
      <c r="Y14" s="11"/>
      <c r="Z14" s="11"/>
    </row>
    <row r="15" spans="1:26" x14ac:dyDescent="0.3">
      <c r="A15" s="11"/>
      <c r="B15" s="306" t="s">
        <v>469</v>
      </c>
      <c r="C15" s="313"/>
      <c r="D15" s="314"/>
      <c r="E15" s="314"/>
      <c r="F15" s="625"/>
      <c r="G15" s="972"/>
      <c r="H15" s="11"/>
      <c r="I15" s="11"/>
      <c r="J15" s="11"/>
      <c r="K15" s="11"/>
      <c r="L15" s="11"/>
      <c r="M15" s="11"/>
      <c r="N15" s="11"/>
      <c r="O15" s="11"/>
      <c r="P15" s="11"/>
      <c r="Q15" s="11"/>
      <c r="R15" s="11"/>
      <c r="S15" s="11"/>
      <c r="T15" s="11"/>
      <c r="U15" s="11"/>
      <c r="V15" s="11"/>
      <c r="W15" s="11"/>
      <c r="X15" s="11"/>
      <c r="Y15" s="11"/>
      <c r="Z15" s="11"/>
    </row>
    <row r="16" spans="1:26" x14ac:dyDescent="0.3">
      <c r="A16" s="11"/>
      <c r="B16" s="306" t="s">
        <v>470</v>
      </c>
      <c r="C16" s="313"/>
      <c r="D16" s="314"/>
      <c r="E16" s="314"/>
      <c r="F16" s="625"/>
      <c r="G16" s="972"/>
      <c r="I16" s="11"/>
      <c r="J16" s="11"/>
      <c r="K16" s="11"/>
      <c r="L16" s="11"/>
      <c r="M16" s="11"/>
      <c r="N16" s="11"/>
      <c r="O16" s="11"/>
      <c r="P16" s="11"/>
      <c r="Q16" s="11"/>
      <c r="R16" s="11"/>
      <c r="S16" s="11"/>
      <c r="T16" s="11"/>
      <c r="U16" s="11"/>
      <c r="V16" s="11"/>
      <c r="W16" s="11"/>
      <c r="X16" s="11"/>
      <c r="Y16" s="11"/>
      <c r="Z16" s="11"/>
    </row>
    <row r="17" spans="1:26" x14ac:dyDescent="0.3">
      <c r="A17" s="11"/>
      <c r="B17" s="306" t="s">
        <v>471</v>
      </c>
      <c r="C17" s="605"/>
      <c r="D17" s="601"/>
      <c r="E17" s="601"/>
      <c r="F17" s="626"/>
      <c r="G17" s="666"/>
      <c r="H17" s="11"/>
      <c r="I17" s="11"/>
      <c r="J17" s="11"/>
      <c r="K17" s="11"/>
      <c r="L17" s="11"/>
      <c r="M17" s="11"/>
      <c r="N17" s="11"/>
      <c r="O17" s="11"/>
      <c r="P17" s="11"/>
      <c r="Q17" s="11"/>
      <c r="R17" s="11"/>
      <c r="S17" s="11"/>
      <c r="T17" s="11"/>
      <c r="U17" s="11"/>
      <c r="V17" s="11"/>
      <c r="W17" s="11"/>
      <c r="X17" s="11"/>
      <c r="Y17" s="11"/>
      <c r="Z17" s="11"/>
    </row>
    <row r="18" spans="1:26" x14ac:dyDescent="0.3">
      <c r="A18" s="11"/>
      <c r="B18" s="306" t="s">
        <v>472</v>
      </c>
      <c r="C18" s="313"/>
      <c r="D18" s="314"/>
      <c r="E18" s="314"/>
      <c r="F18" s="625"/>
      <c r="G18" s="666"/>
      <c r="H18" s="11"/>
      <c r="I18" s="11"/>
      <c r="J18" s="11"/>
      <c r="K18" s="11"/>
      <c r="L18" s="11"/>
      <c r="M18" s="11"/>
      <c r="N18" s="11"/>
      <c r="O18" s="11"/>
      <c r="P18" s="11"/>
      <c r="Q18" s="11"/>
      <c r="R18" s="11"/>
      <c r="S18" s="11"/>
      <c r="T18" s="11"/>
      <c r="U18" s="11"/>
      <c r="V18" s="11"/>
      <c r="W18" s="11"/>
      <c r="X18" s="11"/>
      <c r="Y18" s="11"/>
      <c r="Z18" s="11"/>
    </row>
    <row r="19" spans="1:26" ht="15" thickBot="1" x14ac:dyDescent="0.35">
      <c r="A19" s="11"/>
      <c r="B19" s="307" t="s">
        <v>473</v>
      </c>
      <c r="C19" s="606"/>
      <c r="D19" s="602"/>
      <c r="E19" s="602"/>
      <c r="F19" s="663"/>
      <c r="G19" s="666"/>
      <c r="H19" s="11"/>
      <c r="I19" s="11"/>
      <c r="J19" s="11"/>
      <c r="K19" s="11"/>
      <c r="L19" s="11"/>
      <c r="M19" s="11"/>
      <c r="N19" s="11"/>
      <c r="O19" s="11"/>
      <c r="P19" s="11"/>
      <c r="Q19" s="11"/>
      <c r="R19" s="11"/>
      <c r="S19" s="11"/>
      <c r="T19" s="11"/>
      <c r="U19" s="11"/>
      <c r="V19" s="11"/>
      <c r="W19" s="11"/>
      <c r="X19" s="11"/>
      <c r="Y19" s="11"/>
      <c r="Z19" s="11"/>
    </row>
    <row r="20" spans="1:26" ht="14.5" thickBot="1" x14ac:dyDescent="0.35">
      <c r="A20" s="11"/>
      <c r="B20" s="959" t="s">
        <v>474</v>
      </c>
      <c r="C20" s="959"/>
      <c r="D20" s="959"/>
      <c r="E20" s="959"/>
      <c r="F20" s="960"/>
      <c r="G20" s="666"/>
      <c r="H20" s="11"/>
      <c r="I20" s="798"/>
      <c r="J20" s="798"/>
      <c r="K20" s="798"/>
      <c r="L20" s="798"/>
      <c r="M20" s="11"/>
      <c r="N20" s="11"/>
      <c r="O20" s="11"/>
      <c r="P20" s="11"/>
      <c r="Q20" s="11"/>
      <c r="R20" s="11"/>
      <c r="S20" s="11"/>
      <c r="T20" s="11"/>
      <c r="U20" s="11"/>
      <c r="V20" s="11"/>
      <c r="W20" s="11"/>
      <c r="X20" s="11"/>
      <c r="Y20" s="11"/>
      <c r="Z20" s="11"/>
    </row>
    <row r="21" spans="1:26" ht="14.5" x14ac:dyDescent="0.3">
      <c r="A21" s="11"/>
      <c r="B21" s="305" t="s">
        <v>467</v>
      </c>
      <c r="C21" s="807"/>
      <c r="D21" s="779"/>
      <c r="E21" s="779"/>
      <c r="F21" s="780"/>
      <c r="G21" s="808"/>
      <c r="H21" s="11"/>
      <c r="I21" s="721"/>
      <c r="J21" s="798"/>
      <c r="K21" s="798"/>
      <c r="L21" s="798"/>
      <c r="M21" s="11"/>
      <c r="N21" s="11"/>
      <c r="O21" s="11"/>
      <c r="P21" s="11"/>
      <c r="Q21" s="11"/>
      <c r="R21" s="11"/>
      <c r="S21" s="11"/>
      <c r="T21" s="11"/>
      <c r="U21" s="11"/>
      <c r="V21" s="11"/>
      <c r="W21" s="11"/>
      <c r="X21" s="11"/>
      <c r="Y21" s="11"/>
      <c r="Z21" s="11"/>
    </row>
    <row r="22" spans="1:26" x14ac:dyDescent="0.3">
      <c r="A22" s="11"/>
      <c r="B22" s="306" t="s">
        <v>468</v>
      </c>
      <c r="C22" s="779"/>
      <c r="D22" s="779"/>
      <c r="E22" s="779"/>
      <c r="F22" s="780"/>
      <c r="G22" s="781"/>
      <c r="H22" s="11"/>
      <c r="I22" s="798"/>
      <c r="J22" s="11"/>
      <c r="K22" s="11"/>
      <c r="L22" s="11"/>
      <c r="M22" s="11"/>
      <c r="N22" s="11"/>
      <c r="O22" s="11"/>
      <c r="P22" s="11"/>
      <c r="Q22" s="11"/>
      <c r="R22" s="11"/>
      <c r="S22" s="11"/>
      <c r="T22" s="11"/>
      <c r="U22" s="11"/>
      <c r="V22" s="11"/>
      <c r="W22" s="11"/>
      <c r="X22" s="11"/>
      <c r="Y22" s="11"/>
      <c r="Z22" s="11"/>
    </row>
    <row r="23" spans="1:26" x14ac:dyDescent="0.3">
      <c r="A23" s="11"/>
      <c r="B23" s="306" t="s">
        <v>469</v>
      </c>
      <c r="C23" s="313"/>
      <c r="D23" s="314"/>
      <c r="E23" s="314"/>
      <c r="F23" s="625"/>
      <c r="G23" s="973"/>
      <c r="H23" s="11"/>
      <c r="I23" s="11"/>
      <c r="J23" s="11"/>
      <c r="K23" s="11"/>
      <c r="L23" s="11"/>
      <c r="M23" s="11"/>
      <c r="N23" s="11"/>
      <c r="O23" s="11"/>
      <c r="P23" s="11"/>
      <c r="Q23" s="11"/>
      <c r="R23" s="11"/>
      <c r="S23" s="11"/>
      <c r="T23" s="11"/>
      <c r="U23" s="11"/>
      <c r="V23" s="11"/>
      <c r="W23" s="11"/>
      <c r="X23" s="11"/>
      <c r="Y23" s="11"/>
      <c r="Z23" s="11"/>
    </row>
    <row r="24" spans="1:26" x14ac:dyDescent="0.3">
      <c r="A24" s="11"/>
      <c r="B24" s="306" t="s">
        <v>470</v>
      </c>
      <c r="C24" s="313"/>
      <c r="D24" s="314"/>
      <c r="E24" s="314"/>
      <c r="F24" s="625"/>
      <c r="G24" s="973"/>
      <c r="H24" s="11"/>
      <c r="I24" s="11"/>
      <c r="J24" s="11"/>
      <c r="K24" s="11"/>
      <c r="L24" s="11"/>
      <c r="M24" s="11"/>
      <c r="N24" s="11"/>
      <c r="O24" s="11"/>
      <c r="P24" s="11"/>
      <c r="Q24" s="11"/>
      <c r="R24" s="11"/>
      <c r="S24" s="11"/>
      <c r="T24" s="11"/>
      <c r="U24" s="11"/>
      <c r="V24" s="11"/>
      <c r="W24" s="11"/>
      <c r="X24" s="11"/>
      <c r="Y24" s="11"/>
      <c r="Z24" s="11"/>
    </row>
    <row r="25" spans="1:26" x14ac:dyDescent="0.3">
      <c r="A25" s="11"/>
      <c r="B25" s="306" t="s">
        <v>471</v>
      </c>
      <c r="C25" s="313"/>
      <c r="D25" s="314"/>
      <c r="E25" s="314"/>
      <c r="F25" s="625"/>
      <c r="G25" s="666"/>
      <c r="H25" s="11"/>
      <c r="I25" s="11"/>
      <c r="J25" s="11"/>
      <c r="K25" s="11"/>
      <c r="L25" s="11"/>
      <c r="M25" s="11"/>
      <c r="N25" s="11"/>
      <c r="O25" s="11"/>
      <c r="P25" s="11"/>
      <c r="Q25" s="11"/>
      <c r="R25" s="11"/>
      <c r="S25" s="11"/>
      <c r="T25" s="11"/>
      <c r="U25" s="11"/>
      <c r="V25" s="11"/>
      <c r="W25" s="11"/>
      <c r="X25" s="11"/>
      <c r="Y25" s="11"/>
      <c r="Z25" s="11"/>
    </row>
    <row r="26" spans="1:26" x14ac:dyDescent="0.3">
      <c r="A26" s="11"/>
      <c r="B26" s="306" t="s">
        <v>472</v>
      </c>
      <c r="C26" s="313"/>
      <c r="D26" s="314"/>
      <c r="E26" s="314"/>
      <c r="F26" s="625"/>
      <c r="G26" s="666"/>
      <c r="H26" s="11"/>
      <c r="I26" s="11"/>
      <c r="J26" s="11"/>
      <c r="K26" s="11"/>
      <c r="L26" s="11"/>
      <c r="M26" s="11"/>
      <c r="N26" s="11"/>
      <c r="O26" s="11"/>
      <c r="P26" s="11"/>
      <c r="Q26" s="11"/>
      <c r="R26" s="11"/>
      <c r="S26" s="11"/>
      <c r="T26" s="11"/>
      <c r="U26" s="11"/>
      <c r="V26" s="11"/>
      <c r="W26" s="11"/>
      <c r="X26" s="11"/>
      <c r="Y26" s="11"/>
      <c r="Z26" s="11"/>
    </row>
    <row r="27" spans="1:26" ht="15" thickBot="1" x14ac:dyDescent="0.35">
      <c r="A27" s="11"/>
      <c r="B27" s="307" t="s">
        <v>473</v>
      </c>
      <c r="C27" s="606"/>
      <c r="D27" s="602"/>
      <c r="E27" s="602"/>
      <c r="F27" s="663"/>
      <c r="G27" s="666"/>
      <c r="H27" s="11"/>
      <c r="I27" s="11"/>
      <c r="J27" s="11"/>
      <c r="K27" s="11"/>
      <c r="L27" s="11"/>
      <c r="M27" s="11"/>
      <c r="N27" s="11"/>
      <c r="O27" s="11"/>
      <c r="P27" s="11"/>
      <c r="Q27" s="11"/>
      <c r="R27" s="11"/>
      <c r="S27" s="11"/>
      <c r="T27" s="11"/>
      <c r="U27" s="11"/>
      <c r="V27" s="11"/>
      <c r="W27" s="11"/>
      <c r="X27" s="11"/>
      <c r="Y27" s="11"/>
      <c r="Z27" s="11"/>
    </row>
    <row r="28" spans="1:26" ht="14.5" thickBot="1" x14ac:dyDescent="0.35">
      <c r="A28" s="11"/>
      <c r="B28" s="970" t="s">
        <v>475</v>
      </c>
      <c r="C28" s="970"/>
      <c r="D28" s="970"/>
      <c r="E28" s="970"/>
      <c r="F28" s="971"/>
      <c r="G28" s="666"/>
      <c r="H28" s="11"/>
      <c r="I28" s="11"/>
      <c r="J28" s="11"/>
      <c r="K28" s="11"/>
      <c r="L28" s="11"/>
      <c r="M28" s="11"/>
      <c r="N28" s="11"/>
      <c r="O28" s="11"/>
      <c r="P28" s="11"/>
      <c r="Q28" s="11"/>
      <c r="R28" s="11"/>
      <c r="S28" s="11"/>
      <c r="T28" s="11"/>
      <c r="U28" s="11"/>
      <c r="V28" s="11"/>
      <c r="W28" s="11"/>
      <c r="X28" s="11"/>
      <c r="Y28" s="11"/>
      <c r="Z28" s="11"/>
    </row>
    <row r="29" spans="1:26" ht="14.5" thickBot="1" x14ac:dyDescent="0.35">
      <c r="A29" s="11"/>
      <c r="B29" s="959" t="s">
        <v>466</v>
      </c>
      <c r="C29" s="959"/>
      <c r="D29" s="959"/>
      <c r="E29" s="959"/>
      <c r="F29" s="960"/>
      <c r="G29" s="666"/>
      <c r="H29" s="11"/>
      <c r="I29" s="11"/>
      <c r="J29" s="11"/>
      <c r="K29" s="11"/>
      <c r="L29" s="11"/>
      <c r="M29" s="11"/>
      <c r="N29" s="11"/>
      <c r="O29" s="11"/>
      <c r="P29" s="11"/>
      <c r="Q29" s="11"/>
      <c r="R29" s="11"/>
      <c r="S29" s="11"/>
      <c r="T29" s="11"/>
      <c r="U29" s="11"/>
      <c r="V29" s="11"/>
      <c r="W29" s="11"/>
      <c r="X29" s="11"/>
      <c r="Y29" s="11"/>
      <c r="Z29" s="11"/>
    </row>
    <row r="30" spans="1:26" ht="14.5" x14ac:dyDescent="0.3">
      <c r="A30" s="11"/>
      <c r="B30" s="305" t="s">
        <v>467</v>
      </c>
      <c r="C30" s="308"/>
      <c r="D30" s="309"/>
      <c r="E30" s="309"/>
      <c r="F30" s="623"/>
      <c r="G30" s="666"/>
      <c r="H30" s="11"/>
      <c r="I30" s="11"/>
      <c r="J30" s="11"/>
      <c r="K30" s="11"/>
      <c r="L30" s="11"/>
      <c r="M30" s="11"/>
      <c r="N30" s="11"/>
      <c r="O30" s="11"/>
      <c r="P30" s="11"/>
      <c r="Q30" s="11"/>
      <c r="R30" s="11"/>
      <c r="S30" s="11"/>
      <c r="T30" s="11"/>
      <c r="U30" s="11"/>
      <c r="V30" s="11"/>
      <c r="W30" s="11"/>
      <c r="X30" s="11"/>
      <c r="Y30" s="11"/>
      <c r="Z30" s="11"/>
    </row>
    <row r="31" spans="1:26" x14ac:dyDescent="0.3">
      <c r="A31" s="11"/>
      <c r="B31" s="306" t="s">
        <v>476</v>
      </c>
      <c r="C31" s="778"/>
      <c r="D31" s="779"/>
      <c r="E31" s="779"/>
      <c r="F31" s="780"/>
      <c r="G31" s="666"/>
      <c r="H31" s="568"/>
      <c r="I31" s="11"/>
      <c r="J31" s="11"/>
      <c r="K31" s="11"/>
      <c r="L31" s="11"/>
      <c r="M31" s="11"/>
      <c r="N31" s="11"/>
      <c r="O31" s="11"/>
      <c r="P31" s="11"/>
      <c r="Q31" s="11"/>
      <c r="R31" s="11"/>
      <c r="S31" s="11"/>
      <c r="T31" s="11"/>
      <c r="U31" s="11"/>
      <c r="V31" s="11"/>
      <c r="W31" s="11"/>
      <c r="X31" s="11"/>
      <c r="Y31" s="11"/>
      <c r="Z31" s="11"/>
    </row>
    <row r="32" spans="1:26" x14ac:dyDescent="0.3">
      <c r="A32" s="11"/>
      <c r="B32" s="306" t="s">
        <v>469</v>
      </c>
      <c r="C32" s="313"/>
      <c r="D32" s="314"/>
      <c r="E32" s="314"/>
      <c r="F32" s="625"/>
      <c r="G32" s="973"/>
      <c r="H32" s="11"/>
      <c r="I32" s="11"/>
      <c r="J32" s="11"/>
      <c r="K32" s="11"/>
      <c r="L32" s="11"/>
      <c r="M32" s="11"/>
      <c r="N32" s="11"/>
      <c r="O32" s="11"/>
      <c r="P32" s="11"/>
      <c r="Q32" s="11"/>
      <c r="R32" s="11"/>
      <c r="S32" s="11"/>
      <c r="T32" s="11"/>
      <c r="U32" s="11"/>
      <c r="V32" s="11"/>
      <c r="W32" s="11"/>
      <c r="X32" s="11"/>
      <c r="Y32" s="11"/>
      <c r="Z32" s="11"/>
    </row>
    <row r="33" spans="1:26" x14ac:dyDescent="0.3">
      <c r="A33" s="11"/>
      <c r="B33" s="306" t="s">
        <v>470</v>
      </c>
      <c r="C33" s="313"/>
      <c r="D33" s="314"/>
      <c r="E33" s="314"/>
      <c r="F33" s="625"/>
      <c r="G33" s="973"/>
      <c r="H33" s="11"/>
      <c r="I33" s="11"/>
      <c r="J33" s="11"/>
      <c r="K33" s="11"/>
      <c r="L33" s="11"/>
      <c r="M33" s="11"/>
      <c r="N33" s="11"/>
      <c r="O33" s="11"/>
      <c r="P33" s="11"/>
      <c r="Q33" s="11"/>
      <c r="R33" s="11"/>
      <c r="S33" s="11"/>
      <c r="T33" s="11"/>
      <c r="U33" s="11"/>
      <c r="V33" s="11"/>
      <c r="W33" s="11"/>
      <c r="X33" s="11"/>
      <c r="Y33" s="11"/>
      <c r="Z33" s="11"/>
    </row>
    <row r="34" spans="1:26" x14ac:dyDescent="0.3">
      <c r="A34" s="11"/>
      <c r="B34" s="306" t="s">
        <v>471</v>
      </c>
      <c r="C34" s="313"/>
      <c r="D34" s="314"/>
      <c r="E34" s="314"/>
      <c r="F34" s="625"/>
      <c r="G34" s="666"/>
      <c r="H34" s="11"/>
      <c r="I34" s="11"/>
      <c r="J34" s="11"/>
      <c r="K34" s="11"/>
      <c r="L34" s="11"/>
      <c r="M34" s="11"/>
      <c r="N34" s="11"/>
      <c r="O34" s="11"/>
      <c r="P34" s="11"/>
      <c r="Q34" s="11"/>
      <c r="R34" s="11"/>
      <c r="S34" s="11"/>
      <c r="T34" s="11"/>
      <c r="U34" s="11"/>
      <c r="V34" s="11"/>
      <c r="W34" s="11"/>
      <c r="X34" s="11"/>
      <c r="Y34" s="11"/>
      <c r="Z34" s="11"/>
    </row>
    <row r="35" spans="1:26" x14ac:dyDescent="0.3">
      <c r="A35" s="11"/>
      <c r="B35" s="306" t="s">
        <v>472</v>
      </c>
      <c r="C35" s="313"/>
      <c r="D35" s="314"/>
      <c r="E35" s="314"/>
      <c r="F35" s="625"/>
      <c r="G35" s="666"/>
      <c r="H35" s="11"/>
      <c r="I35" s="11"/>
      <c r="J35" s="11"/>
      <c r="K35" s="11"/>
      <c r="L35" s="11"/>
      <c r="M35" s="11"/>
      <c r="N35" s="11"/>
      <c r="O35" s="11"/>
      <c r="P35" s="11"/>
      <c r="Q35" s="11"/>
      <c r="R35" s="11"/>
      <c r="S35" s="11"/>
      <c r="T35" s="11"/>
      <c r="U35" s="11"/>
      <c r="V35" s="11"/>
      <c r="W35" s="11"/>
      <c r="X35" s="11"/>
      <c r="Y35" s="11"/>
      <c r="Z35" s="11"/>
    </row>
    <row r="36" spans="1:26" ht="15" thickBot="1" x14ac:dyDescent="0.35">
      <c r="A36" s="11"/>
      <c r="B36" s="307" t="s">
        <v>473</v>
      </c>
      <c r="C36" s="606"/>
      <c r="D36" s="602"/>
      <c r="E36" s="602"/>
      <c r="F36" s="663"/>
      <c r="G36" s="666"/>
      <c r="H36" s="11"/>
      <c r="I36" s="11"/>
      <c r="J36" s="11"/>
      <c r="K36" s="11"/>
      <c r="L36" s="11"/>
      <c r="M36" s="11"/>
      <c r="N36" s="11"/>
      <c r="O36" s="11"/>
      <c r="P36" s="11"/>
      <c r="Q36" s="11"/>
      <c r="R36" s="11"/>
      <c r="S36" s="11"/>
      <c r="T36" s="11"/>
      <c r="U36" s="11"/>
      <c r="V36" s="11"/>
      <c r="W36" s="11"/>
      <c r="X36" s="11"/>
      <c r="Y36" s="11"/>
      <c r="Z36" s="11"/>
    </row>
    <row r="37" spans="1:26" ht="14.5" thickBot="1" x14ac:dyDescent="0.35">
      <c r="A37" s="11"/>
      <c r="B37" s="959" t="s">
        <v>474</v>
      </c>
      <c r="C37" s="959"/>
      <c r="D37" s="959"/>
      <c r="E37" s="959"/>
      <c r="F37" s="960"/>
      <c r="G37" s="666"/>
      <c r="H37" s="11"/>
      <c r="I37" s="11"/>
      <c r="J37" s="11"/>
      <c r="K37" s="11"/>
      <c r="L37" s="11"/>
      <c r="M37" s="11"/>
      <c r="N37" s="11"/>
      <c r="O37" s="11"/>
      <c r="P37" s="11"/>
      <c r="Q37" s="11"/>
      <c r="R37" s="11"/>
      <c r="S37" s="11"/>
      <c r="T37" s="11"/>
      <c r="U37" s="11"/>
      <c r="V37" s="11"/>
      <c r="W37" s="11"/>
      <c r="X37" s="11"/>
      <c r="Y37" s="11"/>
      <c r="Z37" s="11"/>
    </row>
    <row r="38" spans="1:26" ht="14.5" x14ac:dyDescent="0.3">
      <c r="A38" s="11"/>
      <c r="B38" s="305" t="s">
        <v>467</v>
      </c>
      <c r="C38" s="308"/>
      <c r="D38" s="309"/>
      <c r="E38" s="309"/>
      <c r="F38" s="623"/>
      <c r="G38" s="666"/>
      <c r="H38" s="11"/>
      <c r="I38" s="11"/>
      <c r="J38" s="11"/>
      <c r="K38" s="11"/>
      <c r="L38" s="11"/>
      <c r="M38" s="11"/>
      <c r="N38" s="11"/>
      <c r="O38" s="11"/>
      <c r="P38" s="11"/>
      <c r="Q38" s="11"/>
      <c r="R38" s="11"/>
      <c r="S38" s="11"/>
      <c r="T38" s="11"/>
      <c r="U38" s="11"/>
      <c r="V38" s="11"/>
      <c r="W38" s="11"/>
      <c r="X38" s="11"/>
      <c r="Y38" s="11"/>
      <c r="Z38" s="11"/>
    </row>
    <row r="39" spans="1:26" x14ac:dyDescent="0.3">
      <c r="A39" s="11"/>
      <c r="B39" s="306" t="s">
        <v>476</v>
      </c>
      <c r="C39" s="310"/>
      <c r="D39" s="311"/>
      <c r="E39" s="311"/>
      <c r="F39" s="624"/>
      <c r="G39" s="666"/>
      <c r="H39" s="11"/>
      <c r="I39" s="11"/>
      <c r="J39" s="11"/>
      <c r="K39" s="11"/>
      <c r="L39" s="11"/>
      <c r="M39" s="11"/>
      <c r="N39" s="11"/>
      <c r="O39" s="11"/>
      <c r="P39" s="11"/>
      <c r="Q39" s="11"/>
      <c r="R39" s="11"/>
      <c r="S39" s="11"/>
      <c r="T39" s="11"/>
      <c r="U39" s="11"/>
      <c r="V39" s="11"/>
      <c r="W39" s="11"/>
      <c r="X39" s="11"/>
      <c r="Y39" s="11"/>
      <c r="Z39" s="11"/>
    </row>
    <row r="40" spans="1:26" x14ac:dyDescent="0.3">
      <c r="A40" s="11"/>
      <c r="B40" s="306" t="s">
        <v>469</v>
      </c>
      <c r="C40" s="313"/>
      <c r="D40" s="314"/>
      <c r="E40" s="314"/>
      <c r="F40" s="625"/>
      <c r="G40" s="973"/>
      <c r="H40" s="11"/>
      <c r="I40" s="11"/>
      <c r="J40" s="11"/>
      <c r="K40" s="11"/>
      <c r="L40" s="11"/>
      <c r="M40" s="11"/>
      <c r="N40" s="11"/>
      <c r="O40" s="11"/>
      <c r="P40" s="11"/>
      <c r="Q40" s="11"/>
      <c r="R40" s="11"/>
      <c r="S40" s="11"/>
      <c r="T40" s="11"/>
      <c r="U40" s="11"/>
      <c r="V40" s="11"/>
      <c r="W40" s="11"/>
      <c r="X40" s="11"/>
      <c r="Y40" s="11"/>
      <c r="Z40" s="11"/>
    </row>
    <row r="41" spans="1:26" x14ac:dyDescent="0.3">
      <c r="A41" s="11"/>
      <c r="B41" s="306" t="s">
        <v>470</v>
      </c>
      <c r="C41" s="313"/>
      <c r="D41" s="314"/>
      <c r="E41" s="314"/>
      <c r="F41" s="625"/>
      <c r="G41" s="973"/>
      <c r="H41" s="11"/>
      <c r="I41" s="11"/>
      <c r="J41" s="11"/>
      <c r="K41" s="11"/>
      <c r="L41" s="11"/>
      <c r="M41" s="11"/>
      <c r="N41" s="11"/>
      <c r="O41" s="11"/>
      <c r="P41" s="11"/>
      <c r="Q41" s="11"/>
      <c r="R41" s="11"/>
      <c r="S41" s="11"/>
      <c r="T41" s="11"/>
      <c r="U41" s="11"/>
      <c r="V41" s="11"/>
      <c r="W41" s="11"/>
      <c r="X41" s="11"/>
      <c r="Y41" s="11"/>
      <c r="Z41" s="11"/>
    </row>
    <row r="42" spans="1:26" x14ac:dyDescent="0.3">
      <c r="A42" s="11"/>
      <c r="B42" s="306" t="s">
        <v>471</v>
      </c>
      <c r="C42" s="313"/>
      <c r="D42" s="314"/>
      <c r="E42" s="314"/>
      <c r="F42" s="625"/>
      <c r="G42" s="666"/>
      <c r="H42" s="11"/>
      <c r="I42" s="11"/>
      <c r="J42" s="11"/>
      <c r="K42" s="11"/>
      <c r="L42" s="11"/>
      <c r="M42" s="11"/>
      <c r="N42" s="11"/>
      <c r="O42" s="11"/>
      <c r="P42" s="11"/>
      <c r="Q42" s="11"/>
      <c r="R42" s="11"/>
      <c r="S42" s="11"/>
      <c r="T42" s="11"/>
      <c r="U42" s="11"/>
      <c r="V42" s="11"/>
      <c r="W42" s="11"/>
      <c r="X42" s="11"/>
      <c r="Y42" s="11"/>
      <c r="Z42" s="11"/>
    </row>
    <row r="43" spans="1:26" x14ac:dyDescent="0.3">
      <c r="A43" s="11"/>
      <c r="B43" s="306" t="s">
        <v>472</v>
      </c>
      <c r="C43" s="313"/>
      <c r="D43" s="314"/>
      <c r="E43" s="314"/>
      <c r="F43" s="625"/>
      <c r="G43" s="666"/>
      <c r="H43" s="11"/>
      <c r="I43" s="11"/>
      <c r="J43" s="11"/>
      <c r="K43" s="11"/>
      <c r="L43" s="11"/>
      <c r="M43" s="11"/>
      <c r="N43" s="11"/>
      <c r="O43" s="11"/>
      <c r="P43" s="11"/>
      <c r="Q43" s="11"/>
      <c r="R43" s="11"/>
      <c r="S43" s="11"/>
      <c r="T43" s="11"/>
      <c r="U43" s="11"/>
      <c r="V43" s="11"/>
      <c r="W43" s="11"/>
      <c r="X43" s="11"/>
      <c r="Y43" s="11"/>
      <c r="Z43" s="11"/>
    </row>
    <row r="44" spans="1:26" ht="15" thickBot="1" x14ac:dyDescent="0.35">
      <c r="A44" s="11"/>
      <c r="B44" s="307" t="s">
        <v>473</v>
      </c>
      <c r="C44" s="606"/>
      <c r="D44" s="602"/>
      <c r="E44" s="602"/>
      <c r="F44" s="663"/>
      <c r="G44" s="666"/>
      <c r="H44" s="11"/>
      <c r="I44" s="11"/>
      <c r="J44" s="11"/>
      <c r="K44" s="11"/>
      <c r="L44" s="11"/>
      <c r="M44" s="11"/>
      <c r="N44" s="11"/>
      <c r="O44" s="11"/>
      <c r="P44" s="11"/>
      <c r="Q44" s="11"/>
      <c r="R44" s="11"/>
      <c r="S44" s="11"/>
      <c r="T44" s="11"/>
      <c r="U44" s="11"/>
      <c r="V44" s="11"/>
      <c r="W44" s="11"/>
      <c r="X44" s="11"/>
      <c r="Y44" s="11"/>
      <c r="Z44" s="11"/>
    </row>
    <row r="45" spans="1:26" ht="14.5" thickBot="1" x14ac:dyDescent="0.35">
      <c r="A45" s="11"/>
      <c r="B45" s="970" t="s">
        <v>477</v>
      </c>
      <c r="C45" s="970"/>
      <c r="D45" s="970"/>
      <c r="E45" s="970"/>
      <c r="F45" s="971"/>
      <c r="G45" s="666"/>
      <c r="H45" s="11"/>
      <c r="I45" s="11"/>
      <c r="J45" s="11"/>
      <c r="K45" s="11"/>
      <c r="L45" s="11"/>
      <c r="M45" s="11"/>
      <c r="N45" s="11"/>
      <c r="O45" s="11"/>
      <c r="P45" s="11"/>
      <c r="Q45" s="11"/>
      <c r="R45" s="11"/>
      <c r="S45" s="11"/>
      <c r="T45" s="11"/>
      <c r="U45" s="11"/>
      <c r="V45" s="11"/>
      <c r="W45" s="11"/>
      <c r="X45" s="11"/>
      <c r="Y45" s="11"/>
      <c r="Z45" s="11"/>
    </row>
    <row r="46" spans="1:26" ht="14.5" thickBot="1" x14ac:dyDescent="0.35">
      <c r="A46" s="11"/>
      <c r="B46" s="959" t="s">
        <v>466</v>
      </c>
      <c r="C46" s="959"/>
      <c r="D46" s="959"/>
      <c r="E46" s="959"/>
      <c r="F46" s="960"/>
      <c r="G46" s="666"/>
      <c r="H46" s="11"/>
      <c r="I46" s="11"/>
      <c r="J46" s="11"/>
      <c r="K46" s="11"/>
      <c r="L46" s="11"/>
      <c r="M46" s="11"/>
      <c r="N46" s="11"/>
      <c r="O46" s="11"/>
      <c r="P46" s="11"/>
      <c r="Q46" s="11"/>
      <c r="R46" s="11"/>
      <c r="S46" s="11"/>
      <c r="T46" s="11"/>
      <c r="U46" s="11"/>
      <c r="V46" s="11"/>
      <c r="W46" s="11"/>
      <c r="X46" s="11"/>
      <c r="Y46" s="11"/>
      <c r="Z46" s="11"/>
    </row>
    <row r="47" spans="1:26" ht="14.5" x14ac:dyDescent="0.3">
      <c r="A47" s="11"/>
      <c r="B47" s="305" t="s">
        <v>467</v>
      </c>
      <c r="C47" s="607"/>
      <c r="D47" s="603"/>
      <c r="E47" s="603"/>
      <c r="F47" s="664"/>
      <c r="G47" s="666"/>
      <c r="H47" s="11"/>
      <c r="I47" s="11"/>
      <c r="J47" s="11"/>
      <c r="K47" s="11"/>
      <c r="L47" s="11"/>
      <c r="M47" s="11"/>
      <c r="N47" s="11"/>
      <c r="O47" s="11"/>
      <c r="P47" s="11"/>
      <c r="Q47" s="11"/>
      <c r="R47" s="11"/>
      <c r="S47" s="11"/>
      <c r="T47" s="11"/>
      <c r="U47" s="11"/>
      <c r="V47" s="11"/>
      <c r="W47" s="11"/>
      <c r="X47" s="11"/>
      <c r="Y47" s="11"/>
      <c r="Z47" s="11"/>
    </row>
    <row r="48" spans="1:26" x14ac:dyDescent="0.3">
      <c r="A48" s="11"/>
      <c r="B48" s="306" t="s">
        <v>478</v>
      </c>
      <c r="C48" s="608"/>
      <c r="D48" s="604"/>
      <c r="E48" s="604"/>
      <c r="F48" s="665"/>
      <c r="G48" s="666"/>
      <c r="H48" s="11"/>
      <c r="I48" s="11"/>
      <c r="J48" s="11"/>
      <c r="K48" s="11"/>
      <c r="L48" s="11"/>
      <c r="M48" s="11"/>
      <c r="N48" s="11"/>
      <c r="O48" s="11"/>
      <c r="P48" s="11"/>
      <c r="Q48" s="11"/>
      <c r="R48" s="11"/>
      <c r="S48" s="11"/>
      <c r="T48" s="11"/>
      <c r="U48" s="11"/>
      <c r="V48" s="11"/>
      <c r="W48" s="11"/>
      <c r="X48" s="11"/>
      <c r="Y48" s="11"/>
      <c r="Z48" s="11"/>
    </row>
    <row r="49" spans="1:26" x14ac:dyDescent="0.3">
      <c r="A49" s="11"/>
      <c r="B49" s="306" t="s">
        <v>469</v>
      </c>
      <c r="C49" s="608"/>
      <c r="D49" s="604"/>
      <c r="E49" s="604"/>
      <c r="F49" s="665"/>
      <c r="G49" s="666"/>
      <c r="H49" s="11"/>
      <c r="I49" s="11"/>
      <c r="J49" s="11"/>
      <c r="K49" s="11"/>
      <c r="L49" s="11"/>
      <c r="M49" s="11"/>
      <c r="N49" s="11"/>
      <c r="O49" s="11"/>
      <c r="P49" s="11"/>
      <c r="Q49" s="11"/>
      <c r="R49" s="11"/>
      <c r="S49" s="11"/>
      <c r="T49" s="11"/>
      <c r="U49" s="11"/>
      <c r="V49" s="11"/>
      <c r="W49" s="11"/>
      <c r="X49" s="11"/>
      <c r="Y49" s="11"/>
      <c r="Z49" s="11"/>
    </row>
    <row r="50" spans="1:26" x14ac:dyDescent="0.3">
      <c r="A50" s="11"/>
      <c r="B50" s="306" t="s">
        <v>470</v>
      </c>
      <c r="C50" s="608"/>
      <c r="D50" s="604"/>
      <c r="E50" s="604"/>
      <c r="F50" s="665"/>
      <c r="G50" s="666"/>
      <c r="H50" s="11"/>
      <c r="I50" s="11"/>
      <c r="J50" s="11"/>
      <c r="K50" s="11"/>
      <c r="L50" s="11"/>
      <c r="M50" s="11"/>
      <c r="N50" s="11"/>
      <c r="O50" s="11"/>
      <c r="P50" s="11"/>
      <c r="Q50" s="11"/>
      <c r="R50" s="11"/>
      <c r="S50" s="11"/>
      <c r="T50" s="11"/>
      <c r="U50" s="11"/>
      <c r="V50" s="11"/>
      <c r="W50" s="11"/>
      <c r="X50" s="11"/>
      <c r="Y50" s="11"/>
      <c r="Z50" s="11"/>
    </row>
    <row r="51" spans="1:26" x14ac:dyDescent="0.3">
      <c r="A51" s="11"/>
      <c r="B51" s="306" t="s">
        <v>471</v>
      </c>
      <c r="C51" s="608"/>
      <c r="D51" s="604"/>
      <c r="E51" s="604"/>
      <c r="F51" s="665"/>
      <c r="G51" s="666"/>
      <c r="H51" s="11"/>
      <c r="I51" s="11"/>
      <c r="J51" s="11"/>
      <c r="K51" s="11"/>
      <c r="L51" s="11"/>
      <c r="M51" s="11"/>
      <c r="N51" s="11"/>
      <c r="O51" s="11"/>
      <c r="P51" s="11"/>
      <c r="Q51" s="11"/>
      <c r="R51" s="11"/>
      <c r="S51" s="11"/>
      <c r="T51" s="11"/>
      <c r="U51" s="11"/>
      <c r="V51" s="11"/>
      <c r="W51" s="11"/>
      <c r="X51" s="11"/>
      <c r="Y51" s="11"/>
      <c r="Z51" s="11"/>
    </row>
    <row r="52" spans="1:26" x14ac:dyDescent="0.3">
      <c r="A52" s="11"/>
      <c r="B52" s="306" t="s">
        <v>472</v>
      </c>
      <c r="C52" s="608"/>
      <c r="D52" s="604"/>
      <c r="E52" s="604"/>
      <c r="F52" s="665"/>
      <c r="G52" s="666"/>
      <c r="H52" s="11"/>
      <c r="I52" s="11"/>
      <c r="J52" s="11"/>
      <c r="K52" s="11"/>
      <c r="L52" s="11"/>
      <c r="M52" s="11"/>
      <c r="N52" s="11"/>
      <c r="O52" s="11"/>
      <c r="P52" s="11"/>
      <c r="Q52" s="11"/>
      <c r="R52" s="11"/>
      <c r="S52" s="11"/>
      <c r="T52" s="11"/>
      <c r="U52" s="11"/>
      <c r="V52" s="11"/>
      <c r="W52" s="11"/>
      <c r="X52" s="11"/>
      <c r="Y52" s="11"/>
      <c r="Z52" s="11"/>
    </row>
    <row r="53" spans="1:26" ht="15" thickBot="1" x14ac:dyDescent="0.35">
      <c r="A53" s="11"/>
      <c r="B53" s="307" t="s">
        <v>473</v>
      </c>
      <c r="C53" s="606"/>
      <c r="D53" s="602"/>
      <c r="E53" s="602"/>
      <c r="F53" s="663"/>
      <c r="G53" s="666"/>
      <c r="H53" s="11"/>
      <c r="I53" s="11"/>
      <c r="J53" s="11"/>
      <c r="K53" s="11"/>
      <c r="L53" s="11"/>
      <c r="M53" s="11"/>
      <c r="N53" s="11"/>
      <c r="O53" s="11"/>
      <c r="P53" s="11"/>
      <c r="Q53" s="11"/>
      <c r="R53" s="11"/>
      <c r="S53" s="11"/>
      <c r="T53" s="11"/>
      <c r="U53" s="11"/>
      <c r="V53" s="11"/>
      <c r="W53" s="11"/>
      <c r="X53" s="11"/>
      <c r="Y53" s="11"/>
      <c r="Z53" s="11"/>
    </row>
    <row r="54" spans="1:26" ht="14.5" thickBot="1" x14ac:dyDescent="0.35">
      <c r="A54" s="11"/>
      <c r="B54" s="959" t="s">
        <v>474</v>
      </c>
      <c r="C54" s="959"/>
      <c r="D54" s="959"/>
      <c r="E54" s="959"/>
      <c r="F54" s="960"/>
      <c r="G54" s="666"/>
      <c r="H54" s="11"/>
      <c r="I54" s="11"/>
      <c r="J54" s="11"/>
      <c r="K54" s="11"/>
      <c r="L54" s="11"/>
      <c r="M54" s="11"/>
      <c r="N54" s="11"/>
      <c r="O54" s="11"/>
      <c r="P54" s="11"/>
      <c r="Q54" s="11"/>
      <c r="R54" s="11"/>
      <c r="S54" s="11"/>
      <c r="T54" s="11"/>
      <c r="U54" s="11"/>
      <c r="V54" s="11"/>
      <c r="W54" s="11"/>
      <c r="X54" s="11"/>
      <c r="Y54" s="11"/>
      <c r="Z54" s="11"/>
    </row>
    <row r="55" spans="1:26" ht="14.5" x14ac:dyDescent="0.3">
      <c r="A55" s="11"/>
      <c r="B55" s="305" t="s">
        <v>467</v>
      </c>
      <c r="C55" s="607"/>
      <c r="D55" s="603"/>
      <c r="E55" s="603"/>
      <c r="F55" s="664"/>
      <c r="G55" s="666"/>
      <c r="H55" s="11"/>
      <c r="I55" s="11"/>
      <c r="J55" s="11"/>
      <c r="K55" s="11"/>
      <c r="L55" s="11"/>
      <c r="M55" s="11"/>
      <c r="N55" s="11"/>
      <c r="O55" s="11"/>
      <c r="P55" s="11"/>
      <c r="Q55" s="11"/>
      <c r="R55" s="11"/>
      <c r="S55" s="11"/>
      <c r="T55" s="11"/>
      <c r="U55" s="11"/>
      <c r="V55" s="11"/>
      <c r="W55" s="11"/>
      <c r="X55" s="11"/>
      <c r="Y55" s="11"/>
      <c r="Z55" s="11"/>
    </row>
    <row r="56" spans="1:26" x14ac:dyDescent="0.3">
      <c r="A56" s="11"/>
      <c r="B56" s="306" t="s">
        <v>478</v>
      </c>
      <c r="C56" s="608"/>
      <c r="D56" s="604"/>
      <c r="E56" s="604"/>
      <c r="F56" s="665"/>
      <c r="G56" s="666"/>
      <c r="H56" s="11"/>
      <c r="I56" s="11"/>
      <c r="J56" s="11"/>
      <c r="K56" s="11"/>
      <c r="L56" s="11"/>
      <c r="M56" s="11"/>
      <c r="N56" s="11"/>
      <c r="O56" s="11"/>
      <c r="P56" s="11"/>
      <c r="Q56" s="11"/>
      <c r="R56" s="11"/>
      <c r="S56" s="11"/>
      <c r="T56" s="11"/>
      <c r="U56" s="11"/>
      <c r="V56" s="11"/>
      <c r="W56" s="11"/>
      <c r="X56" s="11"/>
      <c r="Y56" s="11"/>
      <c r="Z56" s="11"/>
    </row>
    <row r="57" spans="1:26" x14ac:dyDescent="0.3">
      <c r="A57" s="11"/>
      <c r="B57" s="306" t="s">
        <v>469</v>
      </c>
      <c r="C57" s="608"/>
      <c r="D57" s="604"/>
      <c r="E57" s="604"/>
      <c r="F57" s="665"/>
      <c r="G57" s="666"/>
      <c r="H57" s="11"/>
      <c r="I57" s="11"/>
      <c r="J57" s="11"/>
      <c r="K57" s="11"/>
      <c r="L57" s="11"/>
      <c r="M57" s="11"/>
      <c r="N57" s="11"/>
      <c r="O57" s="11"/>
      <c r="P57" s="11"/>
      <c r="Q57" s="11"/>
      <c r="R57" s="11"/>
      <c r="S57" s="11"/>
      <c r="T57" s="11"/>
      <c r="U57" s="11"/>
      <c r="V57" s="11"/>
      <c r="W57" s="11"/>
      <c r="X57" s="11"/>
      <c r="Y57" s="11"/>
      <c r="Z57" s="11"/>
    </row>
    <row r="58" spans="1:26" x14ac:dyDescent="0.3">
      <c r="A58" s="11"/>
      <c r="B58" s="306" t="s">
        <v>470</v>
      </c>
      <c r="C58" s="608"/>
      <c r="D58" s="604"/>
      <c r="E58" s="604"/>
      <c r="F58" s="665"/>
      <c r="G58" s="666"/>
      <c r="H58" s="11"/>
      <c r="I58" s="11"/>
      <c r="J58" s="11"/>
      <c r="K58" s="11"/>
      <c r="L58" s="11"/>
      <c r="M58" s="11"/>
      <c r="N58" s="11"/>
      <c r="O58" s="11"/>
      <c r="P58" s="11"/>
      <c r="Q58" s="11"/>
      <c r="R58" s="11"/>
      <c r="S58" s="11"/>
      <c r="T58" s="11"/>
      <c r="U58" s="11"/>
      <c r="V58" s="11"/>
      <c r="W58" s="11"/>
      <c r="X58" s="11"/>
      <c r="Y58" s="11"/>
      <c r="Z58" s="11"/>
    </row>
    <row r="59" spans="1:26" x14ac:dyDescent="0.3">
      <c r="A59" s="11"/>
      <c r="B59" s="306" t="s">
        <v>471</v>
      </c>
      <c r="C59" s="608"/>
      <c r="D59" s="604"/>
      <c r="E59" s="604"/>
      <c r="F59" s="665"/>
      <c r="G59" s="666"/>
      <c r="H59" s="11"/>
      <c r="I59" s="11"/>
      <c r="J59" s="11"/>
      <c r="K59" s="11"/>
      <c r="L59" s="11"/>
      <c r="M59" s="11"/>
      <c r="N59" s="11"/>
      <c r="O59" s="11"/>
      <c r="P59" s="11"/>
      <c r="Q59" s="11"/>
      <c r="R59" s="11"/>
      <c r="S59" s="11"/>
      <c r="T59" s="11"/>
      <c r="U59" s="11"/>
      <c r="V59" s="11"/>
      <c r="W59" s="11"/>
      <c r="X59" s="11"/>
      <c r="Y59" s="11"/>
      <c r="Z59" s="11"/>
    </row>
    <row r="60" spans="1:26" x14ac:dyDescent="0.3">
      <c r="A60" s="11"/>
      <c r="B60" s="306" t="s">
        <v>472</v>
      </c>
      <c r="C60" s="608"/>
      <c r="D60" s="604"/>
      <c r="E60" s="604"/>
      <c r="F60" s="665"/>
      <c r="G60" s="666"/>
      <c r="H60" s="11"/>
      <c r="I60" s="11"/>
      <c r="J60" s="11"/>
      <c r="K60" s="11"/>
      <c r="L60" s="11"/>
      <c r="M60" s="11"/>
      <c r="N60" s="11"/>
      <c r="O60" s="11"/>
      <c r="P60" s="11"/>
      <c r="Q60" s="11"/>
      <c r="R60" s="11"/>
      <c r="S60" s="11"/>
      <c r="T60" s="11"/>
      <c r="U60" s="11"/>
      <c r="V60" s="11"/>
      <c r="W60" s="11"/>
      <c r="X60" s="11"/>
      <c r="Y60" s="11"/>
      <c r="Z60" s="11"/>
    </row>
    <row r="61" spans="1:26" ht="15" thickBot="1" x14ac:dyDescent="0.35">
      <c r="A61" s="11"/>
      <c r="B61" s="307" t="s">
        <v>473</v>
      </c>
      <c r="C61" s="606"/>
      <c r="D61" s="602"/>
      <c r="E61" s="602"/>
      <c r="F61" s="663"/>
      <c r="G61" s="667"/>
      <c r="H61" s="11"/>
      <c r="I61" s="11"/>
      <c r="J61" s="11"/>
      <c r="K61" s="11"/>
      <c r="L61" s="11"/>
      <c r="M61" s="11"/>
      <c r="N61" s="11"/>
      <c r="O61" s="11"/>
      <c r="P61" s="11"/>
      <c r="Q61" s="11"/>
      <c r="R61" s="11"/>
      <c r="S61" s="11"/>
      <c r="T61" s="11"/>
      <c r="U61" s="11"/>
      <c r="V61" s="11"/>
      <c r="W61" s="11"/>
      <c r="X61" s="11"/>
      <c r="Y61" s="11"/>
      <c r="Z61" s="11"/>
    </row>
    <row r="62" spans="1:26" x14ac:dyDescent="0.3">
      <c r="A62" s="11"/>
      <c r="B62" s="11"/>
      <c r="C62" s="531"/>
      <c r="D62" s="531"/>
      <c r="E62" s="531"/>
      <c r="F62" s="531"/>
      <c r="G62" s="11"/>
      <c r="H62" s="11"/>
      <c r="I62" s="11"/>
      <c r="J62" s="11"/>
      <c r="K62" s="11"/>
      <c r="L62" s="11"/>
      <c r="M62" s="11"/>
      <c r="N62" s="11"/>
      <c r="O62" s="11"/>
      <c r="P62" s="11"/>
      <c r="Q62" s="11"/>
      <c r="R62" s="11"/>
      <c r="S62" s="11"/>
      <c r="T62" s="11"/>
      <c r="U62" s="11"/>
      <c r="V62" s="11"/>
      <c r="W62" s="11"/>
      <c r="X62" s="11"/>
      <c r="Y62" s="11"/>
      <c r="Z62" s="11"/>
    </row>
    <row r="63" spans="1:26" x14ac:dyDescent="0.3">
      <c r="A63" s="11"/>
      <c r="B63" s="11"/>
      <c r="C63" s="531"/>
      <c r="D63" s="531"/>
      <c r="E63" s="531"/>
      <c r="F63" s="531"/>
      <c r="G63" s="11"/>
      <c r="H63" s="11"/>
      <c r="I63" s="11"/>
      <c r="J63" s="11"/>
      <c r="K63" s="11"/>
      <c r="L63" s="11"/>
      <c r="M63" s="11"/>
      <c r="N63" s="11"/>
      <c r="O63" s="11"/>
      <c r="P63" s="11"/>
      <c r="Q63" s="11"/>
      <c r="R63" s="11"/>
      <c r="S63" s="11"/>
      <c r="T63" s="11"/>
      <c r="U63" s="11"/>
      <c r="V63" s="11"/>
      <c r="W63" s="11"/>
      <c r="X63" s="11"/>
      <c r="Y63" s="11"/>
      <c r="Z63" s="11"/>
    </row>
    <row r="64" spans="1:26" x14ac:dyDescent="0.3">
      <c r="A64" s="11"/>
      <c r="B64" s="11"/>
      <c r="C64" s="531"/>
      <c r="D64" s="531"/>
      <c r="E64" s="531"/>
      <c r="F64" s="531"/>
      <c r="G64" s="11"/>
      <c r="H64" s="11"/>
      <c r="I64" s="11"/>
      <c r="J64" s="11"/>
      <c r="K64" s="11"/>
      <c r="L64" s="11"/>
      <c r="M64" s="11"/>
      <c r="N64" s="11"/>
      <c r="O64" s="11"/>
      <c r="P64" s="11"/>
      <c r="Q64" s="11"/>
      <c r="R64" s="11"/>
      <c r="S64" s="11"/>
      <c r="T64" s="11"/>
      <c r="U64" s="11"/>
      <c r="V64" s="11"/>
      <c r="W64" s="11"/>
      <c r="X64" s="11"/>
      <c r="Y64" s="11"/>
      <c r="Z64" s="11"/>
    </row>
    <row r="65" spans="1:26" x14ac:dyDescent="0.3">
      <c r="A65" s="11"/>
      <c r="B65" s="11"/>
      <c r="C65" s="531"/>
      <c r="D65" s="531"/>
      <c r="E65" s="531"/>
      <c r="F65" s="531"/>
      <c r="G65" s="11"/>
      <c r="H65" s="11"/>
      <c r="I65" s="11"/>
      <c r="J65" s="11"/>
      <c r="K65" s="11"/>
      <c r="L65" s="11"/>
      <c r="M65" s="11"/>
      <c r="N65" s="11"/>
      <c r="O65" s="11"/>
      <c r="P65" s="11"/>
      <c r="Q65" s="11"/>
      <c r="R65" s="11"/>
      <c r="S65" s="11"/>
      <c r="T65" s="11"/>
      <c r="U65" s="11"/>
      <c r="V65" s="11"/>
      <c r="W65" s="11"/>
      <c r="X65" s="11"/>
      <c r="Y65" s="11"/>
      <c r="Z65" s="11"/>
    </row>
    <row r="66" spans="1:26" x14ac:dyDescent="0.3">
      <c r="A66" s="11"/>
      <c r="B66" s="11"/>
      <c r="C66" s="531"/>
      <c r="D66" s="531"/>
      <c r="E66" s="531"/>
      <c r="F66" s="531"/>
      <c r="G66" s="11"/>
      <c r="H66" s="11"/>
      <c r="I66" s="11"/>
      <c r="J66" s="11"/>
      <c r="K66" s="11"/>
      <c r="L66" s="11"/>
      <c r="M66" s="11"/>
      <c r="N66" s="11"/>
      <c r="O66" s="11"/>
      <c r="P66" s="11"/>
      <c r="Q66" s="11"/>
      <c r="R66" s="11"/>
      <c r="S66" s="11"/>
      <c r="T66" s="11"/>
      <c r="U66" s="11"/>
      <c r="V66" s="11"/>
      <c r="W66" s="11"/>
      <c r="X66" s="11"/>
      <c r="Y66" s="11"/>
      <c r="Z66" s="11"/>
    </row>
    <row r="67" spans="1:26" x14ac:dyDescent="0.3">
      <c r="A67" s="11"/>
      <c r="B67" s="11"/>
      <c r="C67" s="531"/>
      <c r="D67" s="531"/>
      <c r="E67" s="531"/>
      <c r="F67" s="531"/>
      <c r="G67" s="11"/>
      <c r="H67" s="11"/>
      <c r="I67" s="11"/>
      <c r="J67" s="11"/>
      <c r="K67" s="11"/>
      <c r="L67" s="11"/>
      <c r="M67" s="11"/>
      <c r="N67" s="11"/>
      <c r="O67" s="11"/>
      <c r="P67" s="11"/>
      <c r="Q67" s="11"/>
      <c r="R67" s="11"/>
      <c r="S67" s="11"/>
      <c r="T67" s="11"/>
      <c r="U67" s="11"/>
      <c r="V67" s="11"/>
      <c r="W67" s="11"/>
      <c r="X67" s="11"/>
      <c r="Y67" s="11"/>
      <c r="Z67" s="11"/>
    </row>
    <row r="68" spans="1:26" x14ac:dyDescent="0.3">
      <c r="A68" s="11"/>
      <c r="B68" s="11"/>
      <c r="C68" s="531"/>
      <c r="D68" s="531"/>
      <c r="E68" s="531"/>
      <c r="F68" s="531"/>
      <c r="G68" s="11"/>
      <c r="H68" s="11"/>
      <c r="I68" s="11"/>
      <c r="J68" s="11"/>
      <c r="K68" s="11"/>
      <c r="L68" s="11"/>
      <c r="M68" s="11"/>
      <c r="N68" s="11"/>
      <c r="O68" s="11"/>
      <c r="P68" s="11"/>
      <c r="Q68" s="11"/>
      <c r="R68" s="11"/>
      <c r="S68" s="11"/>
      <c r="T68" s="11"/>
      <c r="U68" s="11"/>
      <c r="V68" s="11"/>
      <c r="W68" s="11"/>
      <c r="X68" s="11"/>
      <c r="Y68" s="11"/>
      <c r="Z68" s="11"/>
    </row>
    <row r="69" spans="1:26" x14ac:dyDescent="0.3">
      <c r="A69" s="11"/>
      <c r="B69" s="11"/>
      <c r="C69" s="531"/>
      <c r="D69" s="531"/>
      <c r="E69" s="531"/>
      <c r="F69" s="531"/>
      <c r="G69" s="11"/>
      <c r="H69" s="11"/>
      <c r="I69" s="11"/>
      <c r="J69" s="11"/>
      <c r="K69" s="11"/>
      <c r="L69" s="11"/>
      <c r="M69" s="11"/>
      <c r="N69" s="11"/>
      <c r="O69" s="11"/>
      <c r="P69" s="11"/>
      <c r="Q69" s="11"/>
      <c r="R69" s="11"/>
      <c r="S69" s="11"/>
      <c r="T69" s="11"/>
      <c r="U69" s="11"/>
      <c r="V69" s="11"/>
      <c r="W69" s="11"/>
      <c r="X69" s="11"/>
      <c r="Y69" s="11"/>
      <c r="Z69" s="11"/>
    </row>
    <row r="70" spans="1:26" x14ac:dyDescent="0.3">
      <c r="A70" s="11"/>
      <c r="B70" s="11"/>
      <c r="C70" s="531"/>
      <c r="D70" s="531"/>
      <c r="E70" s="531"/>
      <c r="F70" s="531"/>
      <c r="G70" s="11"/>
      <c r="H70" s="11"/>
      <c r="I70" s="11"/>
      <c r="J70" s="11"/>
      <c r="K70" s="11"/>
      <c r="L70" s="11"/>
      <c r="M70" s="11"/>
      <c r="N70" s="11"/>
      <c r="O70" s="11"/>
      <c r="P70" s="11"/>
      <c r="Q70" s="11"/>
      <c r="R70" s="11"/>
      <c r="S70" s="11"/>
      <c r="T70" s="11"/>
      <c r="U70" s="11"/>
      <c r="V70" s="11"/>
      <c r="W70" s="11"/>
      <c r="X70" s="11"/>
      <c r="Y70" s="11"/>
      <c r="Z70" s="11"/>
    </row>
    <row r="71" spans="1:26" x14ac:dyDescent="0.3">
      <c r="A71" s="11"/>
      <c r="B71" s="11"/>
      <c r="C71" s="531"/>
      <c r="D71" s="531"/>
      <c r="E71" s="531"/>
      <c r="F71" s="531"/>
      <c r="G71" s="11"/>
      <c r="H71" s="11"/>
      <c r="I71" s="11"/>
      <c r="J71" s="11"/>
      <c r="K71" s="11"/>
      <c r="L71" s="11"/>
      <c r="M71" s="11"/>
      <c r="N71" s="11"/>
      <c r="O71" s="11"/>
      <c r="P71" s="11"/>
      <c r="Q71" s="11"/>
      <c r="R71" s="11"/>
      <c r="S71" s="11"/>
      <c r="T71" s="11"/>
      <c r="U71" s="11"/>
      <c r="V71" s="11"/>
      <c r="W71" s="11"/>
      <c r="X71" s="11"/>
      <c r="Y71" s="11"/>
      <c r="Z71" s="11"/>
    </row>
    <row r="72" spans="1:26" x14ac:dyDescent="0.3">
      <c r="A72" s="11"/>
      <c r="B72" s="11"/>
      <c r="C72" s="531"/>
      <c r="D72" s="531"/>
      <c r="E72" s="531"/>
      <c r="F72" s="531"/>
      <c r="G72" s="11"/>
      <c r="H72" s="11"/>
      <c r="I72" s="11"/>
      <c r="J72" s="11"/>
      <c r="K72" s="11"/>
      <c r="L72" s="11"/>
      <c r="M72" s="11"/>
      <c r="N72" s="11"/>
      <c r="O72" s="11"/>
      <c r="P72" s="11"/>
      <c r="Q72" s="11"/>
      <c r="R72" s="11"/>
      <c r="S72" s="11"/>
      <c r="T72" s="11"/>
      <c r="U72" s="11"/>
      <c r="V72" s="11"/>
      <c r="W72" s="11"/>
      <c r="X72" s="11"/>
      <c r="Y72" s="11"/>
      <c r="Z72" s="11"/>
    </row>
    <row r="73" spans="1:26" x14ac:dyDescent="0.3">
      <c r="A73" s="11"/>
      <c r="B73" s="11"/>
      <c r="C73" s="531"/>
      <c r="D73" s="531"/>
      <c r="E73" s="531"/>
      <c r="F73" s="531"/>
      <c r="G73" s="11"/>
      <c r="H73" s="11"/>
      <c r="I73" s="11"/>
      <c r="J73" s="11"/>
      <c r="K73" s="11"/>
      <c r="L73" s="11"/>
      <c r="M73" s="11"/>
      <c r="N73" s="11"/>
      <c r="O73" s="11"/>
      <c r="P73" s="11"/>
      <c r="Q73" s="11"/>
      <c r="R73" s="11"/>
      <c r="S73" s="11"/>
      <c r="T73" s="11"/>
      <c r="U73" s="11"/>
      <c r="V73" s="11"/>
      <c r="W73" s="11"/>
      <c r="X73" s="11"/>
      <c r="Y73" s="11"/>
      <c r="Z73" s="11"/>
    </row>
    <row r="74" spans="1:26" x14ac:dyDescent="0.3">
      <c r="A74" s="11"/>
      <c r="B74" s="11"/>
      <c r="C74" s="531"/>
      <c r="D74" s="531"/>
      <c r="E74" s="531"/>
      <c r="F74" s="531"/>
      <c r="G74" s="11"/>
      <c r="H74" s="11"/>
      <c r="I74" s="11"/>
      <c r="J74" s="11"/>
      <c r="K74" s="11"/>
      <c r="L74" s="11"/>
      <c r="M74" s="11"/>
      <c r="N74" s="11"/>
      <c r="O74" s="11"/>
      <c r="P74" s="11"/>
      <c r="Q74" s="11"/>
      <c r="R74" s="11"/>
      <c r="S74" s="11"/>
      <c r="T74" s="11"/>
      <c r="U74" s="11"/>
      <c r="V74" s="11"/>
      <c r="W74" s="11"/>
      <c r="X74" s="11"/>
      <c r="Y74" s="11"/>
      <c r="Z74" s="11"/>
    </row>
    <row r="75" spans="1:26" x14ac:dyDescent="0.3">
      <c r="A75" s="11"/>
      <c r="B75" s="11"/>
      <c r="C75" s="531"/>
      <c r="D75" s="531"/>
      <c r="E75" s="531"/>
      <c r="F75" s="531"/>
      <c r="G75" s="11"/>
      <c r="H75" s="11"/>
      <c r="I75" s="11"/>
      <c r="J75" s="11"/>
      <c r="K75" s="11"/>
      <c r="L75" s="11"/>
      <c r="M75" s="11"/>
      <c r="N75" s="11"/>
      <c r="O75" s="11"/>
      <c r="P75" s="11"/>
      <c r="Q75" s="11"/>
      <c r="R75" s="11"/>
      <c r="S75" s="11"/>
      <c r="T75" s="11"/>
      <c r="U75" s="11"/>
      <c r="V75" s="11"/>
      <c r="W75" s="11"/>
      <c r="X75" s="11"/>
      <c r="Y75" s="11"/>
      <c r="Z75" s="11"/>
    </row>
    <row r="76" spans="1:26" x14ac:dyDescent="0.3">
      <c r="A76" s="11"/>
      <c r="B76" s="11"/>
      <c r="C76" s="531"/>
      <c r="D76" s="531"/>
      <c r="E76" s="531"/>
      <c r="F76" s="531"/>
      <c r="G76" s="11"/>
      <c r="H76" s="11"/>
      <c r="I76" s="11"/>
      <c r="J76" s="11"/>
      <c r="K76" s="11"/>
      <c r="L76" s="11"/>
      <c r="M76" s="11"/>
      <c r="N76" s="11"/>
      <c r="O76" s="11"/>
      <c r="P76" s="11"/>
      <c r="Q76" s="11"/>
      <c r="R76" s="11"/>
      <c r="S76" s="11"/>
      <c r="T76" s="11"/>
      <c r="U76" s="11"/>
      <c r="V76" s="11"/>
      <c r="W76" s="11"/>
      <c r="X76" s="11"/>
      <c r="Y76" s="11"/>
      <c r="Z76" s="11"/>
    </row>
    <row r="77" spans="1:26" x14ac:dyDescent="0.3">
      <c r="A77" s="11"/>
      <c r="B77" s="11"/>
      <c r="C77" s="531"/>
      <c r="D77" s="531"/>
      <c r="E77" s="531"/>
      <c r="F77" s="531"/>
      <c r="G77" s="11"/>
      <c r="H77" s="11"/>
      <c r="I77" s="11"/>
      <c r="J77" s="11"/>
      <c r="K77" s="11"/>
      <c r="L77" s="11"/>
      <c r="M77" s="11"/>
      <c r="N77" s="11"/>
      <c r="O77" s="11"/>
      <c r="P77" s="11"/>
      <c r="Q77" s="11"/>
      <c r="R77" s="11"/>
      <c r="S77" s="11"/>
      <c r="T77" s="11"/>
      <c r="U77" s="11"/>
      <c r="V77" s="11"/>
      <c r="W77" s="11"/>
      <c r="X77" s="11"/>
      <c r="Y77" s="11"/>
      <c r="Z77" s="11"/>
    </row>
    <row r="78" spans="1:26" x14ac:dyDescent="0.3">
      <c r="A78" s="11"/>
      <c r="B78" s="11"/>
      <c r="C78" s="531"/>
      <c r="D78" s="531"/>
      <c r="E78" s="531"/>
      <c r="F78" s="531"/>
      <c r="G78" s="11"/>
      <c r="H78" s="11"/>
      <c r="I78" s="11"/>
      <c r="J78" s="11"/>
      <c r="K78" s="11"/>
      <c r="L78" s="11"/>
      <c r="M78" s="11"/>
      <c r="N78" s="11"/>
      <c r="O78" s="11"/>
      <c r="P78" s="11"/>
      <c r="Q78" s="11"/>
      <c r="R78" s="11"/>
      <c r="S78" s="11"/>
      <c r="T78" s="11"/>
      <c r="U78" s="11"/>
      <c r="V78" s="11"/>
      <c r="W78" s="11"/>
      <c r="X78" s="11"/>
      <c r="Y78" s="11"/>
      <c r="Z78" s="11"/>
    </row>
    <row r="79" spans="1:26" x14ac:dyDescent="0.3">
      <c r="A79" s="11"/>
      <c r="B79" s="11"/>
      <c r="C79" s="531"/>
      <c r="D79" s="531"/>
      <c r="E79" s="531"/>
      <c r="F79" s="531"/>
      <c r="G79" s="11"/>
      <c r="H79" s="11"/>
      <c r="I79" s="11"/>
      <c r="J79" s="11"/>
      <c r="K79" s="11"/>
      <c r="L79" s="11"/>
      <c r="M79" s="11"/>
      <c r="N79" s="11"/>
      <c r="O79" s="11"/>
      <c r="P79" s="11"/>
      <c r="Q79" s="11"/>
      <c r="R79" s="11"/>
      <c r="S79" s="11"/>
      <c r="T79" s="11"/>
      <c r="U79" s="11"/>
      <c r="V79" s="11"/>
      <c r="W79" s="11"/>
      <c r="X79" s="11"/>
      <c r="Y79" s="11"/>
      <c r="Z79" s="11"/>
    </row>
    <row r="80" spans="1:26" x14ac:dyDescent="0.3">
      <c r="A80" s="11"/>
      <c r="B80" s="11"/>
      <c r="C80" s="531"/>
      <c r="D80" s="531"/>
      <c r="E80" s="531"/>
      <c r="F80" s="531"/>
      <c r="G80" s="11"/>
      <c r="H80" s="11"/>
      <c r="I80" s="11"/>
      <c r="J80" s="11"/>
      <c r="K80" s="11"/>
      <c r="L80" s="11"/>
      <c r="M80" s="11"/>
      <c r="N80" s="11"/>
      <c r="O80" s="11"/>
      <c r="P80" s="11"/>
      <c r="Q80" s="11"/>
      <c r="R80" s="11"/>
      <c r="S80" s="11"/>
      <c r="T80" s="11"/>
      <c r="U80" s="11"/>
      <c r="V80" s="11"/>
      <c r="W80" s="11"/>
      <c r="X80" s="11"/>
      <c r="Y80" s="11"/>
      <c r="Z80" s="11"/>
    </row>
    <row r="81" spans="1:26" x14ac:dyDescent="0.3">
      <c r="A81" s="11"/>
      <c r="B81" s="11"/>
      <c r="C81" s="531"/>
      <c r="D81" s="531"/>
      <c r="E81" s="531"/>
      <c r="F81" s="531"/>
      <c r="G81" s="11"/>
      <c r="H81" s="11"/>
      <c r="I81" s="11"/>
      <c r="J81" s="11"/>
      <c r="K81" s="11"/>
      <c r="L81" s="11"/>
      <c r="M81" s="11"/>
      <c r="N81" s="11"/>
      <c r="O81" s="11"/>
      <c r="P81" s="11"/>
      <c r="Q81" s="11"/>
      <c r="R81" s="11"/>
      <c r="S81" s="11"/>
      <c r="T81" s="11"/>
      <c r="U81" s="11"/>
      <c r="V81" s="11"/>
      <c r="W81" s="11"/>
      <c r="X81" s="11"/>
      <c r="Y81" s="11"/>
      <c r="Z81" s="11"/>
    </row>
    <row r="82" spans="1:26" x14ac:dyDescent="0.3">
      <c r="A82" s="11"/>
      <c r="B82" s="11"/>
      <c r="C82" s="531"/>
      <c r="D82" s="531"/>
      <c r="E82" s="531"/>
      <c r="F82" s="531"/>
      <c r="G82" s="11"/>
      <c r="H82" s="11"/>
      <c r="I82" s="11"/>
      <c r="J82" s="11"/>
      <c r="K82" s="11"/>
      <c r="L82" s="11"/>
      <c r="M82" s="11"/>
      <c r="N82" s="11"/>
      <c r="O82" s="11"/>
      <c r="P82" s="11"/>
      <c r="Q82" s="11"/>
      <c r="R82" s="11"/>
      <c r="S82" s="11"/>
      <c r="T82" s="11"/>
      <c r="U82" s="11"/>
      <c r="V82" s="11"/>
      <c r="W82" s="11"/>
      <c r="X82" s="11"/>
      <c r="Y82" s="11"/>
      <c r="Z82" s="11"/>
    </row>
    <row r="83" spans="1:26" x14ac:dyDescent="0.3">
      <c r="A83" s="11"/>
      <c r="B83" s="11"/>
      <c r="C83" s="531"/>
      <c r="D83" s="531"/>
      <c r="E83" s="531"/>
      <c r="F83" s="531"/>
      <c r="G83" s="11"/>
      <c r="H83" s="11"/>
      <c r="I83" s="11"/>
      <c r="J83" s="11"/>
      <c r="K83" s="11"/>
      <c r="L83" s="11"/>
      <c r="M83" s="11"/>
      <c r="N83" s="11"/>
      <c r="O83" s="11"/>
      <c r="P83" s="11"/>
      <c r="Q83" s="11"/>
      <c r="R83" s="11"/>
      <c r="S83" s="11"/>
      <c r="T83" s="11"/>
      <c r="U83" s="11"/>
      <c r="V83" s="11"/>
      <c r="W83" s="11"/>
      <c r="X83" s="11"/>
      <c r="Y83" s="11"/>
      <c r="Z83" s="11"/>
    </row>
    <row r="84" spans="1:26" x14ac:dyDescent="0.3">
      <c r="A84" s="11"/>
      <c r="B84" s="11"/>
      <c r="C84" s="531"/>
      <c r="D84" s="531"/>
      <c r="E84" s="531"/>
      <c r="F84" s="531"/>
      <c r="G84" s="11"/>
      <c r="H84" s="11"/>
      <c r="I84" s="11"/>
      <c r="J84" s="11"/>
      <c r="K84" s="11"/>
      <c r="L84" s="11"/>
      <c r="M84" s="11"/>
      <c r="N84" s="11"/>
      <c r="O84" s="11"/>
      <c r="P84" s="11"/>
      <c r="Q84" s="11"/>
      <c r="R84" s="11"/>
      <c r="S84" s="11"/>
      <c r="T84" s="11"/>
      <c r="U84" s="11"/>
      <c r="V84" s="11"/>
      <c r="W84" s="11"/>
      <c r="X84" s="11"/>
      <c r="Y84" s="11"/>
      <c r="Z84" s="11"/>
    </row>
    <row r="85" spans="1:26" x14ac:dyDescent="0.3">
      <c r="A85" s="11"/>
      <c r="B85" s="11"/>
      <c r="C85" s="531"/>
      <c r="D85" s="531"/>
      <c r="E85" s="531"/>
      <c r="F85" s="531"/>
      <c r="G85" s="11"/>
      <c r="H85" s="11"/>
      <c r="I85" s="11"/>
      <c r="J85" s="11"/>
      <c r="K85" s="11"/>
      <c r="L85" s="11"/>
      <c r="M85" s="11"/>
      <c r="N85" s="11"/>
      <c r="O85" s="11"/>
      <c r="P85" s="11"/>
      <c r="Q85" s="11"/>
      <c r="R85" s="11"/>
      <c r="S85" s="11"/>
      <c r="T85" s="11"/>
      <c r="U85" s="11"/>
      <c r="V85" s="11"/>
      <c r="W85" s="11"/>
      <c r="X85" s="11"/>
      <c r="Y85" s="11"/>
      <c r="Z85" s="11"/>
    </row>
    <row r="86" spans="1:26" x14ac:dyDescent="0.3">
      <c r="A86" s="11"/>
      <c r="B86" s="11"/>
      <c r="C86" s="531"/>
      <c r="D86" s="531"/>
      <c r="E86" s="531"/>
      <c r="F86" s="531"/>
      <c r="G86" s="11"/>
      <c r="H86" s="11"/>
      <c r="I86" s="11"/>
      <c r="J86" s="11"/>
      <c r="K86" s="11"/>
      <c r="L86" s="11"/>
      <c r="M86" s="11"/>
      <c r="N86" s="11"/>
      <c r="O86" s="11"/>
      <c r="P86" s="11"/>
      <c r="Q86" s="11"/>
      <c r="R86" s="11"/>
      <c r="S86" s="11"/>
      <c r="T86" s="11"/>
      <c r="U86" s="11"/>
      <c r="V86" s="11"/>
      <c r="W86" s="11"/>
      <c r="X86" s="11"/>
      <c r="Y86" s="11"/>
      <c r="Z86" s="11"/>
    </row>
    <row r="87" spans="1:26" x14ac:dyDescent="0.3">
      <c r="A87" s="11"/>
      <c r="B87" s="11"/>
      <c r="C87" s="531"/>
      <c r="D87" s="531"/>
      <c r="E87" s="531"/>
      <c r="F87" s="531"/>
      <c r="G87" s="11"/>
      <c r="H87" s="11"/>
      <c r="I87" s="11"/>
      <c r="J87" s="11"/>
      <c r="K87" s="11"/>
      <c r="L87" s="11"/>
      <c r="M87" s="11"/>
      <c r="N87" s="11"/>
      <c r="O87" s="11"/>
      <c r="P87" s="11"/>
      <c r="Q87" s="11"/>
      <c r="R87" s="11"/>
      <c r="S87" s="11"/>
      <c r="T87" s="11"/>
      <c r="U87" s="11"/>
      <c r="V87" s="11"/>
      <c r="W87" s="11"/>
      <c r="X87" s="11"/>
      <c r="Y87" s="11"/>
      <c r="Z87" s="11"/>
    </row>
    <row r="88" spans="1:26" x14ac:dyDescent="0.3">
      <c r="A88" s="11"/>
      <c r="B88" s="11"/>
      <c r="C88" s="531"/>
      <c r="D88" s="531"/>
      <c r="E88" s="531"/>
      <c r="F88" s="531"/>
      <c r="G88" s="11"/>
      <c r="H88" s="11"/>
      <c r="I88" s="11"/>
      <c r="J88" s="11"/>
      <c r="K88" s="11"/>
      <c r="L88" s="11"/>
      <c r="M88" s="11"/>
      <c r="N88" s="11"/>
      <c r="O88" s="11"/>
      <c r="P88" s="11"/>
      <c r="Q88" s="11"/>
      <c r="R88" s="11"/>
      <c r="S88" s="11"/>
      <c r="T88" s="11"/>
      <c r="U88" s="11"/>
      <c r="V88" s="11"/>
      <c r="W88" s="11"/>
      <c r="X88" s="11"/>
      <c r="Y88" s="11"/>
      <c r="Z88" s="11"/>
    </row>
    <row r="89" spans="1:26" x14ac:dyDescent="0.3">
      <c r="A89" s="11"/>
      <c r="B89" s="11"/>
      <c r="C89" s="531"/>
      <c r="D89" s="531"/>
      <c r="E89" s="531"/>
      <c r="F89" s="531"/>
      <c r="G89" s="11"/>
      <c r="H89" s="11"/>
      <c r="I89" s="11"/>
      <c r="J89" s="11"/>
      <c r="K89" s="11"/>
      <c r="L89" s="11"/>
      <c r="M89" s="11"/>
      <c r="N89" s="11"/>
      <c r="O89" s="11"/>
      <c r="P89" s="11"/>
      <c r="Q89" s="11"/>
      <c r="R89" s="11"/>
      <c r="S89" s="11"/>
      <c r="T89" s="11"/>
      <c r="U89" s="11"/>
      <c r="V89" s="11"/>
      <c r="W89" s="11"/>
      <c r="X89" s="11"/>
      <c r="Y89" s="11"/>
      <c r="Z89" s="11"/>
    </row>
    <row r="90" spans="1:26" x14ac:dyDescent="0.3">
      <c r="A90" s="11"/>
      <c r="B90" s="11"/>
      <c r="C90" s="531"/>
      <c r="D90" s="531"/>
      <c r="E90" s="531"/>
      <c r="F90" s="531"/>
      <c r="G90" s="11"/>
      <c r="H90" s="11"/>
      <c r="I90" s="11"/>
      <c r="J90" s="11"/>
      <c r="K90" s="11"/>
      <c r="L90" s="11"/>
      <c r="M90" s="11"/>
      <c r="N90" s="11"/>
      <c r="O90" s="11"/>
      <c r="P90" s="11"/>
      <c r="Q90" s="11"/>
      <c r="R90" s="11"/>
      <c r="S90" s="11"/>
      <c r="T90" s="11"/>
      <c r="U90" s="11"/>
      <c r="V90" s="11"/>
      <c r="W90" s="11"/>
      <c r="X90" s="11"/>
      <c r="Y90" s="11"/>
      <c r="Z90" s="11"/>
    </row>
    <row r="91" spans="1:26" x14ac:dyDescent="0.3">
      <c r="A91" s="11"/>
      <c r="B91" s="11"/>
      <c r="C91" s="531"/>
      <c r="D91" s="531"/>
      <c r="E91" s="531"/>
      <c r="F91" s="531"/>
      <c r="G91" s="11"/>
      <c r="H91" s="11"/>
      <c r="I91" s="11"/>
      <c r="J91" s="11"/>
      <c r="K91" s="11"/>
      <c r="L91" s="11"/>
      <c r="M91" s="11"/>
      <c r="N91" s="11"/>
      <c r="O91" s="11"/>
      <c r="P91" s="11"/>
      <c r="Q91" s="11"/>
      <c r="R91" s="11"/>
      <c r="S91" s="11"/>
      <c r="T91" s="11"/>
      <c r="U91" s="11"/>
      <c r="V91" s="11"/>
      <c r="W91" s="11"/>
      <c r="X91" s="11"/>
      <c r="Y91" s="11"/>
      <c r="Z91" s="11"/>
    </row>
    <row r="92" spans="1:26" x14ac:dyDescent="0.3">
      <c r="A92" s="11"/>
      <c r="B92" s="11"/>
      <c r="C92" s="531"/>
      <c r="D92" s="531"/>
      <c r="E92" s="531"/>
      <c r="F92" s="531"/>
      <c r="G92" s="11"/>
      <c r="H92" s="11"/>
      <c r="I92" s="11"/>
      <c r="J92" s="11"/>
      <c r="K92" s="11"/>
      <c r="L92" s="11"/>
      <c r="M92" s="11"/>
      <c r="N92" s="11"/>
      <c r="O92" s="11"/>
      <c r="P92" s="11"/>
      <c r="Q92" s="11"/>
      <c r="R92" s="11"/>
      <c r="S92" s="11"/>
      <c r="T92" s="11"/>
      <c r="U92" s="11"/>
      <c r="V92" s="11"/>
      <c r="W92" s="11"/>
      <c r="X92" s="11"/>
      <c r="Y92" s="11"/>
      <c r="Z92" s="11"/>
    </row>
    <row r="93" spans="1:26" x14ac:dyDescent="0.3">
      <c r="A93" s="11"/>
      <c r="B93" s="11"/>
      <c r="C93" s="531"/>
      <c r="D93" s="531"/>
      <c r="E93" s="531"/>
      <c r="F93" s="531"/>
      <c r="G93" s="11"/>
      <c r="H93" s="11"/>
      <c r="I93" s="11"/>
      <c r="J93" s="11"/>
      <c r="K93" s="11"/>
      <c r="L93" s="11"/>
      <c r="M93" s="11"/>
      <c r="N93" s="11"/>
      <c r="O93" s="11"/>
      <c r="P93" s="11"/>
      <c r="Q93" s="11"/>
      <c r="R93" s="11"/>
      <c r="S93" s="11"/>
      <c r="T93" s="11"/>
      <c r="U93" s="11"/>
      <c r="V93" s="11"/>
      <c r="W93" s="11"/>
      <c r="X93" s="11"/>
      <c r="Y93" s="11"/>
      <c r="Z93" s="11"/>
    </row>
    <row r="94" spans="1:26" x14ac:dyDescent="0.3">
      <c r="A94" s="11"/>
      <c r="B94" s="11"/>
      <c r="C94" s="531"/>
      <c r="D94" s="531"/>
      <c r="E94" s="531"/>
      <c r="F94" s="531"/>
      <c r="G94" s="11"/>
      <c r="H94" s="11"/>
      <c r="I94" s="11"/>
      <c r="J94" s="11"/>
      <c r="K94" s="11"/>
      <c r="L94" s="11"/>
      <c r="M94" s="11"/>
      <c r="N94" s="11"/>
      <c r="O94" s="11"/>
      <c r="P94" s="11"/>
      <c r="Q94" s="11"/>
      <c r="R94" s="11"/>
      <c r="S94" s="11"/>
      <c r="T94" s="11"/>
      <c r="U94" s="11"/>
      <c r="V94" s="11"/>
      <c r="W94" s="11"/>
      <c r="X94" s="11"/>
      <c r="Y94" s="11"/>
      <c r="Z94" s="11"/>
    </row>
    <row r="95" spans="1:26" x14ac:dyDescent="0.3">
      <c r="A95" s="11"/>
      <c r="B95" s="11"/>
      <c r="C95" s="531"/>
      <c r="D95" s="531"/>
      <c r="E95" s="531"/>
      <c r="F95" s="531"/>
      <c r="G95" s="11"/>
      <c r="H95" s="11"/>
      <c r="I95" s="11"/>
      <c r="J95" s="11"/>
      <c r="K95" s="11"/>
      <c r="L95" s="11"/>
      <c r="M95" s="11"/>
      <c r="N95" s="11"/>
      <c r="O95" s="11"/>
      <c r="P95" s="11"/>
      <c r="Q95" s="11"/>
      <c r="R95" s="11"/>
      <c r="S95" s="11"/>
      <c r="T95" s="11"/>
      <c r="U95" s="11"/>
      <c r="V95" s="11"/>
      <c r="W95" s="11"/>
      <c r="X95" s="11"/>
      <c r="Y95" s="11"/>
      <c r="Z95" s="11"/>
    </row>
    <row r="96" spans="1:26" x14ac:dyDescent="0.3">
      <c r="A96" s="11"/>
      <c r="B96" s="11"/>
      <c r="C96" s="531"/>
      <c r="D96" s="531"/>
      <c r="E96" s="531"/>
      <c r="F96" s="531"/>
      <c r="G96" s="11"/>
      <c r="H96" s="11"/>
      <c r="I96" s="11"/>
      <c r="J96" s="11"/>
      <c r="K96" s="11"/>
      <c r="L96" s="11"/>
      <c r="M96" s="11"/>
      <c r="N96" s="11"/>
      <c r="O96" s="11"/>
      <c r="P96" s="11"/>
      <c r="Q96" s="11"/>
      <c r="R96" s="11"/>
      <c r="S96" s="11"/>
      <c r="T96" s="11"/>
      <c r="U96" s="11"/>
      <c r="V96" s="11"/>
      <c r="W96" s="11"/>
      <c r="X96" s="11"/>
      <c r="Y96" s="11"/>
      <c r="Z96" s="11"/>
    </row>
    <row r="97" spans="1:26" x14ac:dyDescent="0.3">
      <c r="A97" s="11"/>
      <c r="B97" s="11"/>
      <c r="C97" s="531"/>
      <c r="D97" s="531"/>
      <c r="E97" s="531"/>
      <c r="F97" s="531"/>
      <c r="G97" s="11"/>
      <c r="H97" s="11"/>
      <c r="I97" s="11"/>
      <c r="J97" s="11"/>
      <c r="K97" s="11"/>
      <c r="L97" s="11"/>
      <c r="M97" s="11"/>
      <c r="N97" s="11"/>
      <c r="O97" s="11"/>
      <c r="P97" s="11"/>
      <c r="Q97" s="11"/>
      <c r="R97" s="11"/>
      <c r="S97" s="11"/>
      <c r="T97" s="11"/>
      <c r="U97" s="11"/>
      <c r="V97" s="11"/>
      <c r="W97" s="11"/>
      <c r="X97" s="11"/>
      <c r="Y97" s="11"/>
      <c r="Z97" s="11"/>
    </row>
    <row r="98" spans="1:26" x14ac:dyDescent="0.3">
      <c r="A98" s="11"/>
      <c r="B98" s="11"/>
      <c r="C98" s="531"/>
      <c r="D98" s="531"/>
      <c r="E98" s="531"/>
      <c r="F98" s="531"/>
      <c r="G98" s="11"/>
      <c r="H98" s="11"/>
      <c r="I98" s="11"/>
      <c r="J98" s="11"/>
      <c r="K98" s="11"/>
      <c r="L98" s="11"/>
      <c r="M98" s="11"/>
      <c r="N98" s="11"/>
      <c r="O98" s="11"/>
      <c r="P98" s="11"/>
      <c r="Q98" s="11"/>
      <c r="R98" s="11"/>
      <c r="S98" s="11"/>
      <c r="T98" s="11"/>
      <c r="U98" s="11"/>
      <c r="V98" s="11"/>
      <c r="W98" s="11"/>
      <c r="X98" s="11"/>
      <c r="Y98" s="11"/>
      <c r="Z98" s="11"/>
    </row>
    <row r="99" spans="1:26" x14ac:dyDescent="0.3">
      <c r="A99" s="11"/>
      <c r="B99" s="11"/>
      <c r="C99" s="531"/>
      <c r="D99" s="531"/>
      <c r="E99" s="531"/>
      <c r="F99" s="531"/>
      <c r="G99" s="11"/>
      <c r="H99" s="11"/>
      <c r="I99" s="11"/>
      <c r="J99" s="11"/>
      <c r="K99" s="11"/>
      <c r="L99" s="11"/>
      <c r="M99" s="11"/>
      <c r="N99" s="11"/>
      <c r="O99" s="11"/>
      <c r="P99" s="11"/>
      <c r="Q99" s="11"/>
      <c r="R99" s="11"/>
      <c r="S99" s="11"/>
      <c r="T99" s="11"/>
      <c r="U99" s="11"/>
      <c r="V99" s="11"/>
      <c r="W99" s="11"/>
      <c r="X99" s="11"/>
      <c r="Y99" s="11"/>
      <c r="Z99" s="11"/>
    </row>
    <row r="100" spans="1:26" x14ac:dyDescent="0.3">
      <c r="A100" s="11"/>
      <c r="B100" s="11"/>
      <c r="C100" s="531"/>
      <c r="D100" s="531"/>
      <c r="E100" s="531"/>
      <c r="F100" s="531"/>
      <c r="G100" s="11"/>
      <c r="H100" s="11"/>
      <c r="I100" s="11"/>
      <c r="J100" s="11"/>
      <c r="K100" s="11"/>
      <c r="L100" s="11"/>
      <c r="M100" s="11"/>
      <c r="N100" s="11"/>
      <c r="O100" s="11"/>
      <c r="P100" s="11"/>
      <c r="Q100" s="11"/>
      <c r="R100" s="11"/>
      <c r="S100" s="11"/>
      <c r="T100" s="11"/>
      <c r="U100" s="11"/>
      <c r="V100" s="11"/>
      <c r="W100" s="11"/>
      <c r="X100" s="11"/>
      <c r="Y100" s="11"/>
      <c r="Z100" s="11"/>
    </row>
    <row r="101" spans="1:26" x14ac:dyDescent="0.3">
      <c r="A101" s="11"/>
      <c r="B101" s="11"/>
      <c r="C101" s="531"/>
      <c r="D101" s="531"/>
      <c r="E101" s="531"/>
      <c r="F101" s="531"/>
      <c r="G101" s="11"/>
      <c r="H101" s="11"/>
      <c r="I101" s="11"/>
      <c r="J101" s="11"/>
      <c r="K101" s="11"/>
      <c r="L101" s="11"/>
      <c r="M101" s="11"/>
      <c r="N101" s="11"/>
      <c r="O101" s="11"/>
      <c r="P101" s="11"/>
      <c r="Q101" s="11"/>
      <c r="R101" s="11"/>
      <c r="S101" s="11"/>
      <c r="T101" s="11"/>
      <c r="U101" s="11"/>
      <c r="V101" s="11"/>
      <c r="W101" s="11"/>
      <c r="X101" s="11"/>
      <c r="Y101" s="11"/>
      <c r="Z101" s="11"/>
    </row>
    <row r="102" spans="1:26" x14ac:dyDescent="0.3">
      <c r="A102" s="11"/>
      <c r="B102" s="11"/>
      <c r="C102" s="531"/>
      <c r="D102" s="531"/>
      <c r="E102" s="531"/>
      <c r="F102" s="531"/>
      <c r="G102" s="11"/>
      <c r="H102" s="11"/>
      <c r="I102" s="11"/>
      <c r="J102" s="11"/>
      <c r="K102" s="11"/>
      <c r="L102" s="11"/>
      <c r="M102" s="11"/>
      <c r="N102" s="11"/>
      <c r="O102" s="11"/>
      <c r="P102" s="11"/>
      <c r="Q102" s="11"/>
      <c r="R102" s="11"/>
      <c r="S102" s="11"/>
      <c r="T102" s="11"/>
      <c r="U102" s="11"/>
      <c r="V102" s="11"/>
      <c r="W102" s="11"/>
      <c r="X102" s="11"/>
      <c r="Y102" s="11"/>
      <c r="Z102" s="11"/>
    </row>
    <row r="103" spans="1:26" x14ac:dyDescent="0.3">
      <c r="A103" s="11"/>
      <c r="B103" s="11"/>
      <c r="C103" s="531"/>
      <c r="D103" s="531"/>
      <c r="E103" s="531"/>
      <c r="F103" s="531"/>
      <c r="G103" s="11"/>
      <c r="H103" s="11"/>
      <c r="I103" s="11"/>
      <c r="J103" s="11"/>
      <c r="K103" s="11"/>
      <c r="L103" s="11"/>
      <c r="M103" s="11"/>
      <c r="N103" s="11"/>
      <c r="O103" s="11"/>
      <c r="P103" s="11"/>
      <c r="Q103" s="11"/>
      <c r="R103" s="11"/>
      <c r="S103" s="11"/>
      <c r="T103" s="11"/>
      <c r="U103" s="11"/>
      <c r="V103" s="11"/>
      <c r="W103" s="11"/>
      <c r="X103" s="11"/>
      <c r="Y103" s="11"/>
      <c r="Z103" s="11"/>
    </row>
    <row r="104" spans="1:26" x14ac:dyDescent="0.3">
      <c r="A104" s="11"/>
      <c r="B104" s="11"/>
      <c r="C104" s="531"/>
      <c r="D104" s="531"/>
      <c r="E104" s="531"/>
      <c r="F104" s="531"/>
      <c r="G104" s="11"/>
      <c r="H104" s="11"/>
      <c r="I104" s="11"/>
      <c r="J104" s="11"/>
      <c r="K104" s="11"/>
      <c r="L104" s="11"/>
      <c r="M104" s="11"/>
      <c r="N104" s="11"/>
      <c r="O104" s="11"/>
      <c r="P104" s="11"/>
      <c r="Q104" s="11"/>
      <c r="R104" s="11"/>
      <c r="S104" s="11"/>
      <c r="T104" s="11"/>
      <c r="U104" s="11"/>
      <c r="V104" s="11"/>
      <c r="W104" s="11"/>
      <c r="X104" s="11"/>
      <c r="Y104" s="11"/>
      <c r="Z104" s="11"/>
    </row>
  </sheetData>
  <mergeCells count="17">
    <mergeCell ref="B45:F45"/>
    <mergeCell ref="B46:F46"/>
    <mergeCell ref="B54:F54"/>
    <mergeCell ref="G32:G33"/>
    <mergeCell ref="G40:G41"/>
    <mergeCell ref="B29:F29"/>
    <mergeCell ref="B37:F37"/>
    <mergeCell ref="I3:M5"/>
    <mergeCell ref="B28:F28"/>
    <mergeCell ref="C4:D4"/>
    <mergeCell ref="C5:D5"/>
    <mergeCell ref="B11:F11"/>
    <mergeCell ref="B12:F12"/>
    <mergeCell ref="B20:F20"/>
    <mergeCell ref="G15:G16"/>
    <mergeCell ref="G23:G24"/>
    <mergeCell ref="B7:G7"/>
  </mergeCells>
  <dataValidations count="1">
    <dataValidation allowBlank="1" showInputMessage="1" showErrorMessage="1" promptTitle="Formula controlled cell" prompt="Do not type in this cell_x000a_Do not change the formula" sqref="C19:F19 C27:F27 C36:F36 C44:F44 C47:F53 C55:F61" xr:uid="{7188F1CB-3620-4501-8953-D5B767F78DAF}"/>
  </dataValidations>
  <hyperlinks>
    <hyperlink ref="B1" location="Contents!A1" display="Back to Contents" xr:uid="{BF1FB2FE-DB4C-498C-8E67-8BCC07CAD721}"/>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97F90-9C25-47C7-8C9B-B3C19B9B4CA0}">
  <dimension ref="B2:G29"/>
  <sheetViews>
    <sheetView workbookViewId="0"/>
  </sheetViews>
  <sheetFormatPr defaultColWidth="9.7265625" defaultRowHeight="14" x14ac:dyDescent="0.3"/>
  <cols>
    <col min="1" max="1" width="9.1796875" style="23" customWidth="1"/>
    <col min="2" max="2" width="11.26953125" style="24" customWidth="1"/>
    <col min="3" max="7" width="11.26953125" style="23" customWidth="1"/>
    <col min="8" max="8" width="9.7265625" style="23" customWidth="1"/>
    <col min="9" max="16384" width="9.7265625" style="23"/>
  </cols>
  <sheetData>
    <row r="2" spans="2:7" ht="14.5" thickBot="1" x14ac:dyDescent="0.35"/>
    <row r="3" spans="2:7" ht="18" customHeight="1" thickBot="1" x14ac:dyDescent="0.35">
      <c r="B3" s="933" t="s">
        <v>34</v>
      </c>
      <c r="C3" s="933"/>
      <c r="D3" s="933"/>
      <c r="E3" s="933"/>
      <c r="F3" s="933"/>
      <c r="G3" s="933"/>
    </row>
    <row r="5" spans="2:7" x14ac:dyDescent="0.3">
      <c r="B5" s="24" t="s">
        <v>35</v>
      </c>
    </row>
    <row r="6" spans="2:7" x14ac:dyDescent="0.3">
      <c r="B6" s="25" t="s">
        <v>36</v>
      </c>
    </row>
    <row r="7" spans="2:7" x14ac:dyDescent="0.3">
      <c r="B7" s="26" t="s">
        <v>37</v>
      </c>
    </row>
    <row r="8" spans="2:7" x14ac:dyDescent="0.3">
      <c r="B8" s="26" t="s">
        <v>38</v>
      </c>
    </row>
    <row r="9" spans="2:7" x14ac:dyDescent="0.3">
      <c r="B9" s="26" t="s">
        <v>39</v>
      </c>
    </row>
    <row r="11" spans="2:7" x14ac:dyDescent="0.3">
      <c r="B11" s="24" t="s">
        <v>40</v>
      </c>
    </row>
    <row r="12" spans="2:7" x14ac:dyDescent="0.3">
      <c r="B12" s="25" t="s">
        <v>41</v>
      </c>
    </row>
    <row r="13" spans="2:7" x14ac:dyDescent="0.3">
      <c r="B13" s="25" t="s">
        <v>42</v>
      </c>
    </row>
    <row r="14" spans="2:7" x14ac:dyDescent="0.3">
      <c r="B14" s="26" t="s">
        <v>43</v>
      </c>
    </row>
    <row r="15" spans="2:7" x14ac:dyDescent="0.3">
      <c r="B15" s="25" t="s">
        <v>44</v>
      </c>
    </row>
    <row r="16" spans="2:7" x14ac:dyDescent="0.3">
      <c r="B16" s="25" t="s">
        <v>45</v>
      </c>
    </row>
    <row r="18" spans="2:2" x14ac:dyDescent="0.3">
      <c r="B18" s="24" t="s">
        <v>46</v>
      </c>
    </row>
    <row r="19" spans="2:2" x14ac:dyDescent="0.3">
      <c r="B19" s="25" t="s">
        <v>47</v>
      </c>
    </row>
    <row r="20" spans="2:2" x14ac:dyDescent="0.3">
      <c r="B20" s="25" t="s">
        <v>48</v>
      </c>
    </row>
    <row r="21" spans="2:2" x14ac:dyDescent="0.3">
      <c r="B21" s="25" t="s">
        <v>49</v>
      </c>
    </row>
    <row r="22" spans="2:2" x14ac:dyDescent="0.3">
      <c r="B22" s="25" t="s">
        <v>50</v>
      </c>
    </row>
    <row r="23" spans="2:2" x14ac:dyDescent="0.3">
      <c r="B23" s="25" t="s">
        <v>51</v>
      </c>
    </row>
    <row r="24" spans="2:2" x14ac:dyDescent="0.3">
      <c r="B24" s="25" t="s">
        <v>52</v>
      </c>
    </row>
    <row r="25" spans="2:2" x14ac:dyDescent="0.3">
      <c r="B25" s="25" t="s">
        <v>53</v>
      </c>
    </row>
    <row r="26" spans="2:2" x14ac:dyDescent="0.3">
      <c r="B26" s="25" t="s">
        <v>54</v>
      </c>
    </row>
    <row r="27" spans="2:2" x14ac:dyDescent="0.3">
      <c r="B27" s="25" t="s">
        <v>55</v>
      </c>
    </row>
    <row r="28" spans="2:2" x14ac:dyDescent="0.3">
      <c r="B28" s="25" t="s">
        <v>56</v>
      </c>
    </row>
    <row r="29" spans="2:2" x14ac:dyDescent="0.3">
      <c r="B29" s="27" t="s">
        <v>57</v>
      </c>
    </row>
  </sheetData>
  <mergeCells count="1">
    <mergeCell ref="B3:G3"/>
  </mergeCells>
  <hyperlinks>
    <hyperlink ref="B6" location="'A3 - Organisational structure'!A1" display="A3 - Organisational structure" xr:uid="{90F1C6A3-D984-4207-8A2A-41C23C3C82EF}"/>
    <hyperlink ref="B7" location="'A4 - Owners &amp; shareholders'!A1" display="A4 - Owners &amp; shareholders" xr:uid="{AA2F84CF-BD5D-4C6B-84E9-24BBB29888B4}"/>
    <hyperlink ref="B8" location="'A7!1 - Your company''s products'.A1" display="A7.1 - Your company's products" xr:uid="{C43B0B47-B2B8-41F8-89DE-6C8B868710D1}"/>
    <hyperlink ref="B9" location="'A7!2 - Other goods'.A1" display="A7.2 - Other goods" xr:uid="{5D6AB4A0-9721-43CA-9711-F45CF60C7E5A}"/>
    <hyperlink ref="B12" location="'B1!1 - Upward sales'.A1" display="B1 - Upward sales" xr:uid="{11E4B1CA-3EA6-4BC4-AA9C-86EFA8BD03B5}"/>
    <hyperlink ref="B13" location="'B3 - Sales to the UK'!A1" display="B2 - Captive sales" xr:uid="{10EFB3B2-5B05-4908-8DF2-46A8137FAF3E}"/>
    <hyperlink ref="B14" location="'B3 - Sales to the UK'!A1" display="B3 - Sales to the UK" xr:uid="{FA297B7C-2594-472F-9A26-D1E0B1DF1C25}"/>
    <hyperlink ref="B15" location="'B4 - Domestic sales'!A1" display="B4 - Domestic sales" xr:uid="{2C8D6C84-A72F-4272-8AFE-F55D8943BBAC}"/>
    <hyperlink ref="B16" location="'B6 - Sales to other countries'!A1" display="B6 - Sales to other countries" xr:uid="{4D1360C2-B709-455C-8F37-3DEA58D8D12C}"/>
    <hyperlink ref="B19" location="'D1 - Turnover'!A1" display="D1 - Turnover" xr:uid="{07C31B9C-B608-4AF4-A399-343FF3A9B0C1}"/>
    <hyperlink ref="B20" location="'D2 - Income statement'!A1" display="D2 - Income statement" xr:uid="{F09E38BC-3621-44FA-B3E2-7C7B8FC02450}"/>
    <hyperlink ref="B21" r:id="rId1" xr:uid="{85EB7460-D8F9-4239-9D8E-C0C5FCB5B531}"/>
    <hyperlink ref="B22" location="'D5 - Capacity'!A1" display="D5 - Capacity" xr:uid="{EBC32ADA-36BA-432C-9C37-28E1A4DF8536}"/>
    <hyperlink ref="B23" location="'D6 - Stocks'!A1" display="D6 - Stocks" xr:uid="{57106B6A-57B6-4E90-B2C0-C1BFD93604B1}"/>
    <hyperlink ref="B24" location="'D8 - Purchases of like good'!A1" display="D8 - Purchases of like goods" xr:uid="{93CBD3E6-09CD-4DA0-ADE8-BFD2A4E8F78A}"/>
    <hyperlink ref="B25" location="'D9 - Profitability'!A1" display="D9 - Profitability" xr:uid="{8B158948-F0B4-4A79-90FE-78295D6E03AE}"/>
    <hyperlink ref="B26" location="'D10!1 - CTM in &lt;COUNTRY&gt;'.A1" display="D10.1 CTM in US" xr:uid="{B0391CA4-6AB6-46AE-B2A8-E11059D3732D}"/>
    <hyperlink ref="B27" location="Contents!A1" display="D11.1 - AS&amp;G in US" xr:uid="{F84662DE-F09C-4B6F-B14F-1E53EAFE34F2}"/>
    <hyperlink ref="B28" location="'D12 - RM and input purchases'!A1" display="D12 - RM and input purchases" xr:uid="{82297446-A107-4CE7-BB4B-5BF083FAE0F5}"/>
    <hyperlink ref="B29" location="'D13 Direct labour'!A1" display="D13 Direct labour" xr:uid="{599EDE7A-205A-4B22-9AA3-E3CC41EBFB65}"/>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BF36-2DC3-4B6F-9AB2-DE6F2A538798}">
  <sheetPr>
    <tabColor rgb="FFFF0000"/>
  </sheetPr>
  <dimension ref="A1:AZ26"/>
  <sheetViews>
    <sheetView zoomScale="60" zoomScaleNormal="60" workbookViewId="0">
      <selection activeCell="F30" sqref="F30"/>
    </sheetView>
  </sheetViews>
  <sheetFormatPr defaultColWidth="9.1796875" defaultRowHeight="14" x14ac:dyDescent="0.3"/>
  <cols>
    <col min="1" max="1" width="14.26953125" style="1" customWidth="1"/>
    <col min="2" max="3" width="21.7265625" style="1" customWidth="1"/>
    <col min="4" max="4" width="46.54296875" style="1" customWidth="1"/>
    <col min="5" max="5" width="21.7265625" style="1" customWidth="1"/>
    <col min="6" max="7" width="21.7265625" style="499" customWidth="1"/>
    <col min="8" max="10" width="21.7265625" style="1" customWidth="1"/>
    <col min="11" max="11" width="25.453125" style="1" customWidth="1"/>
    <col min="12" max="12" width="13.26953125" style="325" customWidth="1"/>
    <col min="13" max="14" width="24.54296875" style="1" customWidth="1"/>
    <col min="15" max="15" width="9.1796875" style="1" customWidth="1"/>
    <col min="16" max="16384" width="9.1796875" style="1"/>
  </cols>
  <sheetData>
    <row r="1" spans="1:52" s="11" customFormat="1" x14ac:dyDescent="0.3">
      <c r="B1" s="28" t="s">
        <v>58</v>
      </c>
      <c r="F1" s="531"/>
      <c r="G1" s="531"/>
      <c r="L1" s="315"/>
    </row>
    <row r="2" spans="1:52" ht="14.5" thickBot="1" x14ac:dyDescent="0.35">
      <c r="A2" s="11"/>
      <c r="B2" s="11"/>
      <c r="C2" s="11"/>
      <c r="D2" s="11"/>
      <c r="E2" s="11"/>
      <c r="F2" s="531"/>
      <c r="G2" s="53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ht="18.5" thickBot="1" x14ac:dyDescent="0.35">
      <c r="A3" s="11"/>
      <c r="B3" s="89" t="s">
        <v>479</v>
      </c>
      <c r="C3" s="90"/>
      <c r="D3" s="91"/>
      <c r="E3" s="117"/>
      <c r="F3" s="531"/>
      <c r="G3" s="53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ht="14.5" x14ac:dyDescent="0.3">
      <c r="A4" s="11"/>
      <c r="B4" s="110" t="s">
        <v>1</v>
      </c>
      <c r="C4" s="937" t="str">
        <f>Guidance!C4</f>
        <v>AD0068</v>
      </c>
      <c r="D4" s="937"/>
      <c r="E4" s="67"/>
      <c r="F4" s="531"/>
      <c r="G4" s="53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ht="15" thickBot="1" x14ac:dyDescent="0.4">
      <c r="A5" s="11"/>
      <c r="B5" s="34" t="s">
        <v>3</v>
      </c>
      <c r="C5" s="938" t="s">
        <v>63</v>
      </c>
      <c r="D5" s="938"/>
      <c r="E5" s="67"/>
      <c r="F5" s="531"/>
      <c r="G5" s="53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x14ac:dyDescent="0.3">
      <c r="A6" s="11"/>
      <c r="B6" s="11"/>
      <c r="C6" s="67"/>
      <c r="D6" s="67"/>
      <c r="E6" s="67"/>
      <c r="F6" s="532"/>
      <c r="G6" s="53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ht="14.5" x14ac:dyDescent="0.35">
      <c r="A7" s="11"/>
      <c r="B7" s="70" t="s">
        <v>480</v>
      </c>
      <c r="C7" s="316"/>
      <c r="D7" s="316"/>
      <c r="E7" s="153"/>
      <c r="F7" s="533"/>
      <c r="G7" s="533"/>
      <c r="H7" s="197"/>
      <c r="I7" s="197"/>
      <c r="J7" s="197"/>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spans="1:52" x14ac:dyDescent="0.3">
      <c r="A8" s="11"/>
      <c r="B8" s="197"/>
      <c r="C8" s="197"/>
      <c r="D8" s="197"/>
      <c r="E8" s="197"/>
      <c r="F8" s="533"/>
      <c r="G8" s="533"/>
      <c r="H8" s="197"/>
      <c r="I8" s="197"/>
      <c r="J8" s="197"/>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ht="39" customHeight="1" x14ac:dyDescent="0.3">
      <c r="A9" s="11"/>
      <c r="B9" s="949" t="s">
        <v>299</v>
      </c>
      <c r="C9" s="949"/>
      <c r="D9" s="949"/>
      <c r="E9" s="949"/>
      <c r="F9" s="949"/>
      <c r="G9" s="949"/>
      <c r="H9" s="197"/>
      <c r="I9" s="197"/>
      <c r="J9" s="197"/>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ht="14.5" x14ac:dyDescent="0.35">
      <c r="A10" s="11"/>
      <c r="B10" s="197"/>
      <c r="C10" s="203"/>
      <c r="D10" s="197"/>
      <c r="E10" s="197"/>
      <c r="F10" s="533"/>
      <c r="G10" s="533"/>
      <c r="H10" s="197"/>
      <c r="I10" s="197"/>
      <c r="J10" s="197"/>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ht="14.5" thickBot="1" x14ac:dyDescent="0.35">
      <c r="A11" s="11"/>
      <c r="B11" s="11"/>
      <c r="C11" s="974" t="s">
        <v>481</v>
      </c>
      <c r="D11" s="974"/>
      <c r="E11" s="974"/>
      <c r="F11" s="974"/>
      <c r="G11" s="974" t="s">
        <v>482</v>
      </c>
      <c r="H11" s="974"/>
      <c r="I11" s="974"/>
      <c r="J11" s="974"/>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s="20" customFormat="1" ht="14.5" thickBot="1" x14ac:dyDescent="0.35">
      <c r="A12" s="740"/>
      <c r="B12" s="317" t="s">
        <v>125</v>
      </c>
      <c r="C12" s="223">
        <v>2021</v>
      </c>
      <c r="D12" s="318">
        <v>2022</v>
      </c>
      <c r="E12" s="318">
        <v>2023</v>
      </c>
      <c r="F12" s="534" t="s">
        <v>9</v>
      </c>
      <c r="G12" s="550">
        <v>2021</v>
      </c>
      <c r="H12" s="318">
        <v>2022</v>
      </c>
      <c r="I12" s="318">
        <v>2023</v>
      </c>
      <c r="J12" s="319" t="s">
        <v>9</v>
      </c>
      <c r="K12" s="317" t="s">
        <v>483</v>
      </c>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row>
    <row r="13" spans="1:52" x14ac:dyDescent="0.3">
      <c r="A13" s="740"/>
      <c r="B13" s="163" t="s">
        <v>484</v>
      </c>
      <c r="C13" s="525"/>
      <c r="D13" s="520"/>
      <c r="E13" s="520"/>
      <c r="F13" s="528"/>
      <c r="G13" s="539"/>
      <c r="H13" s="549"/>
      <c r="I13" s="549"/>
      <c r="J13" s="741"/>
      <c r="K13" s="743" t="s">
        <v>150</v>
      </c>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x14ac:dyDescent="0.3">
      <c r="A14" s="740"/>
      <c r="B14" s="204" t="s">
        <v>485</v>
      </c>
      <c r="C14" s="525"/>
      <c r="D14" s="520"/>
      <c r="E14" s="547"/>
      <c r="F14" s="529"/>
      <c r="G14" s="539"/>
      <c r="H14" s="311"/>
      <c r="I14" s="311"/>
      <c r="J14" s="624"/>
      <c r="K14" s="743" t="s">
        <v>141</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x14ac:dyDescent="0.3">
      <c r="A15" s="740"/>
      <c r="B15" s="204" t="s">
        <v>485</v>
      </c>
      <c r="C15" s="525"/>
      <c r="D15" s="520"/>
      <c r="E15" s="547"/>
      <c r="F15" s="312"/>
      <c r="G15" s="539"/>
      <c r="H15" s="320"/>
      <c r="I15" s="311"/>
      <c r="J15" s="624"/>
      <c r="K15" s="743" t="s">
        <v>144</v>
      </c>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x14ac:dyDescent="0.3">
      <c r="A16" s="740"/>
      <c r="B16" s="204" t="s">
        <v>485</v>
      </c>
      <c r="C16" s="525"/>
      <c r="D16" s="520"/>
      <c r="E16" s="547"/>
      <c r="F16" s="529"/>
      <c r="G16" s="539"/>
      <c r="H16" s="311"/>
      <c r="I16" s="311"/>
      <c r="J16" s="624"/>
      <c r="K16" s="743" t="s">
        <v>142</v>
      </c>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2" x14ac:dyDescent="0.3">
      <c r="A17" s="740"/>
      <c r="B17" s="555" t="s">
        <v>485</v>
      </c>
      <c r="C17" s="525"/>
      <c r="D17" s="520"/>
      <c r="E17" s="547"/>
      <c r="F17" s="529"/>
      <c r="G17" s="539"/>
      <c r="H17" s="311"/>
      <c r="I17" s="311"/>
      <c r="J17" s="624"/>
      <c r="K17" s="743" t="s">
        <v>153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2" ht="14.5" thickBot="1" x14ac:dyDescent="0.35">
      <c r="A18" s="740"/>
      <c r="B18" s="551" t="s">
        <v>486</v>
      </c>
      <c r="C18" s="525"/>
      <c r="D18" s="520"/>
      <c r="E18" s="552"/>
      <c r="F18" s="553"/>
      <c r="G18" s="539"/>
      <c r="H18" s="556"/>
      <c r="I18" s="554"/>
      <c r="J18" s="742"/>
      <c r="K18" s="743" t="s">
        <v>158</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ht="14.5" thickBot="1" x14ac:dyDescent="0.35">
      <c r="A19" s="11"/>
      <c r="B19" s="321" t="s">
        <v>487</v>
      </c>
      <c r="C19" s="557">
        <f>SUM(C13:C18)</f>
        <v>0</v>
      </c>
      <c r="D19" s="548">
        <f>SUM(D13:D18)</f>
        <v>0</v>
      </c>
      <c r="E19" s="548">
        <f t="shared" ref="E19:J19" si="0">SUM(E13:E17)</f>
        <v>0</v>
      </c>
      <c r="F19" s="530">
        <f>SUM(F13:F17)</f>
        <v>0</v>
      </c>
      <c r="G19" s="540">
        <f>SUM(G13:G18)</f>
        <v>0</v>
      </c>
      <c r="H19" s="548">
        <f>SUM(H13:H18)</f>
        <v>0</v>
      </c>
      <c r="I19" s="548">
        <f>SUM(I13:I17)</f>
        <v>0</v>
      </c>
      <c r="J19" s="530">
        <f t="shared" si="0"/>
        <v>0</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ht="14.5" x14ac:dyDescent="0.35">
      <c r="A20" s="92" t="s">
        <v>488</v>
      </c>
      <c r="B20" s="11"/>
      <c r="C20" s="67"/>
      <c r="D20" s="67"/>
      <c r="E20" s="67"/>
      <c r="F20" s="532">
        <f>F19-SUM(F26:F26)</f>
        <v>0</v>
      </c>
      <c r="G20" s="531"/>
      <c r="H20" s="11"/>
      <c r="I20" s="11"/>
      <c r="J20" s="532">
        <f>J19-SUM(G26:G26)</f>
        <v>0</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ht="14.5" x14ac:dyDescent="0.35">
      <c r="A21" s="11"/>
      <c r="B21" s="44" t="s">
        <v>489</v>
      </c>
      <c r="C21" s="45"/>
      <c r="D21" s="45"/>
      <c r="E21" s="45"/>
      <c r="F21" s="535"/>
      <c r="G21" s="53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ht="14.5" x14ac:dyDescent="0.35">
      <c r="A22" s="11"/>
      <c r="B22" s="47" t="s">
        <v>490</v>
      </c>
      <c r="C22" s="48"/>
      <c r="D22" s="48"/>
      <c r="E22" s="48"/>
      <c r="F22" s="536"/>
      <c r="G22" s="53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ht="14.5" thickBot="1" x14ac:dyDescent="0.35">
      <c r="A23" s="11"/>
      <c r="B23" s="197"/>
      <c r="C23" s="197"/>
      <c r="D23" s="197"/>
      <c r="E23" s="197"/>
      <c r="F23" s="533"/>
      <c r="G23" s="53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2" ht="14.5" thickBot="1" x14ac:dyDescent="0.35">
      <c r="A24" s="11"/>
      <c r="B24" s="934" t="s">
        <v>303</v>
      </c>
      <c r="C24" s="934"/>
      <c r="D24" s="934"/>
      <c r="E24" s="934"/>
      <c r="F24" s="934" t="s">
        <v>305</v>
      </c>
      <c r="G24" s="934"/>
      <c r="H24" s="934" t="s">
        <v>350</v>
      </c>
      <c r="I24" s="934"/>
      <c r="J24" s="934"/>
      <c r="K24" s="11"/>
      <c r="L24" s="315"/>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2" x14ac:dyDescent="0.3">
      <c r="A25" s="11"/>
      <c r="B25" s="174" t="s">
        <v>125</v>
      </c>
      <c r="C25" s="175" t="s">
        <v>491</v>
      </c>
      <c r="D25" s="175" t="s">
        <v>492</v>
      </c>
      <c r="E25" s="120" t="s">
        <v>493</v>
      </c>
      <c r="F25" s="537" t="s">
        <v>269</v>
      </c>
      <c r="G25" s="541" t="s">
        <v>296</v>
      </c>
      <c r="H25" s="322" t="s">
        <v>334</v>
      </c>
      <c r="I25" s="176" t="s">
        <v>335</v>
      </c>
      <c r="J25" s="121" t="s">
        <v>494</v>
      </c>
      <c r="K25" s="174" t="s">
        <v>483</v>
      </c>
      <c r="L25" s="315"/>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2" x14ac:dyDescent="0.3">
      <c r="A26" s="11"/>
      <c r="B26" s="206"/>
      <c r="C26" s="323"/>
      <c r="D26" s="323"/>
      <c r="E26" s="542"/>
      <c r="F26" s="538"/>
      <c r="G26" s="311"/>
      <c r="H26" s="205"/>
      <c r="I26" s="206"/>
      <c r="J26" s="324"/>
      <c r="K26" s="206"/>
      <c r="L26" s="315"/>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sheetData>
  <autoFilter ref="B25:K26" xr:uid="{51E1BF36-2DC3-4B6F-9AB2-DE6F2A538798}"/>
  <mergeCells count="8">
    <mergeCell ref="C4:D4"/>
    <mergeCell ref="C5:D5"/>
    <mergeCell ref="C11:F11"/>
    <mergeCell ref="G11:J11"/>
    <mergeCell ref="B24:E24"/>
    <mergeCell ref="F24:G24"/>
    <mergeCell ref="H24:J24"/>
    <mergeCell ref="B9:G9"/>
  </mergeCells>
  <dataValidations count="1">
    <dataValidation allowBlank="1" showInputMessage="1" showErrorMessage="1" promptTitle="Formular controlled cell" prompt="Do not type in this cell_x000a_Do not change the formula" sqref="C19:J19 J26" xr:uid="{9434E3A4-5F41-49EC-B09E-EFE3EE661139}"/>
  </dataValidations>
  <hyperlinks>
    <hyperlink ref="B1" location="Contents!A1" display="Back to Contents" xr:uid="{8B23AB66-5DDB-4D8E-BFC0-9EF69D8338AD}"/>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3DCE-D047-418B-B5ED-23D5170EE4F9}">
  <sheetPr>
    <tabColor theme="5"/>
  </sheetPr>
  <dimension ref="B1:T50"/>
  <sheetViews>
    <sheetView zoomScale="70" zoomScaleNormal="70" workbookViewId="0">
      <selection activeCell="E50" sqref="E49:E50"/>
    </sheetView>
  </sheetViews>
  <sheetFormatPr defaultColWidth="9.1796875" defaultRowHeight="14" x14ac:dyDescent="0.35"/>
  <cols>
    <col min="1" max="1" width="9.1796875" style="17" customWidth="1"/>
    <col min="2" max="2" width="21.7265625" style="17" customWidth="1"/>
    <col min="3" max="3" width="23.81640625" style="17" customWidth="1"/>
    <col min="4" max="6" width="21.7265625" style="17" customWidth="1"/>
    <col min="7" max="7" width="33.81640625" style="17" customWidth="1"/>
    <col min="8" max="9" width="24.54296875" style="17" customWidth="1"/>
    <col min="10" max="10" width="17.54296875" style="17" customWidth="1"/>
    <col min="11" max="11" width="11.54296875" style="17" customWidth="1"/>
    <col min="12" max="12" width="11.81640625" style="17" customWidth="1"/>
    <col min="13" max="13" width="19.26953125" style="17" customWidth="1"/>
    <col min="14" max="15" width="24.54296875" style="17" customWidth="1"/>
    <col min="16" max="16" width="25.54296875" style="17" customWidth="1"/>
    <col min="17" max="20" width="24.54296875" style="17" customWidth="1"/>
    <col min="21" max="21" width="9.1796875" style="17" customWidth="1"/>
    <col min="22" max="16384" width="9.1796875" style="17"/>
  </cols>
  <sheetData>
    <row r="1" spans="2:7" x14ac:dyDescent="0.35">
      <c r="B1" s="123" t="s">
        <v>58</v>
      </c>
    </row>
    <row r="2" spans="2:7" ht="14.5" thickBot="1" x14ac:dyDescent="0.4"/>
    <row r="3" spans="2:7" ht="18.5" thickBot="1" x14ac:dyDescent="0.4">
      <c r="B3" s="89" t="s">
        <v>53</v>
      </c>
      <c r="C3" s="90"/>
      <c r="D3" s="91"/>
    </row>
    <row r="4" spans="2:7" ht="14.5" x14ac:dyDescent="0.35">
      <c r="B4" s="110" t="s">
        <v>1</v>
      </c>
      <c r="C4" s="937" t="str">
        <f>Guidance!C4</f>
        <v>AD0068</v>
      </c>
      <c r="D4" s="937"/>
    </row>
    <row r="5" spans="2:7" ht="15" thickBot="1" x14ac:dyDescent="0.4">
      <c r="B5" s="34" t="s">
        <v>3</v>
      </c>
      <c r="C5" s="938" t="s">
        <v>63</v>
      </c>
      <c r="D5" s="938"/>
    </row>
    <row r="7" spans="2:7" ht="14.5" x14ac:dyDescent="0.35">
      <c r="B7" s="976" t="s">
        <v>495</v>
      </c>
      <c r="C7" s="976"/>
      <c r="D7" s="976"/>
      <c r="E7" s="976"/>
      <c r="F7" s="976"/>
    </row>
    <row r="8" spans="2:7" ht="14.5" x14ac:dyDescent="0.35">
      <c r="C8" s="38"/>
      <c r="D8" s="326"/>
    </row>
    <row r="9" spans="2:7" ht="33" customHeight="1" x14ac:dyDescent="0.35">
      <c r="B9" s="949" t="s">
        <v>299</v>
      </c>
      <c r="C9" s="949"/>
      <c r="D9" s="949"/>
      <c r="E9" s="949"/>
      <c r="F9" s="949"/>
      <c r="G9" s="949"/>
    </row>
    <row r="10" spans="2:7" ht="14.5" x14ac:dyDescent="0.35">
      <c r="C10" s="38"/>
      <c r="D10" s="326"/>
    </row>
    <row r="11" spans="2:7" x14ac:dyDescent="0.35">
      <c r="B11" s="9" t="s">
        <v>496</v>
      </c>
      <c r="C11" s="327">
        <v>2021</v>
      </c>
      <c r="D11" s="327">
        <v>2022</v>
      </c>
      <c r="E11" s="327">
        <v>2023</v>
      </c>
      <c r="F11" s="616" t="s">
        <v>9</v>
      </c>
      <c r="G11" s="627" t="s">
        <v>497</v>
      </c>
    </row>
    <row r="12" spans="2:7" ht="28" x14ac:dyDescent="0.35">
      <c r="B12" s="328" t="s">
        <v>498</v>
      </c>
      <c r="C12" s="613"/>
      <c r="D12" s="612"/>
      <c r="E12" s="612"/>
      <c r="F12" s="617"/>
      <c r="G12" s="628"/>
    </row>
    <row r="13" spans="2:7" ht="42" x14ac:dyDescent="0.35">
      <c r="B13" s="329" t="s">
        <v>499</v>
      </c>
      <c r="C13" s="615"/>
      <c r="D13" s="614"/>
      <c r="E13" s="614"/>
      <c r="F13" s="618"/>
      <c r="G13" s="629"/>
    </row>
    <row r="14" spans="2:7" ht="42" x14ac:dyDescent="0.35">
      <c r="B14" s="329" t="s">
        <v>500</v>
      </c>
      <c r="C14" s="615"/>
      <c r="D14" s="614"/>
      <c r="E14" s="614"/>
      <c r="F14" s="618"/>
      <c r="G14" s="630"/>
    </row>
    <row r="15" spans="2:7" ht="42.5" thickBot="1" x14ac:dyDescent="0.4">
      <c r="B15" s="330" t="s">
        <v>501</v>
      </c>
      <c r="C15" s="621"/>
      <c r="D15" s="620"/>
      <c r="E15" s="331"/>
      <c r="F15" s="619"/>
      <c r="G15" s="631"/>
    </row>
    <row r="17" spans="2:7" x14ac:dyDescent="0.35">
      <c r="D17" s="17" t="s">
        <v>502</v>
      </c>
    </row>
    <row r="18" spans="2:7" ht="19.5" customHeight="1" x14ac:dyDescent="0.35">
      <c r="B18" s="975"/>
      <c r="C18" s="975"/>
      <c r="D18" s="975"/>
      <c r="E18" s="975"/>
      <c r="F18" s="975"/>
      <c r="G18" s="975"/>
    </row>
    <row r="19" spans="2:7" ht="18.75" customHeight="1" x14ac:dyDescent="0.35">
      <c r="B19" s="975"/>
      <c r="C19" s="975"/>
      <c r="D19" s="975"/>
      <c r="E19" s="975"/>
      <c r="F19" s="975"/>
      <c r="G19" s="975"/>
    </row>
    <row r="20" spans="2:7" x14ac:dyDescent="0.35">
      <c r="B20" s="975"/>
      <c r="C20" s="975"/>
      <c r="D20" s="975"/>
      <c r="E20" s="975"/>
      <c r="F20" s="975"/>
      <c r="G20" s="975"/>
    </row>
    <row r="21" spans="2:7" x14ac:dyDescent="0.35">
      <c r="B21" s="975"/>
      <c r="C21" s="975"/>
      <c r="D21" s="975"/>
      <c r="E21" s="975"/>
      <c r="F21" s="975"/>
      <c r="G21" s="975"/>
    </row>
    <row r="22" spans="2:7" ht="14.5" customHeight="1" x14ac:dyDescent="0.35">
      <c r="B22" s="975"/>
      <c r="C22" s="975"/>
      <c r="D22" s="975"/>
      <c r="E22" s="975"/>
      <c r="F22" s="975"/>
      <c r="G22" s="975"/>
    </row>
    <row r="23" spans="2:7" x14ac:dyDescent="0.35">
      <c r="B23" s="975"/>
      <c r="C23" s="975"/>
      <c r="D23" s="975"/>
      <c r="E23" s="975"/>
      <c r="F23" s="975"/>
      <c r="G23" s="975"/>
    </row>
    <row r="24" spans="2:7" ht="10" customHeight="1" x14ac:dyDescent="0.35">
      <c r="B24" s="975"/>
      <c r="C24" s="975"/>
      <c r="D24" s="975"/>
      <c r="E24" s="975"/>
      <c r="F24" s="975"/>
      <c r="G24" s="975"/>
    </row>
    <row r="25" spans="2:7" ht="11.15" customHeight="1" x14ac:dyDescent="0.35">
      <c r="B25" s="975"/>
      <c r="C25" s="975"/>
      <c r="D25" s="975"/>
      <c r="E25" s="975"/>
      <c r="F25" s="975"/>
      <c r="G25" s="975"/>
    </row>
    <row r="26" spans="2:7" x14ac:dyDescent="0.35">
      <c r="D26" s="17" t="s">
        <v>502</v>
      </c>
    </row>
    <row r="27" spans="2:7" x14ac:dyDescent="0.35">
      <c r="D27" s="17" t="s">
        <v>502</v>
      </c>
    </row>
    <row r="28" spans="2:7" x14ac:dyDescent="0.35">
      <c r="D28" s="17" t="s">
        <v>502</v>
      </c>
    </row>
    <row r="29" spans="2:7" x14ac:dyDescent="0.35">
      <c r="D29" s="17" t="s">
        <v>502</v>
      </c>
    </row>
    <row r="30" spans="2:7" x14ac:dyDescent="0.35">
      <c r="D30" s="17" t="s">
        <v>502</v>
      </c>
    </row>
    <row r="31" spans="2:7" x14ac:dyDescent="0.35">
      <c r="D31" s="17" t="s">
        <v>502</v>
      </c>
    </row>
    <row r="32" spans="2:7" x14ac:dyDescent="0.35">
      <c r="D32" s="17" t="s">
        <v>502</v>
      </c>
    </row>
    <row r="33" spans="4:20" x14ac:dyDescent="0.35">
      <c r="D33" s="17" t="s">
        <v>502</v>
      </c>
    </row>
    <row r="34" spans="4:20" x14ac:dyDescent="0.35">
      <c r="D34" s="17" t="s">
        <v>502</v>
      </c>
    </row>
    <row r="35" spans="4:20" x14ac:dyDescent="0.35">
      <c r="D35" s="17" t="s">
        <v>502</v>
      </c>
    </row>
    <row r="38" spans="4:20" x14ac:dyDescent="0.35">
      <c r="N38" s="332"/>
      <c r="O38" s="332"/>
      <c r="P38" s="332"/>
      <c r="Q38" s="332"/>
      <c r="R38" s="332"/>
      <c r="S38" s="332"/>
      <c r="T38" s="332"/>
    </row>
    <row r="39" spans="4:20" x14ac:dyDescent="0.35">
      <c r="N39" s="332"/>
      <c r="O39" s="332"/>
      <c r="P39" s="332"/>
      <c r="Q39" s="332"/>
      <c r="R39" s="332"/>
      <c r="S39" s="332"/>
      <c r="T39" s="332"/>
    </row>
    <row r="40" spans="4:20" x14ac:dyDescent="0.35">
      <c r="N40" s="332"/>
      <c r="O40" s="332"/>
      <c r="P40" s="332"/>
      <c r="Q40" s="332"/>
      <c r="R40" s="332"/>
      <c r="S40" s="332"/>
      <c r="T40" s="332"/>
    </row>
    <row r="41" spans="4:20" x14ac:dyDescent="0.35">
      <c r="N41" s="332"/>
      <c r="O41" s="332"/>
      <c r="P41" s="332"/>
      <c r="Q41" s="332"/>
      <c r="R41" s="332"/>
      <c r="S41" s="332"/>
      <c r="T41" s="332"/>
    </row>
    <row r="42" spans="4:20" x14ac:dyDescent="0.35">
      <c r="N42" s="332"/>
      <c r="O42" s="332"/>
      <c r="P42" s="332"/>
      <c r="Q42" s="332"/>
      <c r="R42" s="332"/>
      <c r="S42" s="332"/>
      <c r="T42" s="332"/>
    </row>
    <row r="43" spans="4:20" x14ac:dyDescent="0.35">
      <c r="N43" s="332"/>
      <c r="O43" s="332"/>
      <c r="P43" s="332"/>
      <c r="Q43" s="332"/>
      <c r="R43" s="332"/>
      <c r="S43" s="332"/>
      <c r="T43" s="332"/>
    </row>
    <row r="44" spans="4:20" x14ac:dyDescent="0.35">
      <c r="N44" s="332"/>
      <c r="O44" s="332"/>
      <c r="P44" s="332"/>
      <c r="Q44" s="332"/>
      <c r="R44" s="332"/>
      <c r="S44" s="332"/>
      <c r="T44" s="332"/>
    </row>
    <row r="45" spans="4:20" x14ac:dyDescent="0.35">
      <c r="N45" s="332"/>
      <c r="O45" s="332"/>
      <c r="P45" s="332"/>
      <c r="Q45" s="332"/>
      <c r="R45" s="332"/>
      <c r="S45" s="332"/>
      <c r="T45" s="332"/>
    </row>
    <row r="46" spans="4:20" x14ac:dyDescent="0.35">
      <c r="N46" s="332"/>
      <c r="O46" s="332"/>
      <c r="P46" s="332"/>
      <c r="Q46" s="332"/>
      <c r="R46" s="332"/>
      <c r="S46" s="332"/>
      <c r="T46" s="332"/>
    </row>
    <row r="47" spans="4:20" x14ac:dyDescent="0.35">
      <c r="N47" s="332"/>
      <c r="O47" s="332"/>
      <c r="P47" s="332"/>
      <c r="Q47" s="332"/>
      <c r="R47" s="332"/>
      <c r="S47" s="332"/>
      <c r="T47" s="332"/>
    </row>
    <row r="48" spans="4:20" x14ac:dyDescent="0.35">
      <c r="N48" s="332"/>
      <c r="O48" s="332"/>
      <c r="P48" s="332"/>
      <c r="Q48" s="332"/>
      <c r="R48" s="332"/>
      <c r="S48" s="332"/>
      <c r="T48" s="332"/>
    </row>
    <row r="49" spans="14:20" x14ac:dyDescent="0.35">
      <c r="N49" s="332"/>
      <c r="O49" s="332"/>
      <c r="P49" s="332"/>
      <c r="Q49" s="332"/>
      <c r="R49" s="332"/>
      <c r="S49" s="332"/>
      <c r="T49" s="332"/>
    </row>
    <row r="50" spans="14:20" x14ac:dyDescent="0.35">
      <c r="N50" s="332"/>
      <c r="O50" s="332"/>
      <c r="P50" s="332"/>
      <c r="Q50" s="332"/>
      <c r="R50" s="332"/>
      <c r="S50" s="332"/>
      <c r="T50" s="332"/>
    </row>
  </sheetData>
  <mergeCells count="8">
    <mergeCell ref="B20:G21"/>
    <mergeCell ref="B22:G23"/>
    <mergeCell ref="B24:G25"/>
    <mergeCell ref="C4:D4"/>
    <mergeCell ref="C5:D5"/>
    <mergeCell ref="B7:F7"/>
    <mergeCell ref="B18:G19"/>
    <mergeCell ref="B9:G9"/>
  </mergeCells>
  <hyperlinks>
    <hyperlink ref="B1" location="Contents!A1" display="Back to Contents" xr:uid="{03B66A56-B9CA-406D-B792-445C844DBDDE}"/>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D72B-8991-4F6F-8104-F0D1F93A5886}">
  <sheetPr>
    <tabColor rgb="FFFF0000"/>
  </sheetPr>
  <dimension ref="A1:BC89"/>
  <sheetViews>
    <sheetView zoomScale="60" zoomScaleNormal="60" workbookViewId="0">
      <selection activeCell="H18" sqref="H18"/>
    </sheetView>
  </sheetViews>
  <sheetFormatPr defaultColWidth="9.1796875" defaultRowHeight="14" x14ac:dyDescent="0.3"/>
  <cols>
    <col min="1" max="1" width="9.1796875" style="1" customWidth="1"/>
    <col min="2" max="2" width="33" style="1" customWidth="1"/>
    <col min="3" max="4" width="15.453125" style="1" customWidth="1"/>
    <col min="5" max="5" width="15.54296875" style="1" customWidth="1"/>
    <col min="6" max="6" width="15.453125" style="1" customWidth="1"/>
    <col min="7" max="7" width="11.26953125" style="1" customWidth="1"/>
    <col min="8" max="8" width="28.7265625" style="1" customWidth="1"/>
    <col min="9" max="9" width="13.26953125" style="1" hidden="1" customWidth="1"/>
    <col min="10" max="11" width="9.1796875" style="1" hidden="1" customWidth="1"/>
    <col min="12" max="12" width="2.26953125" style="1" customWidth="1"/>
    <col min="13" max="52" width="9.1796875" style="1" customWidth="1"/>
    <col min="53" max="54" width="9.1796875" style="1"/>
    <col min="55" max="55" width="13" style="1" customWidth="1"/>
    <col min="56" max="16384" width="9.1796875" style="1"/>
  </cols>
  <sheetData>
    <row r="1" spans="1:52" s="11" customFormat="1" x14ac:dyDescent="0.3">
      <c r="B1" s="28" t="s">
        <v>58</v>
      </c>
    </row>
    <row r="2" spans="1:52"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ht="18.5" thickBot="1" x14ac:dyDescent="0.35">
      <c r="A3" s="11"/>
      <c r="B3" s="89" t="s">
        <v>503</v>
      </c>
      <c r="C3" s="90"/>
      <c r="D3" s="90"/>
      <c r="E3" s="90"/>
      <c r="F3" s="91"/>
      <c r="G3" s="11"/>
      <c r="H3" s="954" t="s">
        <v>377</v>
      </c>
      <c r="I3" s="95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ht="15" thickBot="1" x14ac:dyDescent="0.4">
      <c r="A4" s="11"/>
      <c r="B4" s="110" t="s">
        <v>1</v>
      </c>
      <c r="C4" s="980" t="str">
        <f>Guidance!C4</f>
        <v>AD0068</v>
      </c>
      <c r="D4" s="980"/>
      <c r="E4" s="981"/>
      <c r="F4" s="981"/>
      <c r="G4" s="11"/>
      <c r="H4" s="982" t="s">
        <v>15</v>
      </c>
      <c r="I4" s="982"/>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ht="15" thickBot="1" x14ac:dyDescent="0.4">
      <c r="A5" s="11"/>
      <c r="B5" s="34" t="s">
        <v>3</v>
      </c>
      <c r="C5" s="983" t="s">
        <v>63</v>
      </c>
      <c r="D5" s="983"/>
      <c r="E5" s="984"/>
      <c r="F5" s="984"/>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x14ac:dyDescent="0.3">
      <c r="A6" s="11"/>
      <c r="B6" s="11"/>
      <c r="C6" s="11"/>
      <c r="D6" s="11"/>
      <c r="E6" s="11"/>
      <c r="F6" s="11"/>
      <c r="G6" s="333"/>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x14ac:dyDescent="0.3">
      <c r="A7" s="11"/>
      <c r="B7" s="334" t="s">
        <v>504</v>
      </c>
      <c r="C7" s="335"/>
      <c r="D7" s="335"/>
      <c r="E7" s="335"/>
      <c r="F7" s="335"/>
      <c r="G7" s="335"/>
      <c r="H7" s="335"/>
      <c r="I7" s="335"/>
      <c r="J7" s="335"/>
      <c r="K7" s="335"/>
      <c r="L7" s="336"/>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spans="1:52" x14ac:dyDescent="0.3">
      <c r="A8" s="11"/>
      <c r="B8" s="977" t="s">
        <v>505</v>
      </c>
      <c r="C8" s="977"/>
      <c r="D8" s="977"/>
      <c r="E8" s="977"/>
      <c r="F8" s="977"/>
      <c r="G8" s="977"/>
      <c r="H8" s="977"/>
      <c r="I8" s="977"/>
      <c r="J8" s="977"/>
      <c r="K8" s="977"/>
      <c r="L8" s="977"/>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x14ac:dyDescent="0.3">
      <c r="A9" s="11"/>
      <c r="B9" s="337" t="s">
        <v>506</v>
      </c>
      <c r="C9" s="338"/>
      <c r="D9" s="338"/>
      <c r="E9" s="338"/>
      <c r="F9" s="338"/>
      <c r="G9" s="338"/>
      <c r="H9" s="338"/>
      <c r="I9" s="338"/>
      <c r="J9" s="338"/>
      <c r="K9" s="338"/>
      <c r="L9" s="339"/>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x14ac:dyDescent="0.3">
      <c r="A10" s="11"/>
      <c r="B10" s="337" t="s">
        <v>507</v>
      </c>
      <c r="C10" s="340"/>
      <c r="D10" s="338"/>
      <c r="E10" s="338"/>
      <c r="F10" s="338"/>
      <c r="G10" s="338"/>
      <c r="H10" s="338"/>
      <c r="I10" s="338"/>
      <c r="J10" s="338"/>
      <c r="K10" s="338"/>
      <c r="L10" s="339"/>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x14ac:dyDescent="0.3">
      <c r="A11" s="11"/>
      <c r="B11" s="337" t="s">
        <v>508</v>
      </c>
      <c r="C11" s="340"/>
      <c r="D11" s="338"/>
      <c r="E11" s="338"/>
      <c r="F11" s="338"/>
      <c r="G11" s="338"/>
      <c r="H11" s="338"/>
      <c r="I11" s="338"/>
      <c r="J11" s="338"/>
      <c r="K11" s="338"/>
      <c r="L11" s="339"/>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x14ac:dyDescent="0.3">
      <c r="A12" s="11"/>
      <c r="B12" s="337" t="s">
        <v>509</v>
      </c>
      <c r="C12" s="341"/>
      <c r="D12" s="341"/>
      <c r="E12" s="341"/>
      <c r="F12" s="341"/>
      <c r="G12" s="341"/>
      <c r="H12" s="341"/>
      <c r="I12" s="341"/>
      <c r="J12" s="341"/>
      <c r="K12" s="338"/>
      <c r="L12" s="339"/>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row>
    <row r="13" spans="1:52" x14ac:dyDescent="0.3">
      <c r="A13" s="11"/>
      <c r="B13" s="342" t="s">
        <v>510</v>
      </c>
      <c r="C13" s="343"/>
      <c r="D13" s="344"/>
      <c r="E13" s="344"/>
      <c r="F13" s="344"/>
      <c r="G13" s="344"/>
      <c r="H13" s="344"/>
      <c r="I13" s="344"/>
      <c r="J13" s="344"/>
      <c r="K13" s="344"/>
      <c r="L13" s="345"/>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ht="15" thickBot="1" x14ac:dyDescent="0.4">
      <c r="A14" s="11"/>
      <c r="B14" s="783" t="s">
        <v>483</v>
      </c>
      <c r="C14" s="11"/>
      <c r="D14" s="11"/>
      <c r="E14" s="784"/>
      <c r="F14" s="784"/>
      <c r="G14" s="33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ht="14.5" x14ac:dyDescent="0.35">
      <c r="A15" s="11"/>
      <c r="B15" s="783"/>
      <c r="C15" s="11"/>
      <c r="D15" s="11"/>
      <c r="E15" s="784"/>
      <c r="F15" s="784"/>
      <c r="G15" s="333"/>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ht="34.5" customHeight="1" x14ac:dyDescent="0.3">
      <c r="A16" s="11"/>
      <c r="B16" s="949" t="s">
        <v>299</v>
      </c>
      <c r="C16" s="949"/>
      <c r="D16" s="949"/>
      <c r="E16" s="949"/>
      <c r="F16" s="949"/>
      <c r="G16" s="94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5" ht="14.5" x14ac:dyDescent="0.35">
      <c r="A17" s="11"/>
      <c r="B17" s="783"/>
      <c r="C17" s="11"/>
      <c r="D17" s="11"/>
      <c r="E17" s="784"/>
      <c r="F17" s="784"/>
      <c r="G17" s="333"/>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5" ht="28.5" thickBot="1" x14ac:dyDescent="0.35">
      <c r="A18" s="11"/>
      <c r="B18" s="346"/>
      <c r="C18" s="262" t="s">
        <v>390</v>
      </c>
      <c r="D18" s="286" t="s">
        <v>511</v>
      </c>
      <c r="E18" s="782" t="s">
        <v>485</v>
      </c>
      <c r="F18" s="782" t="s">
        <v>512</v>
      </c>
      <c r="G18" s="263" t="s">
        <v>513</v>
      </c>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C18" s="15"/>
    </row>
    <row r="19" spans="1:55" ht="14.5" thickBot="1" x14ac:dyDescent="0.35">
      <c r="A19" s="11"/>
      <c r="B19" s="970" t="s">
        <v>514</v>
      </c>
      <c r="C19" s="970"/>
      <c r="D19" s="970"/>
      <c r="E19" s="970"/>
      <c r="F19" s="970"/>
      <c r="G19" s="970"/>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5" ht="14.5" thickBot="1" x14ac:dyDescent="0.35">
      <c r="A20" s="11"/>
      <c r="B20" s="978" t="s">
        <v>515</v>
      </c>
      <c r="C20" s="978"/>
      <c r="D20" s="978"/>
      <c r="E20" s="978"/>
      <c r="F20" s="978"/>
      <c r="G20" s="978"/>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5" x14ac:dyDescent="0.3">
      <c r="A21" s="11"/>
      <c r="B21" s="822"/>
      <c r="C21" s="823"/>
      <c r="D21" s="823"/>
      <c r="E21" s="824"/>
      <c r="F21" s="824"/>
      <c r="G21" s="825"/>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5" x14ac:dyDescent="0.3">
      <c r="A22" s="11"/>
      <c r="B22" s="826"/>
      <c r="C22" s="827"/>
      <c r="D22" s="813"/>
      <c r="E22" s="828"/>
      <c r="F22" s="828"/>
      <c r="G22" s="829"/>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5" x14ac:dyDescent="0.3">
      <c r="A23" s="11"/>
      <c r="B23" s="826"/>
      <c r="C23" s="827"/>
      <c r="D23" s="813"/>
      <c r="E23" s="828"/>
      <c r="F23" s="828"/>
      <c r="G23" s="829"/>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5" x14ac:dyDescent="0.3">
      <c r="A24" s="11"/>
      <c r="B24" s="826"/>
      <c r="C24" s="827"/>
      <c r="D24" s="813"/>
      <c r="E24" s="828"/>
      <c r="F24" s="828"/>
      <c r="G24" s="829"/>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5" x14ac:dyDescent="0.3">
      <c r="A25" s="11"/>
      <c r="B25" s="830"/>
      <c r="C25" s="827"/>
      <c r="D25" s="813"/>
      <c r="E25" s="828"/>
      <c r="F25" s="831"/>
      <c r="G25" s="829"/>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5" ht="14.5" thickBot="1" x14ac:dyDescent="0.35">
      <c r="A26" s="11"/>
      <c r="B26" s="832"/>
      <c r="C26" s="833"/>
      <c r="D26" s="834"/>
      <c r="E26" s="834"/>
      <c r="F26" s="834"/>
      <c r="G26" s="835"/>
      <c r="H26" s="11"/>
      <c r="I26" s="852"/>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5" ht="14.5" thickBot="1" x14ac:dyDescent="0.35">
      <c r="A27" s="11"/>
      <c r="B27" s="836"/>
      <c r="C27" s="837"/>
      <c r="D27" s="838"/>
      <c r="E27" s="838"/>
      <c r="F27" s="838"/>
      <c r="G27" s="839"/>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1:55" ht="14.5" thickBot="1" x14ac:dyDescent="0.35">
      <c r="A28" s="11"/>
      <c r="B28" s="979"/>
      <c r="C28" s="979"/>
      <c r="D28" s="979"/>
      <c r="E28" s="979"/>
      <c r="F28" s="979"/>
      <c r="G28" s="979"/>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row>
    <row r="29" spans="1:55" x14ac:dyDescent="0.3">
      <c r="A29" s="11"/>
      <c r="B29" s="822"/>
      <c r="C29" s="823"/>
      <c r="D29" s="823"/>
      <c r="E29" s="824"/>
      <c r="F29" s="824"/>
      <c r="G29" s="825"/>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5" x14ac:dyDescent="0.3">
      <c r="A30" s="11"/>
      <c r="B30" s="840"/>
      <c r="C30" s="827"/>
      <c r="D30" s="813"/>
      <c r="E30" s="828"/>
      <c r="F30" s="828"/>
      <c r="G30" s="829"/>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row>
    <row r="31" spans="1:55" x14ac:dyDescent="0.3">
      <c r="A31" s="11"/>
      <c r="B31" s="840"/>
      <c r="C31" s="827"/>
      <c r="D31" s="813"/>
      <c r="E31" s="828"/>
      <c r="F31" s="828"/>
      <c r="G31" s="829"/>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spans="1:55" x14ac:dyDescent="0.3">
      <c r="A32" s="11"/>
      <c r="B32" s="840"/>
      <c r="C32" s="827"/>
      <c r="D32" s="813"/>
      <c r="E32" s="828"/>
      <c r="F32" s="828"/>
      <c r="G32" s="829"/>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x14ac:dyDescent="0.3">
      <c r="A33" s="11"/>
      <c r="B33" s="840"/>
      <c r="C33" s="827"/>
      <c r="D33" s="813"/>
      <c r="E33" s="828"/>
      <c r="F33" s="828"/>
      <c r="G33" s="829"/>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x14ac:dyDescent="0.3">
      <c r="A34" s="11"/>
      <c r="B34" s="840"/>
      <c r="C34" s="827"/>
      <c r="D34" s="813"/>
      <c r="E34" s="828"/>
      <c r="F34" s="828"/>
      <c r="G34" s="829"/>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x14ac:dyDescent="0.3">
      <c r="A35" s="11"/>
      <c r="B35" s="840"/>
      <c r="C35" s="827"/>
      <c r="D35" s="813"/>
      <c r="E35" s="828"/>
      <c r="F35" s="828"/>
      <c r="G35" s="829"/>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spans="1:52" x14ac:dyDescent="0.3">
      <c r="A36" s="11"/>
      <c r="B36" s="840"/>
      <c r="C36" s="827"/>
      <c r="D36" s="813"/>
      <c r="E36" s="828"/>
      <c r="F36" s="828"/>
      <c r="G36" s="829"/>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x14ac:dyDescent="0.3">
      <c r="A37" s="11"/>
      <c r="B37" s="840"/>
      <c r="C37" s="827"/>
      <c r="D37" s="813"/>
      <c r="E37" s="828"/>
      <c r="F37" s="828"/>
      <c r="G37" s="829"/>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row>
    <row r="38" spans="1:52" x14ac:dyDescent="0.3">
      <c r="A38" s="11"/>
      <c r="B38" s="830"/>
      <c r="C38" s="827"/>
      <c r="D38" s="813"/>
      <c r="E38" s="828"/>
      <c r="F38" s="828"/>
      <c r="G38" s="829"/>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1:52" x14ac:dyDescent="0.3">
      <c r="A39" s="11"/>
      <c r="B39" s="830"/>
      <c r="C39" s="827"/>
      <c r="D39" s="848"/>
      <c r="E39" s="828"/>
      <c r="F39" s="828"/>
      <c r="G39" s="829"/>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row>
    <row r="40" spans="1:52" ht="14.5" thickBot="1" x14ac:dyDescent="0.35">
      <c r="A40" s="11"/>
      <c r="B40" s="832"/>
      <c r="C40" s="833"/>
      <c r="D40" s="848"/>
      <c r="E40" s="834"/>
      <c r="F40" s="834"/>
      <c r="G40" s="835"/>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row>
    <row r="41" spans="1:52" ht="14.5" thickBot="1" x14ac:dyDescent="0.35">
      <c r="A41" s="11"/>
      <c r="B41" s="841"/>
      <c r="C41" s="842"/>
      <c r="D41" s="843"/>
      <c r="E41" s="843"/>
      <c r="F41" s="843"/>
      <c r="G41" s="844"/>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row>
    <row r="42" spans="1:52" x14ac:dyDescent="0.3">
      <c r="A42" s="11"/>
      <c r="B42" s="861"/>
      <c r="C42" s="865"/>
      <c r="D42" s="866"/>
      <c r="E42" s="867"/>
      <c r="F42" s="867"/>
      <c r="G42" s="868"/>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row r="43" spans="1:52" x14ac:dyDescent="0.3">
      <c r="A43" s="11"/>
      <c r="B43" s="845"/>
      <c r="C43" s="862"/>
      <c r="D43" s="848"/>
      <c r="E43" s="863"/>
      <c r="F43" s="863"/>
      <c r="G43" s="864"/>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spans="1:52" x14ac:dyDescent="0.3">
      <c r="A44" s="11"/>
      <c r="B44" s="846"/>
      <c r="C44" s="820"/>
      <c r="D44" s="821"/>
      <c r="E44" s="821"/>
      <c r="F44" s="821"/>
      <c r="G44" s="847"/>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row>
    <row r="45" spans="1:52"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spans="1:52" x14ac:dyDescent="0.3">
      <c r="A46" s="11"/>
      <c r="B46" s="11"/>
      <c r="C46" s="721"/>
      <c r="D46" s="798"/>
      <c r="E46" s="798"/>
      <c r="F46" s="853"/>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row>
    <row r="47" spans="1:52"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row>
    <row r="48" spans="1:52"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row>
    <row r="49" spans="1:52"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row>
    <row r="50" spans="1:52"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row>
    <row r="51" spans="1:52"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row>
    <row r="52" spans="1:52"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row>
    <row r="53" spans="1:52"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row>
    <row r="54" spans="1:52"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row>
    <row r="55" spans="1:52"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1:52"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row>
    <row r="57" spans="1:52"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row>
    <row r="58" spans="1:52"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row>
    <row r="59" spans="1:52"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row>
    <row r="60" spans="1:52"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row>
    <row r="61" spans="1:52"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row>
    <row r="62" spans="1:52"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row>
    <row r="63" spans="1:52"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row>
    <row r="64" spans="1:52"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row>
    <row r="65" spans="1:52"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row>
    <row r="66" spans="1:52"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row>
    <row r="67" spans="1:52"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row>
    <row r="68" spans="1:52"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row>
    <row r="69" spans="1:52"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row>
    <row r="70" spans="1:52"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row>
    <row r="71" spans="1:52"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row>
    <row r="72" spans="1:52"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row>
    <row r="73" spans="1:52"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row>
    <row r="74" spans="1:52"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row>
    <row r="75" spans="1:52"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row>
    <row r="76" spans="1:52"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row>
    <row r="77" spans="1:52"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row>
    <row r="78" spans="1:52"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row>
    <row r="79" spans="1:52"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row>
    <row r="80" spans="1:52"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row>
    <row r="81" spans="1:52"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row>
    <row r="82" spans="1:52"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row>
    <row r="83" spans="1:52"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row>
    <row r="84" spans="1:52"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row>
    <row r="85" spans="1:52"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row>
    <row r="86" spans="1:52"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row>
    <row r="87" spans="1:52"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row>
    <row r="88" spans="1:52"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row>
    <row r="89" spans="1:52"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row>
  </sheetData>
  <mergeCells count="11">
    <mergeCell ref="B8:L8"/>
    <mergeCell ref="B19:G19"/>
    <mergeCell ref="B20:G20"/>
    <mergeCell ref="B28:G28"/>
    <mergeCell ref="H3:I3"/>
    <mergeCell ref="C4:D4"/>
    <mergeCell ref="E4:F4"/>
    <mergeCell ref="H4:I4"/>
    <mergeCell ref="C5:D5"/>
    <mergeCell ref="E5:F5"/>
    <mergeCell ref="B16:G16"/>
  </mergeCells>
  <dataValidations count="1">
    <dataValidation allowBlank="1" showInputMessage="1" showErrorMessage="1" promptTitle="Formula controlled cell" prompt="Do not type in this cell_x000a_Do not change the formula" sqref="C27:G27 C41:G42 C44:G44" xr:uid="{140038F3-945C-433D-9B12-956132ABB411}"/>
  </dataValidations>
  <hyperlinks>
    <hyperlink ref="B1" location="Contents!A1" display="Back to Contents" xr:uid="{7A552B4A-A805-49A0-95EF-5BF9A154D637}"/>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DE72-279F-4D39-B024-A17493EAD723}">
  <sheetPr>
    <tabColor rgb="FFFFF2CC"/>
  </sheetPr>
  <dimension ref="A1:AZ79"/>
  <sheetViews>
    <sheetView workbookViewId="0"/>
  </sheetViews>
  <sheetFormatPr defaultColWidth="9.1796875" defaultRowHeight="14" x14ac:dyDescent="0.3"/>
  <cols>
    <col min="1" max="1" width="9.1796875" style="1" customWidth="1"/>
    <col min="2" max="2" width="21.7265625" style="1" customWidth="1"/>
    <col min="3" max="8" width="11.26953125" style="1" customWidth="1"/>
    <col min="9" max="9" width="13.26953125" style="1" customWidth="1"/>
    <col min="10" max="10" width="9.1796875" style="1" customWidth="1"/>
    <col min="11" max="16384" width="9.1796875" style="1"/>
  </cols>
  <sheetData>
    <row r="1" spans="1:52" s="11" customFormat="1" ht="15" customHeight="1" x14ac:dyDescent="0.3">
      <c r="B1" s="28" t="s">
        <v>58</v>
      </c>
    </row>
    <row r="2" spans="1:52" ht="15" customHeight="1"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ht="20.149999999999999" customHeight="1" thickBot="1" x14ac:dyDescent="0.35">
      <c r="A3" s="11"/>
      <c r="B3" s="935" t="s">
        <v>516</v>
      </c>
      <c r="C3" s="935"/>
      <c r="D3" s="935"/>
      <c r="E3" s="935"/>
      <c r="F3" s="935"/>
      <c r="G3" s="11"/>
      <c r="H3" s="954" t="s">
        <v>377</v>
      </c>
      <c r="I3" s="95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ht="14.25" customHeight="1" thickBot="1" x14ac:dyDescent="0.35">
      <c r="A4" s="11"/>
      <c r="B4" s="110" t="s">
        <v>1</v>
      </c>
      <c r="C4" s="941" t="s">
        <v>257</v>
      </c>
      <c r="D4" s="941"/>
      <c r="E4" s="941"/>
      <c r="F4" s="941"/>
      <c r="G4" s="11"/>
      <c r="H4" s="985" t="s">
        <v>517</v>
      </c>
      <c r="I4" s="985"/>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ht="15.65" customHeight="1" thickBot="1" x14ac:dyDescent="0.35">
      <c r="A5" s="11"/>
      <c r="B5" s="34" t="s">
        <v>3</v>
      </c>
      <c r="C5" s="942" t="s">
        <v>257</v>
      </c>
      <c r="D5" s="942"/>
      <c r="E5" s="942"/>
      <c r="F5" s="942"/>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x14ac:dyDescent="0.3">
      <c r="A6" s="11"/>
      <c r="B6" s="11"/>
      <c r="C6" s="11"/>
      <c r="D6" s="11"/>
      <c r="E6" s="11"/>
      <c r="F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x14ac:dyDescent="0.3">
      <c r="A7" s="11"/>
      <c r="B7" s="333" t="s">
        <v>518</v>
      </c>
      <c r="C7" s="11"/>
      <c r="D7" s="11"/>
      <c r="E7" s="11"/>
      <c r="F7" s="11"/>
      <c r="G7" s="333"/>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spans="1:52" ht="14.5" thickBot="1" x14ac:dyDescent="0.35">
      <c r="A8" s="11"/>
      <c r="B8" s="11"/>
      <c r="C8" s="11"/>
      <c r="D8" s="11"/>
      <c r="E8" s="11"/>
      <c r="F8" s="11"/>
      <c r="G8" s="333"/>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ht="14.5" thickBot="1" x14ac:dyDescent="0.35">
      <c r="A9" s="11"/>
      <c r="B9" s="346"/>
      <c r="C9" s="262" t="s">
        <v>390</v>
      </c>
      <c r="D9" s="286" t="s">
        <v>511</v>
      </c>
      <c r="E9" s="286" t="s">
        <v>519</v>
      </c>
      <c r="F9" s="286" t="s">
        <v>520</v>
      </c>
      <c r="G9" s="263" t="s">
        <v>513</v>
      </c>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ht="14.5" thickBot="1" x14ac:dyDescent="0.35">
      <c r="A10" s="11"/>
      <c r="B10" s="970" t="s">
        <v>514</v>
      </c>
      <c r="C10" s="970"/>
      <c r="D10" s="970"/>
      <c r="E10" s="970"/>
      <c r="F10" s="970"/>
      <c r="G10" s="970"/>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ht="14.5" thickBot="1" x14ac:dyDescent="0.35">
      <c r="A11" s="11"/>
      <c r="B11" s="978" t="s">
        <v>515</v>
      </c>
      <c r="C11" s="978"/>
      <c r="D11" s="978"/>
      <c r="E11" s="978"/>
      <c r="F11" s="978"/>
      <c r="G11" s="978"/>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x14ac:dyDescent="0.3">
      <c r="A12" s="11"/>
      <c r="B12" s="347" t="s">
        <v>396</v>
      </c>
      <c r="C12" s="348"/>
      <c r="D12" s="349">
        <f t="shared" ref="D12:D18" si="0">SUM(E12:J12)</f>
        <v>0</v>
      </c>
      <c r="E12" s="259"/>
      <c r="F12" s="350"/>
      <c r="G12" s="35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row>
    <row r="13" spans="1:52" x14ac:dyDescent="0.3">
      <c r="A13" s="11"/>
      <c r="B13" s="306" t="s">
        <v>521</v>
      </c>
      <c r="C13" s="293"/>
      <c r="D13" s="291">
        <f t="shared" si="0"/>
        <v>0</v>
      </c>
      <c r="E13" s="81"/>
      <c r="F13" s="352"/>
      <c r="G13" s="353"/>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x14ac:dyDescent="0.3">
      <c r="A14" s="11"/>
      <c r="B14" s="306" t="s">
        <v>522</v>
      </c>
      <c r="C14" s="293"/>
      <c r="D14" s="291">
        <f t="shared" si="0"/>
        <v>0</v>
      </c>
      <c r="E14" s="81"/>
      <c r="F14" s="352"/>
      <c r="G14" s="35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x14ac:dyDescent="0.3">
      <c r="A15" s="11"/>
      <c r="B15" s="306" t="s">
        <v>523</v>
      </c>
      <c r="C15" s="293"/>
      <c r="D15" s="291">
        <f t="shared" si="0"/>
        <v>0</v>
      </c>
      <c r="E15" s="81"/>
      <c r="F15" s="352"/>
      <c r="G15" s="353"/>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x14ac:dyDescent="0.3">
      <c r="A16" s="11"/>
      <c r="B16" s="306" t="s">
        <v>524</v>
      </c>
      <c r="C16" s="293"/>
      <c r="D16" s="291">
        <f t="shared" si="0"/>
        <v>0</v>
      </c>
      <c r="E16" s="81"/>
      <c r="F16" s="352"/>
      <c r="G16" s="353"/>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2" x14ac:dyDescent="0.3">
      <c r="A17" s="11"/>
      <c r="B17" s="354" t="s">
        <v>397</v>
      </c>
      <c r="C17" s="293"/>
      <c r="D17" s="291">
        <f t="shared" si="0"/>
        <v>0</v>
      </c>
      <c r="E17" s="81"/>
      <c r="F17" s="352"/>
      <c r="G17" s="353"/>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2" x14ac:dyDescent="0.3">
      <c r="A18" s="11"/>
      <c r="B18" s="354" t="s">
        <v>460</v>
      </c>
      <c r="C18" s="293"/>
      <c r="D18" s="291">
        <f t="shared" si="0"/>
        <v>0</v>
      </c>
      <c r="E18" s="81"/>
      <c r="F18" s="352"/>
      <c r="G18" s="353"/>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x14ac:dyDescent="0.3">
      <c r="A19" s="11"/>
      <c r="B19" s="354" t="s">
        <v>525</v>
      </c>
      <c r="C19" s="293"/>
      <c r="D19" s="81"/>
      <c r="E19" s="81"/>
      <c r="F19" s="352"/>
      <c r="G19" s="353"/>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ht="14.5" thickBot="1" x14ac:dyDescent="0.35">
      <c r="A20" s="11"/>
      <c r="B20" s="355" t="s">
        <v>525</v>
      </c>
      <c r="C20" s="295"/>
      <c r="D20" s="267"/>
      <c r="E20" s="267"/>
      <c r="F20" s="356"/>
      <c r="G20" s="357"/>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ht="14.5" thickBot="1" x14ac:dyDescent="0.35">
      <c r="A21" s="11"/>
      <c r="B21" s="358" t="s">
        <v>526</v>
      </c>
      <c r="C21" s="359">
        <f>SUM(C12:C20)</f>
        <v>0</v>
      </c>
      <c r="D21" s="360">
        <f>SUM(D12:D20)</f>
        <v>0</v>
      </c>
      <c r="E21" s="360">
        <f>SUM(E12:E20)</f>
        <v>0</v>
      </c>
      <c r="F21" s="360">
        <f>SUM(F12:F20)</f>
        <v>0</v>
      </c>
      <c r="G21" s="361">
        <f>SUM(G12:G20)</f>
        <v>0</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ht="14.5" thickBot="1" x14ac:dyDescent="0.35">
      <c r="A22" s="11"/>
      <c r="B22" s="978" t="s">
        <v>527</v>
      </c>
      <c r="C22" s="978"/>
      <c r="D22" s="978"/>
      <c r="E22" s="978"/>
      <c r="F22" s="978"/>
      <c r="G22" s="978"/>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x14ac:dyDescent="0.3">
      <c r="A23" s="11"/>
      <c r="B23" s="347" t="s">
        <v>528</v>
      </c>
      <c r="C23" s="348"/>
      <c r="D23" s="349">
        <f t="shared" ref="D23:D28" si="1">SUM(E23:J23)</f>
        <v>0</v>
      </c>
      <c r="E23" s="259"/>
      <c r="F23" s="259"/>
      <c r="G23" s="35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2" x14ac:dyDescent="0.3">
      <c r="A24" s="11"/>
      <c r="B24" s="362" t="s">
        <v>529</v>
      </c>
      <c r="C24" s="293"/>
      <c r="D24" s="291">
        <f t="shared" si="1"/>
        <v>0</v>
      </c>
      <c r="E24" s="81"/>
      <c r="F24" s="352"/>
      <c r="G24" s="353"/>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2" x14ac:dyDescent="0.3">
      <c r="A25" s="11"/>
      <c r="B25" s="362" t="s">
        <v>530</v>
      </c>
      <c r="C25" s="293"/>
      <c r="D25" s="291">
        <f t="shared" si="1"/>
        <v>0</v>
      </c>
      <c r="E25" s="81"/>
      <c r="F25" s="352"/>
      <c r="G25" s="353"/>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2" x14ac:dyDescent="0.3">
      <c r="A26" s="11"/>
      <c r="B26" s="362" t="s">
        <v>531</v>
      </c>
      <c r="C26" s="293"/>
      <c r="D26" s="291">
        <f t="shared" si="1"/>
        <v>0</v>
      </c>
      <c r="E26" s="81"/>
      <c r="F26" s="352"/>
      <c r="G26" s="353"/>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2" x14ac:dyDescent="0.3">
      <c r="A27" s="11"/>
      <c r="B27" s="354" t="s">
        <v>398</v>
      </c>
      <c r="C27" s="293"/>
      <c r="D27" s="291">
        <f t="shared" si="1"/>
        <v>0</v>
      </c>
      <c r="E27" s="81"/>
      <c r="F27" s="352"/>
      <c r="G27" s="353"/>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1:52" x14ac:dyDescent="0.3">
      <c r="A28" s="11"/>
      <c r="B28" s="354" t="s">
        <v>460</v>
      </c>
      <c r="C28" s="293"/>
      <c r="D28" s="291">
        <f t="shared" si="1"/>
        <v>0</v>
      </c>
      <c r="E28" s="81"/>
      <c r="F28" s="352"/>
      <c r="G28" s="353"/>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row>
    <row r="29" spans="1:52" x14ac:dyDescent="0.3">
      <c r="A29" s="11"/>
      <c r="B29" s="354" t="s">
        <v>525</v>
      </c>
      <c r="C29" s="293"/>
      <c r="D29" s="81"/>
      <c r="E29" s="81"/>
      <c r="F29" s="352"/>
      <c r="G29" s="353"/>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2" ht="14.5" thickBot="1" x14ac:dyDescent="0.35">
      <c r="A30" s="11"/>
      <c r="B30" s="355" t="s">
        <v>525</v>
      </c>
      <c r="C30" s="295"/>
      <c r="D30" s="267"/>
      <c r="E30" s="267"/>
      <c r="F30" s="356"/>
      <c r="G30" s="357"/>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row>
    <row r="31" spans="1:52" ht="14.5" thickBot="1" x14ac:dyDescent="0.35">
      <c r="A31" s="11"/>
      <c r="B31" s="363" t="s">
        <v>532</v>
      </c>
      <c r="C31" s="364">
        <f>SUM(C23:C30)</f>
        <v>0</v>
      </c>
      <c r="D31" s="365">
        <f>SUM(D23:D30)</f>
        <v>0</v>
      </c>
      <c r="E31" s="365">
        <f>SUM(E23:E30)</f>
        <v>0</v>
      </c>
      <c r="F31" s="366">
        <f>SUM(F23:F30)</f>
        <v>0</v>
      </c>
      <c r="G31" s="367">
        <f>SUM(G23:G30)</f>
        <v>0</v>
      </c>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spans="1:52" ht="14.5" thickBot="1" x14ac:dyDescent="0.35">
      <c r="A32" s="11"/>
      <c r="B32" s="375" t="s">
        <v>533</v>
      </c>
      <c r="C32" s="364">
        <f>SUM(C21,C31)</f>
        <v>0</v>
      </c>
      <c r="D32" s="365">
        <f>SUM(D21,D31)</f>
        <v>0</v>
      </c>
      <c r="E32" s="365">
        <f>SUM(E21,E31)</f>
        <v>0</v>
      </c>
      <c r="F32" s="365">
        <f>SUM(F21,F31)</f>
        <v>0</v>
      </c>
      <c r="G32" s="368">
        <f>SUM(G21,G31)</f>
        <v>0</v>
      </c>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ht="14.5" thickBot="1" x14ac:dyDescent="0.35">
      <c r="A33" s="11"/>
      <c r="B33" s="376" t="s">
        <v>534</v>
      </c>
      <c r="C33" s="369"/>
      <c r="D33" s="370"/>
      <c r="E33" s="370"/>
      <c r="F33" s="370"/>
      <c r="G33" s="37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ht="14.5" thickBot="1" x14ac:dyDescent="0.35">
      <c r="A34" s="11"/>
      <c r="B34" s="377" t="s">
        <v>535</v>
      </c>
      <c r="C34" s="372">
        <f>IF(C33&gt;0,C32/C33,0)</f>
        <v>0</v>
      </c>
      <c r="D34" s="373">
        <f>IF(D33&gt;0,D32/D33,0)</f>
        <v>0</v>
      </c>
      <c r="E34" s="373">
        <f>IF(E33&gt;0,E32/E33,0)</f>
        <v>0</v>
      </c>
      <c r="F34" s="373">
        <f>IF(F33&gt;0,F32/F33,0)</f>
        <v>0</v>
      </c>
      <c r="G34" s="374">
        <f>IF(G33&gt;0,G32/G33,0)</f>
        <v>0</v>
      </c>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spans="1:52"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row>
    <row r="38" spans="1:52"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1:52"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row>
    <row r="40" spans="1:52"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row>
    <row r="41" spans="1:52"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row>
    <row r="42" spans="1:52"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row r="43" spans="1:52"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spans="1:52"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row>
    <row r="45" spans="1:52"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spans="1:52"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row>
    <row r="47" spans="1:52"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row>
    <row r="48" spans="1:52"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row>
    <row r="49" spans="1:52"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row>
    <row r="50" spans="1:52"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row>
    <row r="51" spans="1:52"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row>
    <row r="52" spans="1:52"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row>
    <row r="53" spans="1:52"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row>
    <row r="54" spans="1:52"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row>
    <row r="55" spans="1:52"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1:52"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row>
    <row r="57" spans="1:52"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row>
    <row r="58" spans="1:52"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row>
    <row r="59" spans="1:52"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row>
    <row r="60" spans="1:52"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row>
    <row r="61" spans="1:52"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row>
    <row r="62" spans="1:52"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row>
    <row r="63" spans="1:52"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row>
    <row r="64" spans="1:52"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row>
    <row r="65" spans="1:52"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row>
    <row r="66" spans="1:52"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row>
    <row r="67" spans="1:52"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row>
    <row r="68" spans="1:52"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row>
    <row r="69" spans="1:52"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row>
    <row r="70" spans="1:52"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row>
    <row r="71" spans="1:52"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row>
    <row r="72" spans="1:52"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row>
    <row r="73" spans="1:52"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row>
    <row r="74" spans="1:52"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row>
    <row r="75" spans="1:52"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row>
    <row r="76" spans="1:52"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row>
    <row r="77" spans="1:52"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row>
    <row r="78" spans="1:52"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row>
    <row r="79" spans="1:52"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row>
  </sheetData>
  <mergeCells count="8">
    <mergeCell ref="B11:G11"/>
    <mergeCell ref="B22:G22"/>
    <mergeCell ref="B3:F3"/>
    <mergeCell ref="H3:I3"/>
    <mergeCell ref="C4:F4"/>
    <mergeCell ref="H4:I4"/>
    <mergeCell ref="C5:F5"/>
    <mergeCell ref="B10:G10"/>
  </mergeCells>
  <hyperlinks>
    <hyperlink ref="B1" location="Contents!A1" display="Back to Contents" xr:uid="{0D817DCD-5971-47C2-92F0-D17C1D02F36E}"/>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F0CD-4054-470F-A133-07EC1E72CA02}">
  <sheetPr>
    <tabColor theme="5"/>
  </sheetPr>
  <dimension ref="A1:BC136"/>
  <sheetViews>
    <sheetView zoomScale="60" zoomScaleNormal="60" workbookViewId="0">
      <selection activeCell="B16" sqref="B16:G16"/>
    </sheetView>
  </sheetViews>
  <sheetFormatPr defaultColWidth="9.1796875" defaultRowHeight="14" x14ac:dyDescent="0.3"/>
  <cols>
    <col min="1" max="1" width="9.1796875" style="23" customWidth="1"/>
    <col min="2" max="2" width="32" style="23" customWidth="1"/>
    <col min="3" max="3" width="22.81640625" style="23" customWidth="1"/>
    <col min="4" max="4" width="15.81640625" style="23" bestFit="1" customWidth="1"/>
    <col min="5" max="5" width="11.26953125" style="23" customWidth="1"/>
    <col min="6" max="6" width="15.1796875" style="23" customWidth="1"/>
    <col min="7" max="7" width="15" style="23" customWidth="1"/>
    <col min="8" max="8" width="14.1796875" style="23" customWidth="1"/>
    <col min="9" max="9" width="12.1796875" style="23" customWidth="1"/>
    <col min="10" max="10" width="15.81640625" style="23" customWidth="1"/>
    <col min="11" max="11" width="13.1796875" style="23" customWidth="1"/>
    <col min="12" max="12" width="23.26953125" style="23" customWidth="1"/>
    <col min="13" max="15" width="9.1796875" style="23" customWidth="1"/>
    <col min="16" max="55" width="9.1796875" style="197" customWidth="1"/>
    <col min="56" max="56" width="9.1796875" style="23" customWidth="1"/>
    <col min="57" max="16384" width="9.1796875" style="23"/>
  </cols>
  <sheetData>
    <row r="1" spans="1:55" x14ac:dyDescent="0.3">
      <c r="A1" s="11"/>
      <c r="B1" s="28" t="s">
        <v>58</v>
      </c>
      <c r="C1" s="11"/>
      <c r="D1" s="11"/>
      <c r="E1" s="11"/>
      <c r="F1" s="11"/>
      <c r="G1" s="11"/>
      <c r="H1" s="11"/>
      <c r="I1" s="11"/>
      <c r="J1" s="11"/>
      <c r="K1" s="11"/>
      <c r="L1" s="11"/>
      <c r="M1" s="11"/>
      <c r="N1" s="11"/>
      <c r="O1" s="11"/>
      <c r="P1" s="11"/>
      <c r="Q1" s="11"/>
    </row>
    <row r="2" spans="1:55" ht="14.5" thickBot="1" x14ac:dyDescent="0.35">
      <c r="A2" s="11"/>
      <c r="B2" s="11"/>
      <c r="C2" s="11"/>
      <c r="D2" s="11"/>
      <c r="E2" s="11"/>
      <c r="F2" s="11"/>
      <c r="G2" s="11"/>
      <c r="H2" s="11"/>
      <c r="I2" s="11"/>
      <c r="J2" s="11"/>
      <c r="K2" s="11"/>
      <c r="L2" s="11"/>
      <c r="M2" s="11"/>
      <c r="N2" s="11"/>
      <c r="O2" s="11"/>
      <c r="P2" s="11"/>
      <c r="Q2" s="11"/>
    </row>
    <row r="3" spans="1:55" ht="18.5" thickBot="1" x14ac:dyDescent="0.35">
      <c r="A3" s="11"/>
      <c r="B3" s="89" t="s">
        <v>536</v>
      </c>
      <c r="C3" s="90"/>
      <c r="D3" s="90"/>
      <c r="E3" s="90"/>
      <c r="F3" s="91"/>
      <c r="G3" s="164"/>
      <c r="H3" s="164"/>
      <c r="I3" s="11"/>
      <c r="J3" s="954" t="s">
        <v>377</v>
      </c>
      <c r="K3" s="954"/>
      <c r="L3" s="11"/>
      <c r="M3" s="11"/>
      <c r="N3" s="11"/>
      <c r="O3" s="11"/>
      <c r="P3" s="11"/>
      <c r="Q3" s="11"/>
    </row>
    <row r="4" spans="1:55" ht="15" thickBot="1" x14ac:dyDescent="0.35">
      <c r="A4" s="11"/>
      <c r="B4" s="69" t="s">
        <v>1</v>
      </c>
      <c r="C4" s="937" t="s">
        <v>2</v>
      </c>
      <c r="D4" s="937"/>
      <c r="E4" s="937"/>
      <c r="F4" s="937"/>
      <c r="G4" s="18"/>
      <c r="H4" s="18"/>
      <c r="I4" s="11"/>
      <c r="J4" s="992" t="s">
        <v>15</v>
      </c>
      <c r="K4" s="992"/>
      <c r="L4" s="11"/>
      <c r="M4" s="11"/>
      <c r="N4" s="11"/>
      <c r="O4" s="11"/>
      <c r="P4" s="11"/>
      <c r="Q4" s="11"/>
    </row>
    <row r="5" spans="1:55" ht="15" thickBot="1" x14ac:dyDescent="0.4">
      <c r="A5" s="11"/>
      <c r="B5" s="34" t="s">
        <v>3</v>
      </c>
      <c r="C5" s="938" t="s">
        <v>63</v>
      </c>
      <c r="D5" s="938"/>
      <c r="E5" s="938"/>
      <c r="F5" s="938"/>
      <c r="G5"/>
      <c r="H5"/>
      <c r="I5" s="11"/>
      <c r="J5" s="11"/>
      <c r="K5" s="11"/>
      <c r="L5" s="11"/>
      <c r="M5" s="11"/>
      <c r="N5" s="11"/>
      <c r="O5" s="11"/>
      <c r="P5" s="11"/>
      <c r="Q5" s="11"/>
    </row>
    <row r="6" spans="1:55" x14ac:dyDescent="0.3">
      <c r="A6" s="11"/>
      <c r="B6" s="11"/>
      <c r="C6" s="11"/>
      <c r="D6" s="11"/>
      <c r="E6" s="11"/>
      <c r="F6" s="11"/>
      <c r="G6" s="11"/>
      <c r="H6" s="11"/>
      <c r="I6" s="11"/>
      <c r="J6" s="11"/>
      <c r="K6" s="11"/>
      <c r="L6" s="11"/>
      <c r="M6" s="11"/>
      <c r="N6" s="11"/>
      <c r="O6" s="11"/>
      <c r="P6" s="11"/>
      <c r="Q6" s="11"/>
    </row>
    <row r="7" spans="1:55" x14ac:dyDescent="0.3">
      <c r="A7" s="11"/>
      <c r="B7" s="334" t="s">
        <v>537</v>
      </c>
      <c r="C7" s="335"/>
      <c r="D7" s="335"/>
      <c r="E7" s="335"/>
      <c r="F7" s="335"/>
      <c r="G7" s="335"/>
      <c r="H7" s="335"/>
      <c r="I7" s="335"/>
      <c r="J7" s="335"/>
      <c r="K7" s="335"/>
      <c r="L7" s="336"/>
      <c r="M7" s="687"/>
      <c r="N7" s="687"/>
      <c r="O7" s="11"/>
      <c r="P7" s="11"/>
      <c r="Q7" s="11"/>
    </row>
    <row r="8" spans="1:55" x14ac:dyDescent="0.3">
      <c r="A8" s="11"/>
      <c r="B8" s="337" t="s">
        <v>538</v>
      </c>
      <c r="C8" s="337"/>
      <c r="D8" s="337"/>
      <c r="E8" s="338"/>
      <c r="F8" s="338"/>
      <c r="G8" s="338"/>
      <c r="H8" s="338"/>
      <c r="I8" s="338"/>
      <c r="J8" s="338"/>
      <c r="K8" s="338"/>
      <c r="L8" s="339"/>
      <c r="M8" s="806"/>
      <c r="N8" s="687"/>
      <c r="O8" s="11"/>
      <c r="P8" s="11"/>
      <c r="Q8" s="11"/>
    </row>
    <row r="9" spans="1:55" x14ac:dyDescent="0.3">
      <c r="A9" s="11"/>
      <c r="B9" s="337" t="s">
        <v>506</v>
      </c>
      <c r="C9" s="338"/>
      <c r="D9" s="338"/>
      <c r="E9" s="338"/>
      <c r="F9" s="338"/>
      <c r="G9" s="338"/>
      <c r="H9" s="338"/>
      <c r="I9" s="338"/>
      <c r="J9" s="338"/>
      <c r="K9" s="338"/>
      <c r="L9" s="339"/>
      <c r="M9" s="687"/>
      <c r="N9" s="687"/>
      <c r="O9" s="11"/>
      <c r="P9" s="11"/>
      <c r="Q9" s="11"/>
    </row>
    <row r="10" spans="1:55" x14ac:dyDescent="0.3">
      <c r="A10" s="11"/>
      <c r="B10" s="337" t="s">
        <v>507</v>
      </c>
      <c r="C10" s="340"/>
      <c r="D10" s="338"/>
      <c r="E10" s="338"/>
      <c r="F10" s="338"/>
      <c r="G10" s="338"/>
      <c r="H10" s="338"/>
      <c r="I10" s="338"/>
      <c r="J10" s="338"/>
      <c r="K10" s="338"/>
      <c r="L10" s="339"/>
      <c r="M10" s="687"/>
      <c r="N10" s="687"/>
      <c r="O10" s="11"/>
      <c r="P10" s="11"/>
      <c r="Q10" s="11"/>
    </row>
    <row r="11" spans="1:55" x14ac:dyDescent="0.3">
      <c r="A11" s="11"/>
      <c r="B11" s="337" t="s">
        <v>539</v>
      </c>
      <c r="C11" s="340"/>
      <c r="D11" s="338"/>
      <c r="E11" s="338"/>
      <c r="F11" s="338"/>
      <c r="G11" s="338"/>
      <c r="H11" s="338"/>
      <c r="I11" s="338"/>
      <c r="J11" s="338"/>
      <c r="K11" s="338"/>
      <c r="L11" s="339"/>
      <c r="M11" s="687"/>
      <c r="N11" s="687"/>
      <c r="O11" s="11"/>
      <c r="P11" s="11"/>
      <c r="Q11" s="11"/>
    </row>
    <row r="12" spans="1:55" x14ac:dyDescent="0.3">
      <c r="A12" s="11"/>
      <c r="B12" s="337" t="s">
        <v>540</v>
      </c>
      <c r="C12" s="341"/>
      <c r="D12" s="338"/>
      <c r="E12" s="338"/>
      <c r="F12" s="338"/>
      <c r="G12" s="338"/>
      <c r="H12" s="338"/>
      <c r="I12" s="338"/>
      <c r="J12" s="338"/>
      <c r="K12" s="338"/>
      <c r="L12" s="339"/>
      <c r="M12" s="687"/>
      <c r="N12" s="687"/>
      <c r="O12" s="11"/>
      <c r="P12" s="11"/>
      <c r="Q12" s="11"/>
    </row>
    <row r="13" spans="1:55" x14ac:dyDescent="0.3">
      <c r="A13" s="11"/>
      <c r="B13" s="342" t="s">
        <v>541</v>
      </c>
      <c r="C13" s="343"/>
      <c r="D13" s="344"/>
      <c r="E13" s="344"/>
      <c r="F13" s="344"/>
      <c r="G13" s="344"/>
      <c r="H13" s="344"/>
      <c r="I13" s="344"/>
      <c r="J13" s="344"/>
      <c r="K13" s="344"/>
      <c r="L13" s="345"/>
      <c r="M13" s="687"/>
      <c r="N13" s="687"/>
      <c r="O13" s="11"/>
      <c r="P13" s="11"/>
      <c r="Q13" s="11"/>
    </row>
    <row r="14" spans="1:55" s="642" customFormat="1" x14ac:dyDescent="0.3">
      <c r="A14" s="681"/>
      <c r="B14" s="753"/>
      <c r="C14" s="754"/>
      <c r="D14" s="753"/>
      <c r="E14" s="753"/>
      <c r="F14" s="753"/>
      <c r="G14" s="753"/>
      <c r="H14" s="753"/>
      <c r="I14" s="753"/>
      <c r="J14" s="753"/>
      <c r="K14" s="753"/>
      <c r="L14" s="753"/>
      <c r="M14" s="687"/>
      <c r="N14" s="687"/>
      <c r="O14" s="681"/>
      <c r="P14" s="681"/>
      <c r="Q14" s="681"/>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row>
    <row r="15" spans="1:55" s="642" customFormat="1" x14ac:dyDescent="0.3">
      <c r="A15" s="681"/>
      <c r="B15" s="753"/>
      <c r="C15" s="754"/>
      <c r="D15" s="753"/>
      <c r="E15" s="753"/>
      <c r="F15" s="753"/>
      <c r="G15" s="753"/>
      <c r="H15" s="753"/>
      <c r="I15" s="753"/>
      <c r="J15" s="753"/>
      <c r="K15" s="753"/>
      <c r="L15" s="753"/>
      <c r="M15" s="687"/>
      <c r="N15" s="687"/>
      <c r="O15" s="681"/>
      <c r="P15" s="681"/>
      <c r="Q15" s="681"/>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638"/>
      <c r="AV15" s="638"/>
      <c r="AW15" s="638"/>
      <c r="AX15" s="638"/>
      <c r="AY15" s="638"/>
      <c r="AZ15" s="638"/>
      <c r="BA15" s="638"/>
      <c r="BB15" s="638"/>
      <c r="BC15" s="638"/>
    </row>
    <row r="16" spans="1:55" s="642" customFormat="1" ht="33.75" customHeight="1" x14ac:dyDescent="0.3">
      <c r="A16" s="681"/>
      <c r="B16" s="949" t="s">
        <v>299</v>
      </c>
      <c r="C16" s="949"/>
      <c r="D16" s="949"/>
      <c r="E16" s="949"/>
      <c r="F16" s="949"/>
      <c r="G16" s="949"/>
      <c r="H16" s="753"/>
      <c r="I16" s="753"/>
      <c r="J16" s="753"/>
      <c r="K16" s="753"/>
      <c r="L16" s="753"/>
      <c r="M16" s="687"/>
      <c r="N16" s="687"/>
      <c r="O16" s="681"/>
      <c r="P16" s="681"/>
      <c r="Q16" s="681"/>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638"/>
      <c r="AU16" s="638"/>
      <c r="AV16" s="638"/>
      <c r="AW16" s="638"/>
      <c r="AX16" s="638"/>
      <c r="AY16" s="638"/>
      <c r="AZ16" s="638"/>
      <c r="BA16" s="638"/>
      <c r="BB16" s="638"/>
      <c r="BC16" s="638"/>
    </row>
    <row r="17" spans="1:55" s="642" customFormat="1" x14ac:dyDescent="0.3">
      <c r="A17" s="681"/>
      <c r="B17" s="753"/>
      <c r="C17" s="754"/>
      <c r="D17" s="753"/>
      <c r="E17" s="753"/>
      <c r="F17" s="753"/>
      <c r="G17" s="753"/>
      <c r="H17" s="753"/>
      <c r="I17" s="753"/>
      <c r="J17" s="753"/>
      <c r="K17" s="753"/>
      <c r="L17" s="753"/>
      <c r="M17" s="687"/>
      <c r="N17" s="687"/>
      <c r="O17" s="681"/>
      <c r="P17" s="681"/>
      <c r="Q17" s="681"/>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8"/>
      <c r="AQ17" s="638"/>
      <c r="AR17" s="638"/>
      <c r="AS17" s="638"/>
      <c r="AT17" s="638"/>
      <c r="AU17" s="638"/>
      <c r="AV17" s="638"/>
      <c r="AW17" s="638"/>
      <c r="AX17" s="638"/>
      <c r="AY17" s="638"/>
      <c r="AZ17" s="638"/>
      <c r="BA17" s="638"/>
      <c r="BB17" s="638"/>
      <c r="BC17" s="638"/>
    </row>
    <row r="18" spans="1:55" ht="15" thickBot="1" x14ac:dyDescent="0.4">
      <c r="A18" s="11"/>
      <c r="B18" s="92" t="s">
        <v>483</v>
      </c>
      <c r="C18" s="11"/>
      <c r="D18" s="11"/>
      <c r="E18" s="755" t="s">
        <v>150</v>
      </c>
      <c r="F18" s="755" t="s">
        <v>141</v>
      </c>
      <c r="G18" s="755" t="s">
        <v>542</v>
      </c>
      <c r="H18" s="755" t="s">
        <v>143</v>
      </c>
      <c r="I18" s="756" t="s">
        <v>144</v>
      </c>
      <c r="J18" s="11"/>
      <c r="K18" s="11"/>
      <c r="L18" s="11"/>
      <c r="M18" s="11"/>
      <c r="N18" s="11"/>
      <c r="O18" s="11"/>
      <c r="P18" s="11"/>
      <c r="Q18" s="11"/>
    </row>
    <row r="19" spans="1:55" ht="28.5" thickBot="1" x14ac:dyDescent="0.35">
      <c r="A19" s="11"/>
      <c r="B19" s="346"/>
      <c r="C19" s="378" t="s">
        <v>390</v>
      </c>
      <c r="D19" s="379" t="s">
        <v>511</v>
      </c>
      <c r="E19" s="799" t="s">
        <v>484</v>
      </c>
      <c r="F19" s="799" t="s">
        <v>485</v>
      </c>
      <c r="G19" s="799" t="s">
        <v>485</v>
      </c>
      <c r="H19" s="799" t="s">
        <v>485</v>
      </c>
      <c r="I19" s="800" t="s">
        <v>485</v>
      </c>
      <c r="J19" s="380" t="s">
        <v>543</v>
      </c>
      <c r="K19" s="11"/>
      <c r="L19" s="11"/>
      <c r="M19" s="11"/>
      <c r="N19" s="11"/>
      <c r="O19" s="11"/>
      <c r="P19" s="11"/>
      <c r="Q19" s="11"/>
    </row>
    <row r="20" spans="1:55" ht="15" customHeight="1" thickBot="1" x14ac:dyDescent="0.35">
      <c r="A20" s="11"/>
      <c r="B20" s="993" t="s">
        <v>544</v>
      </c>
      <c r="C20" s="994"/>
      <c r="D20" s="994"/>
      <c r="E20" s="994"/>
      <c r="F20" s="994"/>
      <c r="G20" s="994"/>
      <c r="H20" s="994"/>
      <c r="I20" s="994"/>
      <c r="J20" s="995"/>
      <c r="K20" s="11"/>
      <c r="L20" s="11"/>
      <c r="M20" s="11"/>
      <c r="N20" s="11"/>
      <c r="O20" s="11"/>
      <c r="P20" s="11"/>
      <c r="Q20" s="11"/>
    </row>
    <row r="21" spans="1:55" ht="15" customHeight="1" thickBot="1" x14ac:dyDescent="0.35">
      <c r="A21" s="11"/>
      <c r="B21" s="989" t="s">
        <v>545</v>
      </c>
      <c r="C21" s="990"/>
      <c r="D21" s="990"/>
      <c r="E21" s="990"/>
      <c r="F21" s="990"/>
      <c r="G21" s="990"/>
      <c r="H21" s="990"/>
      <c r="I21" s="990"/>
      <c r="J21" s="991"/>
      <c r="K21" s="11"/>
      <c r="L21" s="11"/>
      <c r="M21" s="11"/>
      <c r="N21" s="11"/>
      <c r="O21" s="11"/>
      <c r="P21" s="11"/>
      <c r="Q21" s="11"/>
    </row>
    <row r="22" spans="1:55" x14ac:dyDescent="0.3">
      <c r="A22" s="11"/>
      <c r="B22" s="801" t="s">
        <v>546</v>
      </c>
      <c r="C22" s="514"/>
      <c r="D22" s="161"/>
      <c r="E22" s="162"/>
      <c r="F22" s="161"/>
      <c r="G22" s="757"/>
      <c r="H22" s="757"/>
      <c r="I22" s="260"/>
      <c r="J22" s="260" t="s">
        <v>346</v>
      </c>
      <c r="K22" s="11"/>
      <c r="L22" s="721"/>
      <c r="M22" s="11"/>
      <c r="N22" s="11"/>
      <c r="O22" s="11"/>
      <c r="P22" s="11"/>
      <c r="Q22" s="11"/>
    </row>
    <row r="23" spans="1:55" x14ac:dyDescent="0.3">
      <c r="A23" s="11"/>
      <c r="B23" s="362" t="s">
        <v>547</v>
      </c>
      <c r="C23" s="293"/>
      <c r="D23" s="352"/>
      <c r="E23" s="81"/>
      <c r="F23" s="352"/>
      <c r="G23" s="490"/>
      <c r="H23" s="490"/>
      <c r="I23" s="106"/>
      <c r="J23" s="106"/>
      <c r="K23" s="11"/>
      <c r="L23" s="11"/>
      <c r="M23" s="11"/>
      <c r="N23" s="11"/>
      <c r="O23" s="11"/>
      <c r="P23" s="11"/>
      <c r="Q23" s="11"/>
    </row>
    <row r="24" spans="1:55" x14ac:dyDescent="0.3">
      <c r="A24" s="11"/>
      <c r="B24" s="362" t="s">
        <v>460</v>
      </c>
      <c r="C24" s="293"/>
      <c r="D24" s="352"/>
      <c r="E24" s="81"/>
      <c r="F24" s="352"/>
      <c r="G24" s="490"/>
      <c r="H24" s="490"/>
      <c r="I24" s="106"/>
      <c r="J24" s="106"/>
      <c r="K24" s="11"/>
      <c r="L24" s="11"/>
      <c r="M24" s="11"/>
      <c r="N24" s="11"/>
      <c r="O24" s="11"/>
      <c r="P24" s="11"/>
      <c r="Q24" s="11"/>
    </row>
    <row r="25" spans="1:55" ht="14.5" thickBot="1" x14ac:dyDescent="0.35">
      <c r="A25" s="11"/>
      <c r="B25" s="382" t="s">
        <v>525</v>
      </c>
      <c r="C25" s="295"/>
      <c r="D25" s="356"/>
      <c r="E25" s="267"/>
      <c r="F25" s="356"/>
      <c r="G25" s="705"/>
      <c r="H25" s="705"/>
      <c r="I25" s="268"/>
      <c r="J25" s="268"/>
      <c r="K25" s="11"/>
      <c r="L25" s="11"/>
      <c r="M25" s="11"/>
      <c r="N25" s="11"/>
      <c r="O25" s="11"/>
      <c r="P25" s="11"/>
      <c r="Q25" s="11"/>
    </row>
    <row r="26" spans="1:55" ht="14.5" thickBot="1" x14ac:dyDescent="0.35">
      <c r="A26" s="11"/>
      <c r="B26" s="358" t="s">
        <v>526</v>
      </c>
      <c r="C26" s="383"/>
      <c r="D26" s="383"/>
      <c r="E26" s="383"/>
      <c r="F26" s="383"/>
      <c r="G26" s="762"/>
      <c r="H26" s="761"/>
      <c r="I26" s="384"/>
      <c r="J26" s="268"/>
      <c r="K26" s="11"/>
      <c r="L26" s="11"/>
      <c r="M26" s="11"/>
      <c r="N26" s="11"/>
      <c r="O26" s="11"/>
      <c r="P26" s="11"/>
      <c r="Q26" s="11"/>
    </row>
    <row r="27" spans="1:55" ht="15" customHeight="1" thickBot="1" x14ac:dyDescent="0.35">
      <c r="A27" s="11"/>
      <c r="B27" s="986" t="s">
        <v>548</v>
      </c>
      <c r="C27" s="987"/>
      <c r="D27" s="987"/>
      <c r="E27" s="987"/>
      <c r="F27" s="987"/>
      <c r="G27" s="987"/>
      <c r="H27" s="987"/>
      <c r="I27" s="987"/>
      <c r="J27" s="988"/>
      <c r="K27" s="11"/>
      <c r="L27" s="11"/>
      <c r="M27" s="11"/>
      <c r="N27" s="11"/>
      <c r="O27" s="11"/>
      <c r="P27" s="11"/>
      <c r="Q27" s="11"/>
    </row>
    <row r="28" spans="1:55" x14ac:dyDescent="0.3">
      <c r="A28" s="11"/>
      <c r="B28" s="347" t="s">
        <v>549</v>
      </c>
      <c r="C28" s="701"/>
      <c r="D28" s="350"/>
      <c r="E28" s="259"/>
      <c r="F28" s="350"/>
      <c r="G28" s="704"/>
      <c r="H28" s="350"/>
      <c r="I28" s="724"/>
      <c r="J28" s="268"/>
      <c r="K28" s="11"/>
      <c r="L28" s="11"/>
      <c r="M28" s="11"/>
      <c r="N28" s="11"/>
      <c r="O28" s="11"/>
      <c r="P28" s="11"/>
      <c r="Q28" s="11"/>
    </row>
    <row r="29" spans="1:55" x14ac:dyDescent="0.3">
      <c r="A29" s="11"/>
      <c r="B29" s="362" t="s">
        <v>550</v>
      </c>
      <c r="C29" s="723"/>
      <c r="D29" s="352"/>
      <c r="E29" s="81"/>
      <c r="F29" s="161"/>
      <c r="G29" s="757"/>
      <c r="H29" s="757"/>
      <c r="I29" s="353"/>
      <c r="J29" s="268" t="s">
        <v>551</v>
      </c>
      <c r="K29" s="11"/>
      <c r="L29" s="11"/>
      <c r="M29" s="11"/>
      <c r="N29" s="11"/>
      <c r="O29" s="11"/>
      <c r="P29" s="11"/>
      <c r="Q29" s="11"/>
    </row>
    <row r="30" spans="1:55" x14ac:dyDescent="0.3">
      <c r="A30" s="11"/>
      <c r="B30" s="362" t="s">
        <v>460</v>
      </c>
      <c r="C30" s="293"/>
      <c r="D30" s="352"/>
      <c r="E30" s="81"/>
      <c r="F30" s="352"/>
      <c r="G30" s="490"/>
      <c r="H30" s="352"/>
      <c r="I30" s="758"/>
      <c r="J30" s="268"/>
      <c r="K30" s="11"/>
      <c r="L30" s="11"/>
      <c r="M30" s="11"/>
      <c r="N30" s="11"/>
      <c r="O30" s="11"/>
      <c r="P30" s="11"/>
      <c r="Q30" s="11"/>
    </row>
    <row r="31" spans="1:55" ht="14.5" thickBot="1" x14ac:dyDescent="0.35">
      <c r="A31" s="11"/>
      <c r="B31" s="382" t="s">
        <v>525</v>
      </c>
      <c r="C31" s="295"/>
      <c r="D31" s="356"/>
      <c r="E31" s="267"/>
      <c r="F31" s="356"/>
      <c r="G31" s="705"/>
      <c r="H31" s="760"/>
      <c r="I31" s="759"/>
      <c r="J31" s="268"/>
      <c r="K31" s="11"/>
      <c r="L31" s="11"/>
      <c r="M31" s="11"/>
      <c r="N31" s="11"/>
      <c r="O31" s="11"/>
      <c r="P31" s="11"/>
      <c r="Q31" s="11"/>
    </row>
    <row r="32" spans="1:55" ht="14.5" thickBot="1" x14ac:dyDescent="0.35">
      <c r="A32" s="11"/>
      <c r="B32" s="363" t="s">
        <v>532</v>
      </c>
      <c r="C32" s="802"/>
      <c r="D32" s="802"/>
      <c r="E32" s="802"/>
      <c r="F32" s="802"/>
      <c r="G32" s="802"/>
      <c r="H32" s="803"/>
      <c r="I32" s="804"/>
      <c r="J32" s="805"/>
      <c r="K32" s="11"/>
      <c r="L32" s="11"/>
      <c r="M32" s="11"/>
      <c r="N32" s="11"/>
      <c r="O32" s="11"/>
      <c r="P32" s="11"/>
      <c r="Q32" s="11"/>
    </row>
    <row r="33" spans="1:17" ht="15" customHeight="1" thickBot="1" x14ac:dyDescent="0.35">
      <c r="A33" s="11"/>
      <c r="B33" s="989" t="s">
        <v>552</v>
      </c>
      <c r="C33" s="990"/>
      <c r="D33" s="990"/>
      <c r="E33" s="990"/>
      <c r="F33" s="990"/>
      <c r="G33" s="990"/>
      <c r="H33" s="990"/>
      <c r="I33" s="990"/>
      <c r="J33" s="991"/>
      <c r="K33" s="11"/>
      <c r="L33" s="11"/>
      <c r="M33" s="11"/>
      <c r="N33" s="11"/>
      <c r="O33" s="11"/>
      <c r="P33" s="11"/>
      <c r="Q33" s="11"/>
    </row>
    <row r="34" spans="1:17" ht="14.5" thickBot="1" x14ac:dyDescent="0.35">
      <c r="A34" s="11"/>
      <c r="B34" s="716" t="s">
        <v>553</v>
      </c>
      <c r="C34" s="514"/>
      <c r="D34" s="520"/>
      <c r="E34" s="162"/>
      <c r="F34" s="520"/>
      <c r="G34" s="717"/>
      <c r="H34" s="717"/>
      <c r="I34" s="718"/>
      <c r="J34" s="719"/>
      <c r="K34" s="11"/>
      <c r="L34" s="11"/>
      <c r="M34" s="11"/>
      <c r="N34" s="11"/>
      <c r="O34" s="11"/>
      <c r="P34" s="11"/>
      <c r="Q34" s="11"/>
    </row>
    <row r="35" spans="1:17" x14ac:dyDescent="0.3">
      <c r="A35" s="11"/>
      <c r="B35" s="347" t="s">
        <v>554</v>
      </c>
      <c r="C35" s="701"/>
      <c r="D35" s="720"/>
      <c r="E35" s="259"/>
      <c r="F35" s="720"/>
      <c r="G35" s="722"/>
      <c r="H35" s="722"/>
      <c r="I35" s="351"/>
      <c r="J35" s="268" t="s">
        <v>555</v>
      </c>
      <c r="K35" s="11"/>
      <c r="L35" s="11"/>
      <c r="M35" s="11"/>
      <c r="N35" s="11"/>
      <c r="O35" s="11"/>
      <c r="P35" s="11"/>
      <c r="Q35" s="11"/>
    </row>
    <row r="36" spans="1:17" x14ac:dyDescent="0.3">
      <c r="A36" s="11"/>
      <c r="B36" s="354" t="s">
        <v>556</v>
      </c>
      <c r="C36" s="293"/>
      <c r="D36" s="81"/>
      <c r="E36" s="81"/>
      <c r="F36" s="352"/>
      <c r="G36" s="490"/>
      <c r="H36" s="490"/>
      <c r="I36" s="353"/>
      <c r="J36" s="268"/>
      <c r="K36" s="11"/>
      <c r="L36" s="11"/>
      <c r="M36" s="11"/>
      <c r="N36" s="11"/>
      <c r="O36" s="11"/>
      <c r="P36" s="11"/>
      <c r="Q36" s="11"/>
    </row>
    <row r="37" spans="1:17" x14ac:dyDescent="0.3">
      <c r="A37" s="11"/>
      <c r="B37" s="362" t="s">
        <v>460</v>
      </c>
      <c r="C37" s="293"/>
      <c r="D37" s="81"/>
      <c r="E37" s="81"/>
      <c r="F37" s="352"/>
      <c r="G37" s="490"/>
      <c r="H37" s="490"/>
      <c r="I37" s="353"/>
      <c r="J37" s="268"/>
      <c r="K37" s="11"/>
      <c r="L37" s="11"/>
      <c r="M37" s="11"/>
      <c r="N37" s="11"/>
      <c r="O37" s="11"/>
      <c r="P37" s="11"/>
      <c r="Q37" s="11"/>
    </row>
    <row r="38" spans="1:17" x14ac:dyDescent="0.3">
      <c r="A38" s="11"/>
      <c r="B38" s="354" t="s">
        <v>525</v>
      </c>
      <c r="C38" s="293"/>
      <c r="D38" s="81"/>
      <c r="E38" s="81"/>
      <c r="F38" s="352"/>
      <c r="G38" s="490"/>
      <c r="H38" s="490"/>
      <c r="I38" s="353"/>
      <c r="J38" s="268"/>
      <c r="K38" s="11"/>
      <c r="L38" s="11"/>
      <c r="M38" s="11"/>
      <c r="N38" s="11"/>
      <c r="O38" s="11"/>
      <c r="P38" s="11"/>
      <c r="Q38" s="11"/>
    </row>
    <row r="39" spans="1:17" ht="14.5" thickBot="1" x14ac:dyDescent="0.35">
      <c r="A39" s="11"/>
      <c r="B39" s="355" t="s">
        <v>525</v>
      </c>
      <c r="C39" s="295"/>
      <c r="D39" s="267"/>
      <c r="E39" s="267"/>
      <c r="F39" s="356"/>
      <c r="G39" s="705"/>
      <c r="H39" s="705"/>
      <c r="I39" s="357"/>
      <c r="J39" s="268"/>
      <c r="K39" s="11"/>
      <c r="L39" s="11"/>
      <c r="M39" s="11"/>
      <c r="N39" s="11"/>
      <c r="O39" s="11"/>
      <c r="P39" s="11"/>
      <c r="Q39" s="11"/>
    </row>
    <row r="40" spans="1:17" ht="14.5" thickBot="1" x14ac:dyDescent="0.35">
      <c r="A40" s="11"/>
      <c r="B40" s="385" t="s">
        <v>557</v>
      </c>
      <c r="C40" s="712"/>
      <c r="D40" s="712"/>
      <c r="E40" s="364"/>
      <c r="F40" s="712"/>
      <c r="G40" s="712"/>
      <c r="H40" s="364"/>
      <c r="I40" s="386"/>
      <c r="J40" s="268"/>
      <c r="K40" s="11"/>
      <c r="L40" s="11"/>
      <c r="M40" s="11"/>
      <c r="N40" s="11"/>
      <c r="O40" s="11"/>
      <c r="P40" s="11"/>
      <c r="Q40" s="11"/>
    </row>
    <row r="41" spans="1:17" ht="14.5" thickBot="1" x14ac:dyDescent="0.35">
      <c r="A41" s="11"/>
      <c r="B41" s="387" t="s">
        <v>558</v>
      </c>
      <c r="C41" s="713"/>
      <c r="D41" s="706"/>
      <c r="E41" s="370"/>
      <c r="F41" s="706"/>
      <c r="G41" s="708"/>
      <c r="H41" s="708"/>
      <c r="I41" s="707"/>
      <c r="J41" s="268"/>
      <c r="K41" s="11"/>
      <c r="L41" s="11"/>
      <c r="M41" s="11"/>
      <c r="N41" s="11"/>
      <c r="O41" s="11"/>
      <c r="P41" s="11"/>
      <c r="Q41" s="11"/>
    </row>
    <row r="42" spans="1:17" x14ac:dyDescent="0.3">
      <c r="A42" s="11"/>
      <c r="B42" s="385" t="s">
        <v>559</v>
      </c>
      <c r="C42" s="389"/>
      <c r="D42" s="389"/>
      <c r="E42" s="389"/>
      <c r="F42" s="389"/>
      <c r="G42" s="389"/>
      <c r="H42" s="389"/>
      <c r="I42" s="390"/>
      <c r="J42" s="268"/>
      <c r="K42" s="11"/>
      <c r="L42" s="11"/>
      <c r="M42" s="11"/>
      <c r="N42" s="11"/>
      <c r="O42" s="11"/>
      <c r="P42" s="11"/>
      <c r="Q42" s="11"/>
    </row>
    <row r="43" spans="1:17" ht="14.5" thickBot="1" x14ac:dyDescent="0.35">
      <c r="A43" s="11"/>
      <c r="B43" s="391" t="s">
        <v>560</v>
      </c>
      <c r="C43" s="392"/>
      <c r="D43" s="393"/>
      <c r="E43" s="393"/>
      <c r="F43" s="393"/>
      <c r="G43" s="393"/>
      <c r="H43" s="393"/>
      <c r="I43" s="394"/>
      <c r="J43" s="715"/>
      <c r="K43" s="11"/>
      <c r="L43" s="11"/>
      <c r="M43" s="11"/>
      <c r="N43" s="11"/>
      <c r="O43" s="11"/>
      <c r="P43" s="11"/>
      <c r="Q43" s="11"/>
    </row>
    <row r="44" spans="1:17" ht="14.5" thickBot="1" x14ac:dyDescent="0.35">
      <c r="B44" s="395"/>
      <c r="J44" s="197"/>
      <c r="K44" s="197"/>
      <c r="L44" s="197"/>
      <c r="M44" s="197"/>
      <c r="N44" s="197"/>
      <c r="O44" s="197"/>
    </row>
    <row r="45" spans="1:17" ht="42.5" thickBot="1" x14ac:dyDescent="0.35">
      <c r="B45" s="396" t="s">
        <v>561</v>
      </c>
      <c r="C45" s="850">
        <f>C43+'D10_1_-_CTM_in_US'!C44</f>
        <v>0</v>
      </c>
      <c r="D45" s="850">
        <f>D43+'D10_1_-_CTM_in_US'!D44</f>
        <v>0</v>
      </c>
      <c r="E45" s="850">
        <f>E43+'D10_1_-_CTM_in_US'!E44</f>
        <v>0</v>
      </c>
      <c r="F45" s="850">
        <f>F43+'D10_1_-_CTM_in_US'!F44</f>
        <v>0</v>
      </c>
      <c r="G45" s="850">
        <f>G43+'D10_1_-_CTM_in_US'!G44</f>
        <v>0</v>
      </c>
      <c r="H45" s="850">
        <f>H43+'D10_1_-_CTM_in_US'!H44</f>
        <v>0</v>
      </c>
      <c r="I45" s="850">
        <f>I43+'D10_1_-_CTM_in_US'!I44</f>
        <v>0</v>
      </c>
      <c r="J45" s="715" t="s">
        <v>562</v>
      </c>
      <c r="K45" s="197"/>
      <c r="L45" s="197"/>
      <c r="M45" s="197"/>
      <c r="N45" s="197"/>
      <c r="O45" s="197"/>
    </row>
    <row r="46" spans="1:17" s="197" customFormat="1" x14ac:dyDescent="0.3"/>
    <row r="47" spans="1:17" s="197" customFormat="1" x14ac:dyDescent="0.3"/>
    <row r="48" spans="1:17" s="197" customFormat="1" x14ac:dyDescent="0.3"/>
    <row r="49" s="197" customFormat="1" x14ac:dyDescent="0.3"/>
    <row r="50" s="197" customFormat="1" x14ac:dyDescent="0.3"/>
    <row r="51" s="197" customFormat="1" x14ac:dyDescent="0.3"/>
    <row r="52" s="197" customFormat="1" x14ac:dyDescent="0.3"/>
    <row r="53" s="197" customFormat="1" x14ac:dyDescent="0.3"/>
    <row r="54" s="197" customFormat="1" x14ac:dyDescent="0.3"/>
    <row r="55" s="197" customFormat="1" x14ac:dyDescent="0.3"/>
    <row r="56" s="197" customFormat="1" x14ac:dyDescent="0.3"/>
    <row r="57" s="197" customFormat="1" x14ac:dyDescent="0.3"/>
    <row r="58" s="197" customFormat="1" x14ac:dyDescent="0.3"/>
    <row r="59" s="197" customFormat="1" x14ac:dyDescent="0.3"/>
    <row r="60" s="197" customFormat="1" x14ac:dyDescent="0.3"/>
    <row r="61" s="197" customFormat="1" x14ac:dyDescent="0.3"/>
    <row r="62" s="197" customFormat="1" x14ac:dyDescent="0.3"/>
    <row r="63" s="197" customFormat="1" x14ac:dyDescent="0.3"/>
    <row r="64" s="197" customFormat="1" x14ac:dyDescent="0.3"/>
    <row r="65" s="197" customFormat="1" x14ac:dyDescent="0.3"/>
    <row r="66" s="197" customFormat="1" x14ac:dyDescent="0.3"/>
    <row r="67" s="197" customFormat="1" x14ac:dyDescent="0.3"/>
    <row r="68" s="197" customFormat="1" x14ac:dyDescent="0.3"/>
    <row r="69" s="197" customFormat="1" x14ac:dyDescent="0.3"/>
    <row r="70" s="197" customFormat="1" x14ac:dyDescent="0.3"/>
    <row r="71" s="197" customFormat="1" x14ac:dyDescent="0.3"/>
    <row r="72" s="197" customFormat="1" x14ac:dyDescent="0.3"/>
    <row r="73" s="197" customFormat="1" x14ac:dyDescent="0.3"/>
    <row r="74" s="197" customFormat="1" x14ac:dyDescent="0.3"/>
    <row r="75" s="197" customFormat="1" x14ac:dyDescent="0.3"/>
    <row r="76" s="197" customFormat="1" x14ac:dyDescent="0.3"/>
    <row r="77" s="197" customFormat="1" x14ac:dyDescent="0.3"/>
    <row r="78" s="197" customFormat="1" x14ac:dyDescent="0.3"/>
    <row r="79" s="197" customFormat="1" x14ac:dyDescent="0.3"/>
    <row r="80" s="197" customFormat="1" x14ac:dyDescent="0.3"/>
    <row r="81" s="197" customFormat="1" x14ac:dyDescent="0.3"/>
    <row r="82" s="197" customFormat="1" x14ac:dyDescent="0.3"/>
    <row r="83" s="197" customFormat="1" x14ac:dyDescent="0.3"/>
    <row r="84" s="197" customFormat="1" x14ac:dyDescent="0.3"/>
    <row r="85" s="197" customFormat="1" x14ac:dyDescent="0.3"/>
    <row r="86" s="197" customFormat="1" x14ac:dyDescent="0.3"/>
    <row r="87" s="197" customFormat="1" x14ac:dyDescent="0.3"/>
    <row r="88" s="197" customFormat="1" x14ac:dyDescent="0.3"/>
    <row r="89" s="197" customFormat="1" x14ac:dyDescent="0.3"/>
    <row r="90" s="197" customFormat="1" x14ac:dyDescent="0.3"/>
    <row r="91" s="197" customFormat="1" x14ac:dyDescent="0.3"/>
    <row r="92" s="197" customFormat="1" x14ac:dyDescent="0.3"/>
    <row r="93" s="197" customFormat="1" x14ac:dyDescent="0.3"/>
    <row r="94" s="197" customFormat="1" x14ac:dyDescent="0.3"/>
    <row r="95" s="197" customFormat="1" x14ac:dyDescent="0.3"/>
    <row r="96" s="197" customFormat="1" x14ac:dyDescent="0.3"/>
    <row r="97" s="197" customFormat="1" x14ac:dyDescent="0.3"/>
    <row r="98" s="197" customFormat="1" x14ac:dyDescent="0.3"/>
    <row r="99" s="197" customFormat="1" x14ac:dyDescent="0.3"/>
    <row r="100" s="197" customFormat="1" x14ac:dyDescent="0.3"/>
    <row r="101" s="197" customFormat="1" x14ac:dyDescent="0.3"/>
    <row r="102" s="197" customFormat="1" x14ac:dyDescent="0.3"/>
    <row r="103" s="197" customFormat="1" x14ac:dyDescent="0.3"/>
    <row r="104" s="197" customFormat="1" x14ac:dyDescent="0.3"/>
    <row r="105" s="197" customFormat="1" x14ac:dyDescent="0.3"/>
    <row r="106" s="197" customFormat="1" x14ac:dyDescent="0.3"/>
    <row r="107" s="197" customFormat="1" x14ac:dyDescent="0.3"/>
    <row r="108" s="197" customFormat="1" x14ac:dyDescent="0.3"/>
    <row r="109" s="197" customFormat="1" x14ac:dyDescent="0.3"/>
    <row r="110" s="197" customFormat="1" x14ac:dyDescent="0.3"/>
    <row r="111" s="197" customFormat="1" x14ac:dyDescent="0.3"/>
    <row r="112" s="197" customFormat="1" x14ac:dyDescent="0.3"/>
    <row r="113" s="197" customFormat="1" x14ac:dyDescent="0.3"/>
    <row r="114" s="197" customFormat="1" x14ac:dyDescent="0.3"/>
    <row r="115" s="197" customFormat="1" x14ac:dyDescent="0.3"/>
    <row r="116" s="197" customFormat="1" x14ac:dyDescent="0.3"/>
    <row r="117" s="197" customFormat="1" x14ac:dyDescent="0.3"/>
    <row r="118" s="197" customFormat="1" x14ac:dyDescent="0.3"/>
    <row r="119" s="197" customFormat="1" x14ac:dyDescent="0.3"/>
    <row r="120" s="197" customFormat="1" x14ac:dyDescent="0.3"/>
    <row r="121" s="197" customFormat="1" x14ac:dyDescent="0.3"/>
    <row r="122" s="197" customFormat="1" x14ac:dyDescent="0.3"/>
    <row r="123" s="197" customFormat="1" x14ac:dyDescent="0.3"/>
    <row r="124" s="197" customFormat="1" x14ac:dyDescent="0.3"/>
    <row r="125" s="197" customFormat="1" x14ac:dyDescent="0.3"/>
    <row r="126" s="197" customFormat="1" x14ac:dyDescent="0.3"/>
    <row r="127" s="197" customFormat="1" x14ac:dyDescent="0.3"/>
    <row r="128" s="197" customFormat="1" x14ac:dyDescent="0.3"/>
    <row r="129" s="197" customFormat="1" x14ac:dyDescent="0.3"/>
    <row r="130" s="197" customFormat="1" x14ac:dyDescent="0.3"/>
    <row r="131" s="197" customFormat="1" x14ac:dyDescent="0.3"/>
    <row r="132" s="197" customFormat="1" x14ac:dyDescent="0.3"/>
    <row r="133" s="197" customFormat="1" x14ac:dyDescent="0.3"/>
    <row r="134" s="197" customFormat="1" x14ac:dyDescent="0.3"/>
    <row r="135" s="197" customFormat="1" x14ac:dyDescent="0.3"/>
    <row r="136" s="197" customFormat="1" x14ac:dyDescent="0.3"/>
  </sheetData>
  <mergeCells count="9">
    <mergeCell ref="B27:J27"/>
    <mergeCell ref="B33:J33"/>
    <mergeCell ref="J3:K3"/>
    <mergeCell ref="C4:F4"/>
    <mergeCell ref="J4:K4"/>
    <mergeCell ref="C5:F5"/>
    <mergeCell ref="B21:J21"/>
    <mergeCell ref="B20:J20"/>
    <mergeCell ref="B16:G16"/>
  </mergeCells>
  <hyperlinks>
    <hyperlink ref="B1" location="Contents!A1" display="Back to Contents" xr:uid="{7F1AACE1-465F-4892-A564-FC2E303CA6D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2660-BF98-44DD-825C-CC42558490C4}">
  <sheetPr>
    <tabColor rgb="FFFFF2CC"/>
  </sheetPr>
  <dimension ref="A1:BV209"/>
  <sheetViews>
    <sheetView workbookViewId="0"/>
  </sheetViews>
  <sheetFormatPr defaultColWidth="8.81640625" defaultRowHeight="14.5" x14ac:dyDescent="0.35"/>
  <cols>
    <col min="1" max="1" width="8.81640625" style="400" customWidth="1"/>
    <col min="2" max="2" width="21" style="400" customWidth="1"/>
    <col min="3" max="9" width="11" style="400" customWidth="1"/>
    <col min="10" max="20" width="8.81640625" style="400" customWidth="1"/>
    <col min="21" max="74" width="8.81640625" style="399" customWidth="1"/>
    <col min="75" max="75" width="8.81640625" style="400" customWidth="1"/>
    <col min="76" max="16384" width="8.81640625" style="400"/>
  </cols>
  <sheetData>
    <row r="1" spans="1:24" ht="15" customHeight="1" x14ac:dyDescent="0.35">
      <c r="A1" s="397"/>
      <c r="B1" s="398" t="s">
        <v>58</v>
      </c>
      <c r="C1" s="397"/>
      <c r="D1" s="397"/>
      <c r="E1" s="397"/>
      <c r="F1" s="397"/>
      <c r="G1" s="397"/>
      <c r="H1" s="397"/>
      <c r="I1" s="397"/>
      <c r="J1" s="397"/>
      <c r="K1" s="397"/>
      <c r="L1" s="397"/>
      <c r="M1" s="397"/>
      <c r="N1" s="397"/>
      <c r="O1" s="397"/>
      <c r="P1" s="397"/>
      <c r="Q1" s="397"/>
      <c r="R1" s="397"/>
      <c r="S1" s="397"/>
      <c r="T1" s="397"/>
      <c r="U1" s="397"/>
      <c r="V1" s="397"/>
      <c r="W1" s="397"/>
      <c r="X1" s="397"/>
    </row>
    <row r="2" spans="1:24" ht="15" customHeight="1" thickBot="1" x14ac:dyDescent="0.4">
      <c r="A2" s="397"/>
      <c r="B2" s="397"/>
      <c r="C2" s="397"/>
      <c r="D2" s="397"/>
      <c r="E2" s="397"/>
      <c r="F2" s="397"/>
      <c r="G2" s="397"/>
      <c r="H2" s="397"/>
      <c r="I2" s="397"/>
      <c r="J2" s="397"/>
      <c r="K2" s="397"/>
      <c r="L2" s="397"/>
      <c r="M2" s="397"/>
      <c r="N2" s="397"/>
      <c r="O2" s="397"/>
      <c r="P2" s="397"/>
      <c r="Q2" s="397"/>
      <c r="R2" s="397"/>
      <c r="S2" s="397"/>
      <c r="T2" s="397"/>
      <c r="U2" s="397"/>
      <c r="V2" s="397"/>
      <c r="W2" s="397"/>
      <c r="X2" s="397"/>
    </row>
    <row r="3" spans="1:24" ht="20.25" customHeight="1" thickBot="1" x14ac:dyDescent="0.4">
      <c r="A3" s="397"/>
      <c r="B3" s="998" t="s">
        <v>563</v>
      </c>
      <c r="C3" s="998"/>
      <c r="D3" s="998"/>
      <c r="E3" s="998"/>
      <c r="F3" s="998"/>
      <c r="G3" s="397"/>
      <c r="H3" s="999" t="s">
        <v>377</v>
      </c>
      <c r="I3" s="999"/>
      <c r="J3" s="397"/>
      <c r="K3" s="397"/>
      <c r="L3" s="397"/>
      <c r="M3" s="397"/>
      <c r="N3" s="397"/>
      <c r="O3" s="397"/>
      <c r="P3" s="397"/>
      <c r="Q3" s="397"/>
      <c r="R3" s="397"/>
      <c r="S3" s="397"/>
      <c r="T3" s="397"/>
      <c r="U3" s="397"/>
      <c r="V3" s="397"/>
      <c r="W3" s="397"/>
      <c r="X3" s="397"/>
    </row>
    <row r="4" spans="1:24" ht="15.75" customHeight="1" thickBot="1" x14ac:dyDescent="0.4">
      <c r="A4" s="397"/>
      <c r="B4" s="69" t="s">
        <v>1</v>
      </c>
      <c r="C4" s="941" t="s">
        <v>257</v>
      </c>
      <c r="D4" s="941"/>
      <c r="E4" s="941"/>
      <c r="F4" s="941"/>
      <c r="G4" s="397"/>
      <c r="H4" s="1000" t="s">
        <v>517</v>
      </c>
      <c r="I4" s="1000"/>
      <c r="J4" s="397"/>
      <c r="K4" s="397"/>
      <c r="L4" s="397"/>
      <c r="M4" s="397"/>
      <c r="N4" s="397"/>
      <c r="O4" s="397"/>
      <c r="P4" s="397"/>
      <c r="Q4" s="397"/>
      <c r="R4" s="397"/>
      <c r="S4" s="397"/>
      <c r="T4" s="397"/>
      <c r="U4" s="397"/>
      <c r="V4" s="397"/>
      <c r="W4" s="397"/>
      <c r="X4" s="397"/>
    </row>
    <row r="5" spans="1:24" ht="15" thickBot="1" x14ac:dyDescent="0.4">
      <c r="A5" s="397"/>
      <c r="B5" s="34" t="s">
        <v>3</v>
      </c>
      <c r="C5" s="942" t="s">
        <v>257</v>
      </c>
      <c r="D5" s="942"/>
      <c r="E5" s="942"/>
      <c r="F5" s="942"/>
      <c r="G5" s="397"/>
      <c r="H5" s="397"/>
      <c r="I5" s="397"/>
      <c r="J5" s="397"/>
      <c r="K5" s="397"/>
      <c r="L5" s="397"/>
      <c r="M5" s="397"/>
      <c r="N5" s="397"/>
      <c r="O5" s="397"/>
      <c r="P5" s="397"/>
      <c r="Q5" s="397"/>
      <c r="R5" s="397"/>
      <c r="S5" s="397"/>
      <c r="T5" s="397"/>
      <c r="U5" s="397"/>
      <c r="V5" s="397"/>
      <c r="W5" s="397"/>
      <c r="X5" s="397"/>
    </row>
    <row r="6" spans="1:24" x14ac:dyDescent="0.35">
      <c r="A6" s="397"/>
      <c r="B6" s="397"/>
      <c r="C6" s="397"/>
      <c r="D6" s="397"/>
      <c r="E6" s="397"/>
      <c r="F6" s="397"/>
      <c r="H6" s="397"/>
      <c r="I6" s="397"/>
      <c r="J6" s="397"/>
      <c r="K6" s="397"/>
      <c r="L6" s="397"/>
      <c r="M6" s="397"/>
      <c r="N6" s="397"/>
      <c r="O6" s="397"/>
      <c r="P6" s="397"/>
      <c r="Q6" s="397"/>
      <c r="R6" s="397"/>
      <c r="S6" s="397"/>
      <c r="T6" s="397"/>
      <c r="U6" s="397"/>
      <c r="V6" s="397"/>
      <c r="W6" s="397"/>
      <c r="X6" s="397"/>
    </row>
    <row r="7" spans="1:24" x14ac:dyDescent="0.35">
      <c r="A7" s="397"/>
      <c r="B7" s="401" t="s">
        <v>518</v>
      </c>
      <c r="C7" s="397"/>
      <c r="D7" s="397"/>
      <c r="E7" s="397"/>
      <c r="F7" s="397"/>
      <c r="G7" s="401"/>
      <c r="H7" s="397"/>
      <c r="I7" s="397"/>
      <c r="J7" s="397"/>
      <c r="K7" s="397"/>
      <c r="L7" s="397"/>
      <c r="M7" s="397"/>
      <c r="N7" s="397"/>
      <c r="O7" s="397"/>
      <c r="P7" s="397"/>
      <c r="Q7" s="397"/>
      <c r="R7" s="397"/>
      <c r="S7" s="397"/>
      <c r="T7" s="397"/>
      <c r="U7" s="397"/>
      <c r="V7" s="397"/>
      <c r="W7" s="397"/>
      <c r="X7" s="397"/>
    </row>
    <row r="8" spans="1:24" ht="15" thickBot="1" x14ac:dyDescent="0.4">
      <c r="A8" s="397"/>
      <c r="B8" s="397"/>
      <c r="C8" s="397"/>
      <c r="D8" s="397"/>
      <c r="E8" s="397"/>
      <c r="F8" s="397"/>
      <c r="G8" s="401"/>
      <c r="H8" s="397"/>
      <c r="I8" s="397"/>
      <c r="J8" s="397"/>
      <c r="K8" s="397"/>
      <c r="L8" s="397"/>
      <c r="M8" s="397"/>
      <c r="N8" s="397"/>
      <c r="O8" s="397"/>
      <c r="P8" s="397"/>
      <c r="Q8" s="397"/>
      <c r="R8" s="397"/>
      <c r="S8" s="397"/>
      <c r="T8" s="397"/>
      <c r="U8" s="397"/>
      <c r="V8" s="397"/>
      <c r="W8" s="397"/>
      <c r="X8" s="397"/>
    </row>
    <row r="9" spans="1:24" x14ac:dyDescent="0.35">
      <c r="A9" s="397"/>
      <c r="B9" s="402"/>
      <c r="C9" s="403" t="s">
        <v>390</v>
      </c>
      <c r="D9" s="404" t="s">
        <v>511</v>
      </c>
      <c r="E9" s="404" t="s">
        <v>519</v>
      </c>
      <c r="F9" s="404" t="s">
        <v>520</v>
      </c>
      <c r="G9" s="405" t="s">
        <v>513</v>
      </c>
      <c r="H9" s="397"/>
      <c r="I9" s="397"/>
      <c r="J9" s="397"/>
      <c r="K9" s="397"/>
      <c r="L9" s="397"/>
      <c r="M9" s="397"/>
      <c r="N9" s="397"/>
      <c r="O9" s="397"/>
      <c r="P9" s="397"/>
      <c r="Q9" s="397"/>
      <c r="R9" s="397"/>
      <c r="S9" s="397"/>
      <c r="T9" s="397"/>
      <c r="U9" s="397"/>
      <c r="V9" s="397"/>
      <c r="W9" s="397"/>
      <c r="X9" s="397"/>
    </row>
    <row r="10" spans="1:24" x14ac:dyDescent="0.35">
      <c r="A10" s="397"/>
      <c r="B10" s="1001" t="s">
        <v>564</v>
      </c>
      <c r="C10" s="1001"/>
      <c r="D10" s="1001"/>
      <c r="E10" s="1001"/>
      <c r="F10" s="1001"/>
      <c r="G10" s="1001"/>
      <c r="H10" s="397"/>
      <c r="I10" s="397"/>
      <c r="J10" s="397"/>
      <c r="K10" s="397"/>
      <c r="L10" s="397"/>
      <c r="M10" s="397"/>
      <c r="N10" s="397"/>
      <c r="O10" s="397"/>
      <c r="P10" s="397"/>
      <c r="Q10" s="397"/>
      <c r="R10" s="397"/>
      <c r="S10" s="397"/>
      <c r="T10" s="397"/>
      <c r="U10" s="397"/>
      <c r="V10" s="397"/>
      <c r="W10" s="397"/>
      <c r="X10" s="397"/>
    </row>
    <row r="11" spans="1:24" ht="15" thickBot="1" x14ac:dyDescent="0.4">
      <c r="A11" s="397"/>
      <c r="B11" s="996" t="s">
        <v>545</v>
      </c>
      <c r="C11" s="996"/>
      <c r="D11" s="996"/>
      <c r="E11" s="996"/>
      <c r="F11" s="996"/>
      <c r="G11" s="996"/>
      <c r="H11" s="397"/>
      <c r="I11" s="397"/>
      <c r="J11" s="397"/>
      <c r="K11" s="397"/>
      <c r="L11" s="397"/>
      <c r="M11" s="397"/>
      <c r="N11" s="397"/>
      <c r="O11" s="397"/>
      <c r="P11" s="397"/>
      <c r="Q11" s="397"/>
      <c r="R11" s="397"/>
      <c r="S11" s="397"/>
      <c r="T11" s="397"/>
      <c r="U11" s="397"/>
      <c r="V11" s="397"/>
      <c r="W11" s="397"/>
      <c r="X11" s="397"/>
    </row>
    <row r="12" spans="1:24" x14ac:dyDescent="0.35">
      <c r="A12" s="397"/>
      <c r="B12" s="406" t="s">
        <v>546</v>
      </c>
      <c r="C12" s="407"/>
      <c r="D12" s="408"/>
      <c r="E12" s="409"/>
      <c r="F12" s="408"/>
      <c r="G12" s="410"/>
      <c r="H12" s="397"/>
      <c r="I12" s="397"/>
      <c r="J12" s="397"/>
      <c r="K12" s="397"/>
      <c r="L12" s="397"/>
      <c r="M12" s="397"/>
      <c r="N12" s="397"/>
      <c r="O12" s="397"/>
      <c r="P12" s="397"/>
      <c r="Q12" s="397"/>
      <c r="R12" s="397"/>
      <c r="S12" s="397"/>
      <c r="T12" s="397"/>
      <c r="U12" s="397"/>
      <c r="V12" s="397"/>
      <c r="W12" s="397"/>
      <c r="X12" s="397"/>
    </row>
    <row r="13" spans="1:24" x14ac:dyDescent="0.35">
      <c r="A13" s="397"/>
      <c r="B13" s="411" t="s">
        <v>547</v>
      </c>
      <c r="C13" s="412"/>
      <c r="D13" s="413"/>
      <c r="E13" s="414"/>
      <c r="F13" s="413"/>
      <c r="G13" s="415"/>
      <c r="H13" s="397"/>
      <c r="I13" s="397"/>
      <c r="J13" s="397"/>
      <c r="K13" s="397"/>
      <c r="L13" s="397"/>
      <c r="M13" s="397"/>
      <c r="N13" s="397"/>
      <c r="O13" s="397"/>
      <c r="P13" s="397"/>
      <c r="Q13" s="397"/>
      <c r="R13" s="397"/>
      <c r="S13" s="397"/>
      <c r="T13" s="397"/>
      <c r="U13" s="397"/>
      <c r="V13" s="397"/>
      <c r="W13" s="397"/>
      <c r="X13" s="397"/>
    </row>
    <row r="14" spans="1:24" x14ac:dyDescent="0.35">
      <c r="A14" s="397"/>
      <c r="B14" s="411" t="s">
        <v>460</v>
      </c>
      <c r="C14" s="412"/>
      <c r="D14" s="413"/>
      <c r="E14" s="414"/>
      <c r="F14" s="413"/>
      <c r="G14" s="415"/>
      <c r="H14" s="397"/>
      <c r="I14" s="397"/>
      <c r="J14" s="397"/>
      <c r="K14" s="397"/>
      <c r="L14" s="397"/>
      <c r="M14" s="397"/>
      <c r="N14" s="397"/>
      <c r="O14" s="397"/>
      <c r="P14" s="397"/>
      <c r="Q14" s="397"/>
      <c r="R14" s="397"/>
      <c r="S14" s="397"/>
      <c r="T14" s="397"/>
      <c r="U14" s="397"/>
      <c r="V14" s="397"/>
      <c r="W14" s="397"/>
      <c r="X14" s="397"/>
    </row>
    <row r="15" spans="1:24" ht="15" thickBot="1" x14ac:dyDescent="0.4">
      <c r="A15" s="397"/>
      <c r="B15" s="416" t="s">
        <v>525</v>
      </c>
      <c r="C15" s="417"/>
      <c r="D15" s="418"/>
      <c r="E15" s="419"/>
      <c r="F15" s="418"/>
      <c r="G15" s="420"/>
      <c r="H15" s="397"/>
      <c r="I15" s="397"/>
      <c r="J15" s="397"/>
      <c r="K15" s="397"/>
      <c r="L15" s="397"/>
      <c r="M15" s="397"/>
      <c r="N15" s="397"/>
      <c r="O15" s="397"/>
      <c r="P15" s="397"/>
      <c r="Q15" s="397"/>
      <c r="R15" s="397"/>
      <c r="S15" s="397"/>
      <c r="T15" s="397"/>
      <c r="U15" s="397"/>
      <c r="V15" s="397"/>
      <c r="W15" s="397"/>
      <c r="X15" s="397"/>
    </row>
    <row r="16" spans="1:24" ht="15" thickBot="1" x14ac:dyDescent="0.4">
      <c r="A16" s="397"/>
      <c r="B16" s="421" t="s">
        <v>526</v>
      </c>
      <c r="C16" s="422">
        <f>C12+C13+C14+C15</f>
        <v>0</v>
      </c>
      <c r="D16" s="423">
        <f>D12+D13+D14+D15</f>
        <v>0</v>
      </c>
      <c r="E16" s="423">
        <f>E12+E13+E14+E15</f>
        <v>0</v>
      </c>
      <c r="F16" s="423">
        <f>F12+F13+F14+F15</f>
        <v>0</v>
      </c>
      <c r="G16" s="424">
        <f>G12+G13+G14+G15</f>
        <v>0</v>
      </c>
      <c r="H16" s="397"/>
      <c r="I16" s="397"/>
      <c r="J16" s="397"/>
      <c r="K16" s="397"/>
      <c r="L16" s="397"/>
      <c r="M16" s="397"/>
      <c r="N16" s="397"/>
      <c r="O16" s="397"/>
      <c r="P16" s="397"/>
      <c r="Q16" s="397"/>
      <c r="R16" s="397"/>
      <c r="S16" s="397"/>
      <c r="T16" s="397"/>
      <c r="U16" s="397"/>
      <c r="V16" s="397"/>
      <c r="W16" s="397"/>
      <c r="X16" s="397"/>
    </row>
    <row r="17" spans="1:24" ht="15" thickBot="1" x14ac:dyDescent="0.4">
      <c r="A17" s="397"/>
      <c r="B17" s="997" t="s">
        <v>548</v>
      </c>
      <c r="C17" s="997"/>
      <c r="D17" s="997"/>
      <c r="E17" s="997"/>
      <c r="F17" s="997"/>
      <c r="G17" s="997"/>
      <c r="H17" s="397"/>
      <c r="I17" s="397"/>
      <c r="J17" s="397"/>
      <c r="K17" s="397"/>
      <c r="L17" s="397"/>
      <c r="M17" s="397"/>
      <c r="N17" s="397"/>
      <c r="O17" s="397"/>
      <c r="P17" s="397"/>
      <c r="Q17" s="397"/>
      <c r="R17" s="397"/>
      <c r="S17" s="397"/>
      <c r="T17" s="397"/>
      <c r="U17" s="397"/>
      <c r="V17" s="397"/>
      <c r="W17" s="397"/>
      <c r="X17" s="397"/>
    </row>
    <row r="18" spans="1:24" x14ac:dyDescent="0.35">
      <c r="A18" s="397"/>
      <c r="B18" s="406" t="s">
        <v>549</v>
      </c>
      <c r="C18" s="407"/>
      <c r="D18" s="408"/>
      <c r="E18" s="409"/>
      <c r="F18" s="408"/>
      <c r="G18" s="425"/>
      <c r="H18" s="397"/>
      <c r="I18" s="397"/>
      <c r="J18" s="397"/>
      <c r="K18" s="397"/>
      <c r="L18" s="397"/>
      <c r="M18" s="397"/>
      <c r="N18" s="397"/>
      <c r="O18" s="397"/>
      <c r="P18" s="397"/>
      <c r="Q18" s="397"/>
      <c r="R18" s="397"/>
      <c r="S18" s="397"/>
      <c r="T18" s="397"/>
      <c r="U18" s="397"/>
      <c r="V18" s="397"/>
      <c r="W18" s="397"/>
      <c r="X18" s="397"/>
    </row>
    <row r="19" spans="1:24" x14ac:dyDescent="0.35">
      <c r="A19" s="397"/>
      <c r="B19" s="411" t="s">
        <v>550</v>
      </c>
      <c r="C19" s="412"/>
      <c r="D19" s="413"/>
      <c r="E19" s="414"/>
      <c r="F19" s="413"/>
      <c r="G19" s="426"/>
      <c r="H19" s="397"/>
      <c r="I19" s="397"/>
      <c r="J19" s="397"/>
      <c r="K19" s="397"/>
      <c r="L19" s="397"/>
      <c r="M19" s="397"/>
      <c r="N19" s="397"/>
      <c r="O19" s="397"/>
      <c r="P19" s="397"/>
      <c r="Q19" s="397"/>
      <c r="R19" s="397"/>
      <c r="S19" s="397"/>
      <c r="T19" s="397"/>
      <c r="U19" s="397"/>
      <c r="V19" s="397"/>
      <c r="W19" s="397"/>
      <c r="X19" s="397"/>
    </row>
    <row r="20" spans="1:24" x14ac:dyDescent="0.35">
      <c r="A20" s="397"/>
      <c r="B20" s="427" t="s">
        <v>460</v>
      </c>
      <c r="C20" s="412"/>
      <c r="D20" s="413"/>
      <c r="E20" s="414"/>
      <c r="F20" s="413"/>
      <c r="G20" s="426"/>
      <c r="H20" s="397"/>
      <c r="I20" s="397"/>
      <c r="J20" s="397"/>
      <c r="K20" s="397"/>
      <c r="L20" s="397"/>
      <c r="M20" s="397"/>
      <c r="N20" s="397"/>
      <c r="O20" s="397"/>
      <c r="P20" s="397"/>
      <c r="Q20" s="397"/>
      <c r="R20" s="397"/>
      <c r="S20" s="397"/>
      <c r="T20" s="397"/>
      <c r="U20" s="397"/>
      <c r="V20" s="397"/>
      <c r="W20" s="397"/>
      <c r="X20" s="397"/>
    </row>
    <row r="21" spans="1:24" ht="15" thickBot="1" x14ac:dyDescent="0.4">
      <c r="A21" s="397"/>
      <c r="B21" s="416" t="s">
        <v>525</v>
      </c>
      <c r="C21" s="417"/>
      <c r="D21" s="418"/>
      <c r="E21" s="419"/>
      <c r="F21" s="418"/>
      <c r="G21" s="428"/>
      <c r="H21" s="397"/>
      <c r="I21" s="397"/>
      <c r="J21" s="397"/>
      <c r="K21" s="397"/>
      <c r="L21" s="397"/>
      <c r="M21" s="397"/>
      <c r="N21" s="397"/>
      <c r="O21" s="397"/>
      <c r="P21" s="397"/>
      <c r="Q21" s="397"/>
      <c r="R21" s="397"/>
      <c r="S21" s="397"/>
      <c r="T21" s="397"/>
      <c r="U21" s="397"/>
      <c r="V21" s="397"/>
      <c r="W21" s="397"/>
      <c r="X21" s="397"/>
    </row>
    <row r="22" spans="1:24" ht="15" thickBot="1" x14ac:dyDescent="0.4">
      <c r="A22" s="397"/>
      <c r="B22" s="421" t="s">
        <v>532</v>
      </c>
      <c r="C22" s="422">
        <f>C18+C19+C20+C21</f>
        <v>0</v>
      </c>
      <c r="D22" s="423">
        <f>D18+D19+D20+D21</f>
        <v>0</v>
      </c>
      <c r="E22" s="423">
        <f>E18+E19+E20+E21</f>
        <v>0</v>
      </c>
      <c r="F22" s="423">
        <f>F18+F19+F20+F21</f>
        <v>0</v>
      </c>
      <c r="G22" s="424">
        <f>G18+G19+G20+G21</f>
        <v>0</v>
      </c>
      <c r="H22" s="397"/>
      <c r="I22" s="397"/>
      <c r="J22" s="397"/>
      <c r="K22" s="397"/>
      <c r="L22" s="397"/>
      <c r="M22" s="397"/>
      <c r="N22" s="397"/>
      <c r="O22" s="397"/>
      <c r="P22" s="397"/>
      <c r="Q22" s="397"/>
      <c r="R22" s="397"/>
      <c r="S22" s="397"/>
      <c r="T22" s="397"/>
      <c r="U22" s="397"/>
      <c r="V22" s="397"/>
      <c r="W22" s="397"/>
      <c r="X22" s="397"/>
    </row>
    <row r="23" spans="1:24" ht="15" thickBot="1" x14ac:dyDescent="0.4">
      <c r="A23" s="397"/>
      <c r="B23" s="997" t="s">
        <v>552</v>
      </c>
      <c r="C23" s="997"/>
      <c r="D23" s="997"/>
      <c r="E23" s="997"/>
      <c r="F23" s="997"/>
      <c r="G23" s="997"/>
      <c r="H23" s="397"/>
      <c r="I23" s="397"/>
      <c r="J23" s="397"/>
      <c r="K23" s="397"/>
      <c r="L23" s="397"/>
      <c r="M23" s="397"/>
      <c r="N23" s="397"/>
      <c r="O23" s="397"/>
      <c r="P23" s="397"/>
      <c r="Q23" s="397"/>
      <c r="R23" s="397"/>
      <c r="S23" s="397"/>
      <c r="T23" s="397"/>
      <c r="U23" s="397"/>
      <c r="V23" s="397"/>
      <c r="W23" s="397"/>
      <c r="X23" s="397"/>
    </row>
    <row r="24" spans="1:24" x14ac:dyDescent="0.35">
      <c r="A24" s="397"/>
      <c r="B24" s="406" t="s">
        <v>554</v>
      </c>
      <c r="C24" s="407"/>
      <c r="D24" s="409"/>
      <c r="E24" s="409"/>
      <c r="F24" s="409"/>
      <c r="G24" s="425"/>
      <c r="H24" s="397"/>
      <c r="I24" s="397"/>
      <c r="J24" s="397"/>
      <c r="K24" s="397"/>
      <c r="L24" s="397"/>
      <c r="M24" s="397"/>
      <c r="N24" s="397"/>
      <c r="O24" s="397"/>
      <c r="P24" s="397"/>
      <c r="Q24" s="397"/>
      <c r="R24" s="397"/>
      <c r="S24" s="397"/>
      <c r="T24" s="397"/>
      <c r="U24" s="397"/>
      <c r="V24" s="397"/>
      <c r="W24" s="397"/>
      <c r="X24" s="397"/>
    </row>
    <row r="25" spans="1:24" x14ac:dyDescent="0.35">
      <c r="A25" s="397"/>
      <c r="B25" s="427" t="s">
        <v>556</v>
      </c>
      <c r="C25" s="412"/>
      <c r="D25" s="414"/>
      <c r="E25" s="414"/>
      <c r="F25" s="413"/>
      <c r="G25" s="426"/>
      <c r="H25" s="397"/>
      <c r="I25" s="397"/>
      <c r="J25" s="397"/>
      <c r="K25" s="397"/>
      <c r="L25" s="397"/>
      <c r="M25" s="397"/>
      <c r="N25" s="397"/>
      <c r="O25" s="397"/>
      <c r="P25" s="397"/>
      <c r="Q25" s="397"/>
      <c r="R25" s="397"/>
      <c r="S25" s="397"/>
      <c r="T25" s="397"/>
      <c r="U25" s="397"/>
      <c r="V25" s="397"/>
      <c r="W25" s="397"/>
      <c r="X25" s="397"/>
    </row>
    <row r="26" spans="1:24" x14ac:dyDescent="0.35">
      <c r="A26" s="397"/>
      <c r="B26" s="427" t="s">
        <v>460</v>
      </c>
      <c r="C26" s="412"/>
      <c r="D26" s="414"/>
      <c r="E26" s="414"/>
      <c r="F26" s="413"/>
      <c r="G26" s="426"/>
      <c r="H26" s="397"/>
      <c r="I26" s="397"/>
      <c r="J26" s="397"/>
      <c r="K26" s="397"/>
      <c r="L26" s="397"/>
      <c r="M26" s="397"/>
      <c r="N26" s="397"/>
      <c r="O26" s="397"/>
      <c r="P26" s="397"/>
      <c r="Q26" s="397"/>
      <c r="R26" s="397"/>
      <c r="S26" s="397"/>
      <c r="T26" s="397"/>
      <c r="U26" s="397"/>
      <c r="V26" s="397"/>
      <c r="W26" s="397"/>
      <c r="X26" s="397"/>
    </row>
    <row r="27" spans="1:24" x14ac:dyDescent="0.35">
      <c r="A27" s="397"/>
      <c r="B27" s="427" t="s">
        <v>525</v>
      </c>
      <c r="C27" s="412"/>
      <c r="D27" s="414"/>
      <c r="E27" s="414"/>
      <c r="F27" s="413"/>
      <c r="G27" s="426"/>
      <c r="H27" s="397"/>
      <c r="I27" s="397"/>
      <c r="J27" s="397"/>
      <c r="K27" s="397"/>
      <c r="L27" s="397"/>
      <c r="M27" s="397"/>
      <c r="N27" s="397"/>
      <c r="O27" s="397"/>
      <c r="P27" s="397"/>
      <c r="Q27" s="397"/>
      <c r="R27" s="397"/>
      <c r="S27" s="397"/>
      <c r="T27" s="397"/>
      <c r="U27" s="397"/>
      <c r="V27" s="397"/>
      <c r="W27" s="397"/>
      <c r="X27" s="397"/>
    </row>
    <row r="28" spans="1:24" ht="15" thickBot="1" x14ac:dyDescent="0.4">
      <c r="A28" s="397"/>
      <c r="B28" s="429" t="s">
        <v>525</v>
      </c>
      <c r="C28" s="417"/>
      <c r="D28" s="419"/>
      <c r="E28" s="419"/>
      <c r="F28" s="418"/>
      <c r="G28" s="428"/>
      <c r="H28" s="397"/>
      <c r="I28" s="397"/>
      <c r="J28" s="397"/>
      <c r="K28" s="397"/>
      <c r="L28" s="397"/>
      <c r="M28" s="397"/>
      <c r="N28" s="397"/>
      <c r="O28" s="397"/>
      <c r="P28" s="397"/>
      <c r="Q28" s="397"/>
      <c r="R28" s="397"/>
      <c r="S28" s="397"/>
      <c r="T28" s="397"/>
      <c r="U28" s="397"/>
      <c r="V28" s="397"/>
      <c r="W28" s="397"/>
      <c r="X28" s="397"/>
    </row>
    <row r="29" spans="1:24" ht="15" thickBot="1" x14ac:dyDescent="0.4">
      <c r="A29" s="397"/>
      <c r="B29" s="430" t="s">
        <v>557</v>
      </c>
      <c r="C29" s="431">
        <f>SUM(C24:C28)</f>
        <v>0</v>
      </c>
      <c r="D29" s="432">
        <f>SUM(D24:D28)</f>
        <v>0</v>
      </c>
      <c r="E29" s="432">
        <f>SUM(E24:E28)</f>
        <v>0</v>
      </c>
      <c r="F29" s="432">
        <f>SUM(F24:F28)</f>
        <v>0</v>
      </c>
      <c r="G29" s="433">
        <f>SUM(G24:G28)</f>
        <v>0</v>
      </c>
      <c r="H29" s="397"/>
      <c r="I29" s="397"/>
      <c r="J29" s="397"/>
      <c r="K29" s="397"/>
      <c r="L29" s="397"/>
      <c r="M29" s="397"/>
      <c r="N29" s="397"/>
      <c r="O29" s="397"/>
      <c r="P29" s="397"/>
      <c r="Q29" s="397"/>
      <c r="R29" s="397"/>
      <c r="S29" s="397"/>
      <c r="T29" s="397"/>
      <c r="U29" s="397"/>
      <c r="V29" s="397"/>
      <c r="W29" s="397"/>
      <c r="X29" s="397"/>
    </row>
    <row r="30" spans="1:24" ht="15" thickBot="1" x14ac:dyDescent="0.4">
      <c r="A30" s="397"/>
      <c r="B30" s="434" t="s">
        <v>565</v>
      </c>
      <c r="C30" s="435"/>
      <c r="D30" s="436"/>
      <c r="E30" s="436"/>
      <c r="F30" s="436"/>
      <c r="G30" s="437"/>
      <c r="H30" s="397"/>
      <c r="I30" s="397"/>
      <c r="J30" s="397"/>
      <c r="K30" s="397"/>
      <c r="L30" s="397"/>
      <c r="M30" s="397"/>
      <c r="N30" s="397"/>
      <c r="O30" s="397"/>
      <c r="P30" s="397"/>
      <c r="Q30" s="397"/>
      <c r="R30" s="397"/>
      <c r="S30" s="397"/>
      <c r="T30" s="397"/>
      <c r="U30" s="397"/>
      <c r="V30" s="397"/>
      <c r="W30" s="397"/>
      <c r="X30" s="397"/>
    </row>
    <row r="31" spans="1:24" ht="29" thickBot="1" x14ac:dyDescent="0.4">
      <c r="A31" s="397"/>
      <c r="B31" s="438" t="s">
        <v>559</v>
      </c>
      <c r="C31" s="439">
        <f>SUM(C29+C22+C16)</f>
        <v>0</v>
      </c>
      <c r="D31" s="439">
        <f>SUM(D29+D22+D16)</f>
        <v>0</v>
      </c>
      <c r="E31" s="439">
        <f>SUM(E29+E22+E16)</f>
        <v>0</v>
      </c>
      <c r="F31" s="439">
        <f>SUM(F29+F22+F16)</f>
        <v>0</v>
      </c>
      <c r="G31" s="439">
        <f>SUM(G29+G22+G16)</f>
        <v>0</v>
      </c>
      <c r="H31" s="397"/>
      <c r="I31" s="397"/>
      <c r="J31" s="397"/>
      <c r="K31" s="397"/>
      <c r="L31" s="397"/>
      <c r="M31" s="397"/>
      <c r="N31" s="397"/>
      <c r="O31" s="397"/>
      <c r="P31" s="397"/>
      <c r="Q31" s="397"/>
      <c r="R31" s="397"/>
      <c r="S31" s="397"/>
      <c r="T31" s="397"/>
      <c r="U31" s="397"/>
      <c r="V31" s="397"/>
      <c r="W31" s="397"/>
      <c r="X31" s="397"/>
    </row>
    <row r="32" spans="1:24" x14ac:dyDescent="0.35">
      <c r="A32" s="397"/>
      <c r="B32" s="440" t="s">
        <v>560</v>
      </c>
      <c r="C32" s="441">
        <f>IF(C30&gt;0, C31/C30, 0)</f>
        <v>0</v>
      </c>
      <c r="D32" s="441">
        <f>IF(D30&gt;0, D31/D30, 0)</f>
        <v>0</v>
      </c>
      <c r="E32" s="441">
        <f>IF(E30&gt;0, E31/E30, 0)</f>
        <v>0</v>
      </c>
      <c r="F32" s="441">
        <f>IF(F30&gt;0, F31/F30, 0)</f>
        <v>0</v>
      </c>
      <c r="G32" s="441">
        <f>IF(G30&gt;0, G31/G30, 0)</f>
        <v>0</v>
      </c>
      <c r="H32" s="397"/>
      <c r="I32" s="397"/>
      <c r="J32" s="397"/>
      <c r="K32" s="397"/>
      <c r="L32" s="397"/>
      <c r="M32" s="397"/>
      <c r="N32" s="397"/>
      <c r="O32" s="397"/>
      <c r="P32" s="397"/>
      <c r="Q32" s="397"/>
      <c r="R32" s="397"/>
      <c r="S32" s="397"/>
      <c r="T32" s="397"/>
      <c r="U32" s="397"/>
      <c r="V32" s="397"/>
      <c r="W32" s="397"/>
      <c r="X32" s="397"/>
    </row>
    <row r="33" spans="1:24" x14ac:dyDescent="0.35">
      <c r="A33" s="397"/>
      <c r="B33" s="442"/>
      <c r="C33" s="443"/>
      <c r="D33" s="443"/>
      <c r="E33" s="443"/>
      <c r="F33" s="443"/>
      <c r="G33" s="443"/>
      <c r="H33" s="397"/>
      <c r="I33" s="397"/>
      <c r="J33" s="397"/>
      <c r="K33" s="397"/>
      <c r="L33" s="397"/>
      <c r="M33" s="397"/>
      <c r="N33" s="397"/>
      <c r="O33" s="397"/>
      <c r="P33" s="397"/>
      <c r="Q33" s="397"/>
      <c r="R33" s="397"/>
      <c r="S33" s="397"/>
      <c r="T33" s="397"/>
      <c r="U33" s="397"/>
      <c r="V33" s="397"/>
      <c r="W33" s="397"/>
      <c r="X33" s="397"/>
    </row>
    <row r="34" spans="1:24" ht="70.5" x14ac:dyDescent="0.35">
      <c r="B34" s="444" t="s">
        <v>566</v>
      </c>
      <c r="C34" s="445"/>
      <c r="D34" s="445"/>
      <c r="E34" s="445"/>
      <c r="F34" s="445"/>
      <c r="G34" s="445"/>
      <c r="H34" s="397"/>
      <c r="I34" s="397"/>
      <c r="J34" s="397"/>
      <c r="K34" s="397"/>
      <c r="L34" s="397"/>
      <c r="M34" s="397"/>
      <c r="N34" s="397"/>
      <c r="O34" s="397"/>
      <c r="P34" s="397"/>
      <c r="Q34" s="397"/>
      <c r="R34" s="397"/>
      <c r="S34" s="397"/>
      <c r="T34" s="397"/>
      <c r="U34" s="397"/>
      <c r="V34" s="397"/>
      <c r="W34" s="397"/>
      <c r="X34" s="397"/>
    </row>
    <row r="35" spans="1:24" s="399" customFormat="1" x14ac:dyDescent="0.35">
      <c r="J35" s="397"/>
      <c r="K35" s="397"/>
      <c r="L35" s="397"/>
      <c r="M35" s="397"/>
      <c r="N35" s="397"/>
      <c r="O35" s="397"/>
      <c r="P35" s="397"/>
      <c r="Q35" s="397"/>
      <c r="R35" s="397"/>
      <c r="S35" s="397"/>
      <c r="T35" s="397"/>
      <c r="U35" s="397"/>
      <c r="V35" s="397"/>
      <c r="W35" s="397"/>
      <c r="X35" s="397"/>
    </row>
    <row r="36" spans="1:24" s="399" customFormat="1" x14ac:dyDescent="0.35">
      <c r="J36" s="397"/>
      <c r="K36" s="397"/>
      <c r="L36" s="397"/>
      <c r="M36" s="397"/>
      <c r="N36" s="397"/>
      <c r="O36" s="397"/>
      <c r="P36" s="397"/>
      <c r="Q36" s="397"/>
      <c r="R36" s="397"/>
      <c r="S36" s="397"/>
      <c r="T36" s="397"/>
      <c r="U36" s="397"/>
      <c r="V36" s="397"/>
      <c r="W36" s="397"/>
      <c r="X36" s="397"/>
    </row>
    <row r="37" spans="1:24" s="399" customFormat="1" x14ac:dyDescent="0.35">
      <c r="J37" s="397"/>
      <c r="K37" s="397"/>
      <c r="L37" s="397"/>
      <c r="M37" s="397"/>
      <c r="N37" s="397"/>
      <c r="O37" s="397"/>
      <c r="P37" s="397"/>
      <c r="Q37" s="397"/>
      <c r="R37" s="397"/>
      <c r="S37" s="397"/>
      <c r="T37" s="397"/>
      <c r="U37" s="397"/>
      <c r="V37" s="397"/>
      <c r="W37" s="397"/>
      <c r="X37" s="397"/>
    </row>
    <row r="38" spans="1:24" s="399" customFormat="1" x14ac:dyDescent="0.35">
      <c r="J38" s="397"/>
      <c r="K38" s="397"/>
      <c r="L38" s="397"/>
      <c r="M38" s="397"/>
      <c r="N38" s="397"/>
      <c r="O38" s="397"/>
      <c r="P38" s="397"/>
      <c r="Q38" s="397"/>
      <c r="R38" s="397"/>
      <c r="S38" s="397"/>
      <c r="T38" s="397"/>
      <c r="U38" s="397"/>
      <c r="V38" s="397"/>
      <c r="W38" s="397"/>
      <c r="X38" s="397"/>
    </row>
    <row r="39" spans="1:24" s="399" customFormat="1" x14ac:dyDescent="0.35">
      <c r="J39" s="397"/>
      <c r="K39" s="397"/>
      <c r="L39" s="397"/>
      <c r="M39" s="397"/>
      <c r="N39" s="397"/>
      <c r="O39" s="397"/>
      <c r="P39" s="397"/>
      <c r="Q39" s="397"/>
      <c r="R39" s="397"/>
      <c r="S39" s="397"/>
      <c r="T39" s="397"/>
      <c r="U39" s="397"/>
      <c r="V39" s="397"/>
      <c r="W39" s="397"/>
      <c r="X39" s="397"/>
    </row>
    <row r="40" spans="1:24" s="399" customFormat="1" x14ac:dyDescent="0.35">
      <c r="J40" s="397"/>
      <c r="K40" s="397"/>
      <c r="L40" s="397"/>
      <c r="M40" s="397"/>
      <c r="N40" s="397"/>
      <c r="O40" s="397"/>
      <c r="P40" s="397"/>
      <c r="Q40" s="397"/>
      <c r="R40" s="397"/>
      <c r="S40" s="397"/>
      <c r="T40" s="397"/>
      <c r="U40" s="397"/>
      <c r="V40" s="397"/>
      <c r="W40" s="397"/>
      <c r="X40" s="397"/>
    </row>
    <row r="41" spans="1:24" s="399" customFormat="1" x14ac:dyDescent="0.35">
      <c r="J41" s="397"/>
      <c r="K41" s="397"/>
      <c r="L41" s="397"/>
      <c r="M41" s="397"/>
      <c r="N41" s="397"/>
      <c r="O41" s="397"/>
      <c r="P41" s="397"/>
      <c r="Q41" s="397"/>
      <c r="R41" s="397"/>
      <c r="S41" s="397"/>
      <c r="T41" s="397"/>
      <c r="U41" s="397"/>
      <c r="V41" s="397"/>
      <c r="W41" s="397"/>
      <c r="X41" s="397"/>
    </row>
    <row r="42" spans="1:24" s="399" customFormat="1" x14ac:dyDescent="0.35">
      <c r="J42" s="397"/>
      <c r="K42" s="397"/>
      <c r="L42" s="397"/>
      <c r="M42" s="397"/>
      <c r="N42" s="397"/>
      <c r="O42" s="397"/>
      <c r="P42" s="397"/>
      <c r="Q42" s="397"/>
      <c r="R42" s="397"/>
      <c r="S42" s="397"/>
      <c r="T42" s="397"/>
      <c r="U42" s="397"/>
      <c r="V42" s="397"/>
      <c r="W42" s="397"/>
      <c r="X42" s="397"/>
    </row>
    <row r="43" spans="1:24" s="399" customFormat="1" x14ac:dyDescent="0.35">
      <c r="J43" s="397"/>
      <c r="K43" s="397"/>
      <c r="L43" s="397"/>
      <c r="M43" s="397"/>
      <c r="N43" s="397"/>
      <c r="O43" s="397"/>
      <c r="P43" s="397"/>
      <c r="Q43" s="397"/>
      <c r="R43" s="397"/>
      <c r="S43" s="397"/>
      <c r="T43" s="397"/>
      <c r="U43" s="397"/>
      <c r="V43" s="397"/>
      <c r="W43" s="397"/>
      <c r="X43" s="397"/>
    </row>
    <row r="44" spans="1:24" s="399" customFormat="1" x14ac:dyDescent="0.35">
      <c r="J44" s="397"/>
      <c r="K44" s="397"/>
      <c r="L44" s="397"/>
      <c r="M44" s="397"/>
      <c r="N44" s="397"/>
      <c r="O44" s="397"/>
      <c r="P44" s="397"/>
      <c r="Q44" s="397"/>
      <c r="R44" s="397"/>
      <c r="S44" s="397"/>
      <c r="T44" s="397"/>
      <c r="U44" s="397"/>
      <c r="V44" s="397"/>
      <c r="W44" s="397"/>
      <c r="X44" s="397"/>
    </row>
    <row r="45" spans="1:24" s="399" customFormat="1" x14ac:dyDescent="0.35">
      <c r="J45" s="397"/>
      <c r="K45" s="397"/>
      <c r="L45" s="397"/>
      <c r="M45" s="397"/>
      <c r="N45" s="397"/>
      <c r="O45" s="397"/>
      <c r="P45" s="397"/>
      <c r="Q45" s="397"/>
      <c r="R45" s="397"/>
      <c r="S45" s="397"/>
      <c r="T45" s="397"/>
      <c r="U45" s="397"/>
      <c r="V45" s="397"/>
      <c r="W45" s="397"/>
      <c r="X45" s="397"/>
    </row>
    <row r="46" spans="1:24" s="399" customFormat="1" x14ac:dyDescent="0.35">
      <c r="J46" s="397"/>
      <c r="K46" s="397"/>
      <c r="L46" s="397"/>
      <c r="M46" s="397"/>
      <c r="N46" s="397"/>
      <c r="O46" s="397"/>
      <c r="P46" s="397"/>
      <c r="Q46" s="397"/>
      <c r="R46" s="397"/>
      <c r="S46" s="397"/>
      <c r="T46" s="397"/>
      <c r="U46" s="397"/>
      <c r="V46" s="397"/>
      <c r="W46" s="397"/>
      <c r="X46" s="397"/>
    </row>
    <row r="47" spans="1:24" s="399" customFormat="1" x14ac:dyDescent="0.35">
      <c r="J47" s="397"/>
      <c r="K47" s="397"/>
      <c r="L47" s="397"/>
      <c r="M47" s="397"/>
      <c r="N47" s="397"/>
      <c r="O47" s="397"/>
      <c r="P47" s="397"/>
      <c r="Q47" s="397"/>
      <c r="R47" s="397"/>
      <c r="S47" s="397"/>
      <c r="T47" s="397"/>
      <c r="U47" s="397"/>
      <c r="V47" s="397"/>
      <c r="W47" s="397"/>
      <c r="X47" s="397"/>
    </row>
    <row r="48" spans="1:24" s="399" customFormat="1" x14ac:dyDescent="0.35">
      <c r="J48" s="397"/>
      <c r="K48" s="397"/>
      <c r="L48" s="397"/>
      <c r="M48" s="397"/>
      <c r="N48" s="397"/>
      <c r="O48" s="397"/>
      <c r="P48" s="397"/>
      <c r="Q48" s="397"/>
      <c r="R48" s="397"/>
      <c r="S48" s="397"/>
      <c r="T48" s="397"/>
      <c r="U48" s="397"/>
      <c r="V48" s="397"/>
      <c r="W48" s="397"/>
      <c r="X48" s="397"/>
    </row>
    <row r="49" spans="10:24" s="399" customFormat="1" x14ac:dyDescent="0.35">
      <c r="J49" s="397"/>
      <c r="K49" s="397"/>
      <c r="L49" s="397"/>
      <c r="M49" s="397"/>
      <c r="N49" s="397"/>
      <c r="O49" s="397"/>
      <c r="P49" s="397"/>
      <c r="Q49" s="397"/>
      <c r="R49" s="397"/>
      <c r="S49" s="397"/>
      <c r="T49" s="397"/>
      <c r="U49" s="397"/>
      <c r="V49" s="397"/>
      <c r="W49" s="397"/>
      <c r="X49" s="397"/>
    </row>
    <row r="50" spans="10:24" s="399" customFormat="1" x14ac:dyDescent="0.35">
      <c r="J50" s="397"/>
      <c r="K50" s="397"/>
      <c r="L50" s="397"/>
      <c r="M50" s="397"/>
      <c r="N50" s="397"/>
      <c r="O50" s="397"/>
      <c r="P50" s="397"/>
      <c r="Q50" s="397"/>
      <c r="R50" s="397"/>
      <c r="S50" s="397"/>
      <c r="T50" s="397"/>
      <c r="U50" s="397"/>
      <c r="V50" s="397"/>
      <c r="W50" s="397"/>
      <c r="X50" s="397"/>
    </row>
    <row r="51" spans="10:24" s="399" customFormat="1" x14ac:dyDescent="0.35">
      <c r="J51" s="397"/>
      <c r="K51" s="397"/>
      <c r="L51" s="397"/>
      <c r="M51" s="397"/>
      <c r="N51" s="397"/>
      <c r="O51" s="397"/>
      <c r="P51" s="397"/>
      <c r="Q51" s="397"/>
      <c r="R51" s="397"/>
      <c r="S51" s="397"/>
      <c r="T51" s="397"/>
      <c r="U51" s="397"/>
      <c r="V51" s="397"/>
      <c r="W51" s="397"/>
      <c r="X51" s="397"/>
    </row>
    <row r="52" spans="10:24" s="399" customFormat="1" x14ac:dyDescent="0.35">
      <c r="J52" s="397"/>
      <c r="K52" s="397"/>
      <c r="L52" s="397"/>
      <c r="M52" s="397"/>
      <c r="N52" s="397"/>
      <c r="O52" s="397"/>
      <c r="P52" s="397"/>
      <c r="Q52" s="397"/>
      <c r="R52" s="397"/>
      <c r="S52" s="397"/>
      <c r="T52" s="397"/>
      <c r="U52" s="397"/>
      <c r="V52" s="397"/>
      <c r="W52" s="397"/>
      <c r="X52" s="397"/>
    </row>
    <row r="53" spans="10:24" s="399" customFormat="1" x14ac:dyDescent="0.35">
      <c r="J53" s="397"/>
      <c r="K53" s="397"/>
      <c r="L53" s="397"/>
      <c r="M53" s="397"/>
      <c r="N53" s="397"/>
      <c r="O53" s="397"/>
      <c r="P53" s="397"/>
      <c r="Q53" s="397"/>
      <c r="R53" s="397"/>
      <c r="S53" s="397"/>
      <c r="T53" s="397"/>
      <c r="U53" s="397"/>
      <c r="V53" s="397"/>
      <c r="W53" s="397"/>
      <c r="X53" s="397"/>
    </row>
    <row r="54" spans="10:24" s="399" customFormat="1" x14ac:dyDescent="0.35">
      <c r="J54" s="397"/>
      <c r="K54" s="397"/>
      <c r="L54" s="397"/>
      <c r="M54" s="397"/>
      <c r="N54" s="397"/>
      <c r="O54" s="397"/>
      <c r="P54" s="397"/>
      <c r="Q54" s="397"/>
      <c r="R54" s="397"/>
      <c r="S54" s="397"/>
      <c r="T54" s="397"/>
      <c r="U54" s="397"/>
      <c r="V54" s="397"/>
      <c r="W54" s="397"/>
      <c r="X54" s="397"/>
    </row>
    <row r="55" spans="10:24" s="399" customFormat="1" x14ac:dyDescent="0.35">
      <c r="J55" s="397"/>
      <c r="K55" s="397"/>
      <c r="L55" s="397"/>
      <c r="M55" s="397"/>
      <c r="N55" s="397"/>
      <c r="O55" s="397"/>
      <c r="P55" s="397"/>
      <c r="Q55" s="397"/>
      <c r="R55" s="397"/>
      <c r="S55" s="397"/>
      <c r="T55" s="397"/>
      <c r="U55" s="397"/>
      <c r="V55" s="397"/>
      <c r="W55" s="397"/>
      <c r="X55" s="397"/>
    </row>
    <row r="56" spans="10:24" s="399" customFormat="1" x14ac:dyDescent="0.35">
      <c r="J56" s="397"/>
      <c r="K56" s="397"/>
      <c r="L56" s="397"/>
      <c r="M56" s="397"/>
      <c r="N56" s="397"/>
      <c r="O56" s="397"/>
      <c r="P56" s="397"/>
      <c r="Q56" s="397"/>
      <c r="R56" s="397"/>
      <c r="S56" s="397"/>
      <c r="T56" s="397"/>
      <c r="U56" s="397"/>
      <c r="V56" s="397"/>
      <c r="W56" s="397"/>
      <c r="X56" s="397"/>
    </row>
    <row r="57" spans="10:24" s="399" customFormat="1" x14ac:dyDescent="0.35">
      <c r="J57" s="397"/>
      <c r="K57" s="397"/>
      <c r="L57" s="397"/>
      <c r="M57" s="397"/>
      <c r="N57" s="397"/>
      <c r="O57" s="397"/>
      <c r="P57" s="397"/>
      <c r="Q57" s="397"/>
      <c r="R57" s="397"/>
      <c r="S57" s="397"/>
      <c r="T57" s="397"/>
      <c r="U57" s="397"/>
      <c r="V57" s="397"/>
      <c r="W57" s="397"/>
      <c r="X57" s="397"/>
    </row>
    <row r="58" spans="10:24" s="399" customFormat="1" x14ac:dyDescent="0.35">
      <c r="J58" s="397"/>
      <c r="K58" s="397"/>
      <c r="L58" s="397"/>
      <c r="M58" s="397"/>
      <c r="N58" s="397"/>
      <c r="O58" s="397"/>
      <c r="P58" s="397"/>
      <c r="Q58" s="397"/>
      <c r="R58" s="397"/>
      <c r="S58" s="397"/>
      <c r="T58" s="397"/>
      <c r="U58" s="397"/>
      <c r="V58" s="397"/>
      <c r="W58" s="397"/>
      <c r="X58" s="397"/>
    </row>
    <row r="59" spans="10:24" s="399" customFormat="1" x14ac:dyDescent="0.35">
      <c r="J59" s="397"/>
      <c r="K59" s="397"/>
      <c r="L59" s="397"/>
      <c r="M59" s="397"/>
      <c r="N59" s="397"/>
      <c r="O59" s="397"/>
      <c r="P59" s="397"/>
      <c r="Q59" s="397"/>
      <c r="R59" s="397"/>
      <c r="S59" s="397"/>
      <c r="T59" s="397"/>
      <c r="U59" s="397"/>
      <c r="V59" s="397"/>
      <c r="W59" s="397"/>
      <c r="X59" s="397"/>
    </row>
    <row r="60" spans="10:24" s="399" customFormat="1" x14ac:dyDescent="0.35">
      <c r="J60" s="397"/>
      <c r="K60" s="397"/>
      <c r="L60" s="397"/>
      <c r="M60" s="397"/>
      <c r="N60" s="397"/>
      <c r="O60" s="397"/>
      <c r="P60" s="397"/>
      <c r="Q60" s="397"/>
      <c r="R60" s="397"/>
      <c r="S60" s="397"/>
      <c r="T60" s="397"/>
      <c r="U60" s="397"/>
      <c r="V60" s="397"/>
      <c r="W60" s="397"/>
      <c r="X60" s="397"/>
    </row>
    <row r="61" spans="10:24" s="399" customFormat="1" x14ac:dyDescent="0.35">
      <c r="J61" s="397"/>
      <c r="K61" s="397"/>
      <c r="L61" s="397"/>
      <c r="M61" s="397"/>
      <c r="N61" s="397"/>
      <c r="O61" s="397"/>
      <c r="P61" s="397"/>
      <c r="Q61" s="397"/>
      <c r="R61" s="397"/>
      <c r="S61" s="397"/>
      <c r="T61" s="397"/>
      <c r="U61" s="397"/>
      <c r="V61" s="397"/>
      <c r="W61" s="397"/>
      <c r="X61" s="397"/>
    </row>
    <row r="62" spans="10:24" s="399" customFormat="1" x14ac:dyDescent="0.35">
      <c r="J62" s="397"/>
      <c r="K62" s="397"/>
      <c r="L62" s="397"/>
      <c r="M62" s="397"/>
      <c r="N62" s="397"/>
      <c r="O62" s="397"/>
      <c r="P62" s="397"/>
      <c r="Q62" s="397"/>
      <c r="R62" s="397"/>
      <c r="S62" s="397"/>
      <c r="T62" s="397"/>
      <c r="U62" s="397"/>
      <c r="V62" s="397"/>
      <c r="W62" s="397"/>
      <c r="X62" s="397"/>
    </row>
    <row r="63" spans="10:24" s="399" customFormat="1" x14ac:dyDescent="0.35">
      <c r="J63" s="397"/>
      <c r="K63" s="397"/>
      <c r="L63" s="397"/>
      <c r="M63" s="397"/>
      <c r="N63" s="397"/>
      <c r="O63" s="397"/>
      <c r="P63" s="397"/>
      <c r="Q63" s="397"/>
      <c r="R63" s="397"/>
      <c r="S63" s="397"/>
      <c r="T63" s="397"/>
      <c r="U63" s="397"/>
      <c r="V63" s="397"/>
      <c r="W63" s="397"/>
      <c r="X63" s="397"/>
    </row>
    <row r="64" spans="10:24" s="399" customFormat="1" x14ac:dyDescent="0.35">
      <c r="J64" s="397"/>
      <c r="K64" s="397"/>
      <c r="L64" s="397"/>
      <c r="M64" s="397"/>
      <c r="N64" s="397"/>
      <c r="O64" s="397"/>
      <c r="P64" s="397"/>
      <c r="Q64" s="397"/>
      <c r="R64" s="397"/>
      <c r="S64" s="397"/>
      <c r="T64" s="397"/>
      <c r="U64" s="397"/>
      <c r="V64" s="397"/>
      <c r="W64" s="397"/>
      <c r="X64" s="397"/>
    </row>
    <row r="65" spans="10:24" s="399" customFormat="1" x14ac:dyDescent="0.35">
      <c r="J65" s="397"/>
      <c r="K65" s="397"/>
      <c r="L65" s="397"/>
      <c r="M65" s="397"/>
      <c r="N65" s="397"/>
      <c r="O65" s="397"/>
      <c r="P65" s="397"/>
      <c r="Q65" s="397"/>
      <c r="R65" s="397"/>
      <c r="S65" s="397"/>
      <c r="T65" s="397"/>
      <c r="U65" s="397"/>
      <c r="V65" s="397"/>
      <c r="W65" s="397"/>
      <c r="X65" s="397"/>
    </row>
    <row r="66" spans="10:24" s="399" customFormat="1" x14ac:dyDescent="0.35">
      <c r="J66" s="397"/>
      <c r="K66" s="397"/>
      <c r="L66" s="397"/>
      <c r="M66" s="397"/>
      <c r="N66" s="397"/>
      <c r="O66" s="397"/>
      <c r="P66" s="397"/>
      <c r="Q66" s="397"/>
      <c r="R66" s="397"/>
      <c r="S66" s="397"/>
      <c r="T66" s="397"/>
      <c r="U66" s="397"/>
      <c r="V66" s="397"/>
      <c r="W66" s="397"/>
      <c r="X66" s="397"/>
    </row>
    <row r="67" spans="10:24" s="399" customFormat="1" x14ac:dyDescent="0.35">
      <c r="J67" s="397"/>
      <c r="K67" s="397"/>
      <c r="L67" s="397"/>
      <c r="M67" s="397"/>
      <c r="N67" s="397"/>
      <c r="O67" s="397"/>
      <c r="P67" s="397"/>
      <c r="Q67" s="397"/>
      <c r="R67" s="397"/>
      <c r="S67" s="397"/>
      <c r="T67" s="397"/>
      <c r="U67" s="397"/>
      <c r="V67" s="397"/>
      <c r="W67" s="397"/>
      <c r="X67" s="397"/>
    </row>
    <row r="68" spans="10:24" s="399" customFormat="1" x14ac:dyDescent="0.35">
      <c r="J68" s="397"/>
      <c r="K68" s="397"/>
      <c r="L68" s="397"/>
      <c r="M68" s="397"/>
      <c r="N68" s="397"/>
      <c r="O68" s="397"/>
      <c r="P68" s="397"/>
      <c r="Q68" s="397"/>
      <c r="R68" s="397"/>
      <c r="S68" s="397"/>
      <c r="T68" s="397"/>
      <c r="U68" s="397"/>
      <c r="V68" s="397"/>
      <c r="W68" s="397"/>
      <c r="X68" s="397"/>
    </row>
    <row r="69" spans="10:24" s="399" customFormat="1" x14ac:dyDescent="0.35">
      <c r="J69" s="397"/>
      <c r="K69" s="397"/>
      <c r="L69" s="397"/>
      <c r="M69" s="397"/>
      <c r="N69" s="397"/>
      <c r="O69" s="397"/>
      <c r="P69" s="397"/>
      <c r="Q69" s="397"/>
      <c r="R69" s="397"/>
      <c r="S69" s="397"/>
      <c r="T69" s="397"/>
      <c r="U69" s="397"/>
      <c r="V69" s="397"/>
      <c r="W69" s="397"/>
      <c r="X69" s="397"/>
    </row>
    <row r="70" spans="10:24" s="399" customFormat="1" x14ac:dyDescent="0.35">
      <c r="J70" s="397"/>
      <c r="K70" s="397"/>
      <c r="L70" s="397"/>
      <c r="M70" s="397"/>
      <c r="N70" s="397"/>
      <c r="O70" s="397"/>
      <c r="P70" s="397"/>
      <c r="Q70" s="397"/>
      <c r="R70" s="397"/>
      <c r="S70" s="397"/>
      <c r="T70" s="397"/>
      <c r="U70" s="397"/>
      <c r="V70" s="397"/>
      <c r="W70" s="397"/>
      <c r="X70" s="397"/>
    </row>
    <row r="71" spans="10:24" s="399" customFormat="1" x14ac:dyDescent="0.35">
      <c r="J71" s="397"/>
      <c r="K71" s="397"/>
      <c r="L71" s="397"/>
      <c r="M71" s="397"/>
      <c r="N71" s="397"/>
      <c r="O71" s="397"/>
      <c r="P71" s="397"/>
      <c r="Q71" s="397"/>
      <c r="R71" s="397"/>
      <c r="S71" s="397"/>
      <c r="T71" s="397"/>
      <c r="U71" s="397"/>
      <c r="V71" s="397"/>
      <c r="W71" s="397"/>
      <c r="X71" s="397"/>
    </row>
    <row r="72" spans="10:24" s="399" customFormat="1" x14ac:dyDescent="0.35">
      <c r="J72" s="397"/>
      <c r="K72" s="397"/>
      <c r="L72" s="397"/>
      <c r="M72" s="397"/>
      <c r="N72" s="397"/>
      <c r="O72" s="397"/>
      <c r="P72" s="397"/>
      <c r="Q72" s="397"/>
      <c r="R72" s="397"/>
      <c r="S72" s="397"/>
      <c r="T72" s="397"/>
      <c r="U72" s="397"/>
      <c r="V72" s="397"/>
      <c r="W72" s="397"/>
      <c r="X72" s="397"/>
    </row>
    <row r="73" spans="10:24" s="399" customFormat="1" x14ac:dyDescent="0.35">
      <c r="J73" s="397"/>
      <c r="K73" s="397"/>
      <c r="L73" s="397"/>
      <c r="M73" s="397"/>
      <c r="N73" s="397"/>
      <c r="O73" s="397"/>
      <c r="P73" s="397"/>
      <c r="Q73" s="397"/>
      <c r="R73" s="397"/>
      <c r="S73" s="397"/>
      <c r="T73" s="397"/>
      <c r="U73" s="397"/>
      <c r="V73" s="397"/>
      <c r="W73" s="397"/>
      <c r="X73" s="397"/>
    </row>
    <row r="74" spans="10:24" s="399" customFormat="1" x14ac:dyDescent="0.35">
      <c r="J74" s="397"/>
      <c r="K74" s="397"/>
      <c r="L74" s="397"/>
      <c r="M74" s="397"/>
      <c r="N74" s="397"/>
      <c r="O74" s="397"/>
      <c r="P74" s="397"/>
      <c r="Q74" s="397"/>
      <c r="R74" s="397"/>
      <c r="S74" s="397"/>
      <c r="T74" s="397"/>
      <c r="U74" s="397"/>
      <c r="V74" s="397"/>
      <c r="W74" s="397"/>
      <c r="X74" s="397"/>
    </row>
    <row r="75" spans="10:24" s="399" customFormat="1" x14ac:dyDescent="0.35">
      <c r="J75" s="397"/>
      <c r="K75" s="397"/>
      <c r="L75" s="397"/>
      <c r="M75" s="397"/>
      <c r="N75" s="397"/>
      <c r="O75" s="397"/>
      <c r="P75" s="397"/>
      <c r="Q75" s="397"/>
      <c r="R75" s="397"/>
      <c r="S75" s="397"/>
      <c r="T75" s="397"/>
      <c r="U75" s="397"/>
      <c r="V75" s="397"/>
      <c r="W75" s="397"/>
      <c r="X75" s="397"/>
    </row>
    <row r="76" spans="10:24" s="399" customFormat="1" x14ac:dyDescent="0.35">
      <c r="J76" s="397"/>
      <c r="K76" s="397"/>
      <c r="L76" s="397"/>
      <c r="M76" s="397"/>
      <c r="N76" s="397"/>
      <c r="O76" s="397"/>
      <c r="P76" s="397"/>
      <c r="Q76" s="397"/>
      <c r="R76" s="397"/>
      <c r="S76" s="397"/>
      <c r="T76" s="397"/>
      <c r="U76" s="397"/>
      <c r="V76" s="397"/>
      <c r="W76" s="397"/>
      <c r="X76" s="397"/>
    </row>
    <row r="77" spans="10:24" s="399" customFormat="1" x14ac:dyDescent="0.35">
      <c r="J77" s="397"/>
      <c r="K77" s="397"/>
      <c r="L77" s="397"/>
      <c r="M77" s="397"/>
      <c r="N77" s="397"/>
      <c r="O77" s="397"/>
      <c r="P77" s="397"/>
      <c r="Q77" s="397"/>
      <c r="R77" s="397"/>
      <c r="S77" s="397"/>
      <c r="T77" s="397"/>
      <c r="U77" s="397"/>
      <c r="V77" s="397"/>
      <c r="W77" s="397"/>
      <c r="X77" s="397"/>
    </row>
    <row r="78" spans="10:24" s="399" customFormat="1" x14ac:dyDescent="0.35">
      <c r="J78" s="397"/>
      <c r="K78" s="397"/>
      <c r="L78" s="397"/>
      <c r="M78" s="397"/>
      <c r="N78" s="397"/>
      <c r="O78" s="397"/>
      <c r="P78" s="397"/>
      <c r="Q78" s="397"/>
      <c r="R78" s="397"/>
      <c r="S78" s="397"/>
      <c r="T78" s="397"/>
      <c r="U78" s="397"/>
      <c r="V78" s="397"/>
      <c r="W78" s="397"/>
      <c r="X78" s="397"/>
    </row>
    <row r="79" spans="10:24" s="399" customFormat="1" x14ac:dyDescent="0.35">
      <c r="J79" s="397"/>
      <c r="K79" s="397"/>
      <c r="L79" s="397"/>
      <c r="M79" s="397"/>
      <c r="N79" s="397"/>
      <c r="O79" s="397"/>
      <c r="P79" s="397"/>
      <c r="Q79" s="397"/>
      <c r="R79" s="397"/>
      <c r="S79" s="397"/>
      <c r="T79" s="397"/>
      <c r="U79" s="397"/>
      <c r="V79" s="397"/>
      <c r="W79" s="397"/>
      <c r="X79" s="397"/>
    </row>
    <row r="80" spans="10:24" s="399" customFormat="1" x14ac:dyDescent="0.35">
      <c r="J80" s="397"/>
      <c r="K80" s="397"/>
      <c r="L80" s="397"/>
      <c r="M80" s="397"/>
      <c r="N80" s="397"/>
      <c r="O80" s="397"/>
      <c r="P80" s="397"/>
      <c r="Q80" s="397"/>
      <c r="R80" s="397"/>
      <c r="S80" s="397"/>
      <c r="T80" s="397"/>
      <c r="U80" s="397"/>
      <c r="V80" s="397"/>
      <c r="W80" s="397"/>
      <c r="X80" s="397"/>
    </row>
    <row r="81" spans="10:24" s="399" customFormat="1" x14ac:dyDescent="0.35">
      <c r="J81" s="397"/>
      <c r="K81" s="397"/>
      <c r="L81" s="397"/>
      <c r="M81" s="397"/>
      <c r="N81" s="397"/>
      <c r="O81" s="397"/>
      <c r="P81" s="397"/>
      <c r="Q81" s="397"/>
      <c r="R81" s="397"/>
      <c r="S81" s="397"/>
      <c r="T81" s="397"/>
      <c r="U81" s="397"/>
      <c r="V81" s="397"/>
      <c r="W81" s="397"/>
      <c r="X81" s="397"/>
    </row>
    <row r="82" spans="10:24" s="399" customFormat="1" x14ac:dyDescent="0.35">
      <c r="J82" s="397"/>
      <c r="K82" s="397"/>
      <c r="L82" s="397"/>
      <c r="M82" s="397"/>
      <c r="N82" s="397"/>
      <c r="O82" s="397"/>
      <c r="P82" s="397"/>
      <c r="Q82" s="397"/>
      <c r="R82" s="397"/>
      <c r="S82" s="397"/>
      <c r="T82" s="397"/>
      <c r="U82" s="397"/>
      <c r="V82" s="397"/>
      <c r="W82" s="397"/>
      <c r="X82" s="397"/>
    </row>
    <row r="83" spans="10:24" s="399" customFormat="1" x14ac:dyDescent="0.35">
      <c r="J83" s="397"/>
      <c r="K83" s="397"/>
      <c r="L83" s="397"/>
      <c r="M83" s="397"/>
      <c r="N83" s="397"/>
      <c r="O83" s="397"/>
      <c r="P83" s="397"/>
      <c r="Q83" s="397"/>
      <c r="R83" s="397"/>
      <c r="S83" s="397"/>
      <c r="T83" s="397"/>
      <c r="U83" s="397"/>
      <c r="V83" s="397"/>
      <c r="W83" s="397"/>
      <c r="X83" s="397"/>
    </row>
    <row r="84" spans="10:24" s="399" customFormat="1" x14ac:dyDescent="0.35">
      <c r="J84" s="397"/>
      <c r="K84" s="397"/>
      <c r="L84" s="397"/>
      <c r="M84" s="397"/>
      <c r="N84" s="397"/>
      <c r="O84" s="397"/>
      <c r="P84" s="397"/>
      <c r="Q84" s="397"/>
      <c r="R84" s="397"/>
      <c r="S84" s="397"/>
      <c r="T84" s="397"/>
      <c r="U84" s="397"/>
      <c r="V84" s="397"/>
      <c r="W84" s="397"/>
      <c r="X84" s="397"/>
    </row>
    <row r="85" spans="10:24" s="399" customFormat="1" x14ac:dyDescent="0.35">
      <c r="J85" s="397"/>
      <c r="K85" s="397"/>
      <c r="L85" s="397"/>
      <c r="M85" s="397"/>
      <c r="N85" s="397"/>
      <c r="O85" s="397"/>
      <c r="P85" s="397"/>
      <c r="Q85" s="397"/>
      <c r="R85" s="397"/>
      <c r="S85" s="397"/>
      <c r="T85" s="397"/>
      <c r="U85" s="397"/>
      <c r="V85" s="397"/>
      <c r="W85" s="397"/>
      <c r="X85" s="397"/>
    </row>
    <row r="86" spans="10:24" s="399" customFormat="1" x14ac:dyDescent="0.35">
      <c r="J86" s="397"/>
      <c r="K86" s="397"/>
      <c r="L86" s="397"/>
      <c r="M86" s="397"/>
      <c r="N86" s="397"/>
      <c r="O86" s="397"/>
      <c r="P86" s="397"/>
      <c r="Q86" s="397"/>
      <c r="R86" s="397"/>
      <c r="S86" s="397"/>
      <c r="T86" s="397"/>
      <c r="U86" s="397"/>
      <c r="V86" s="397"/>
      <c r="W86" s="397"/>
      <c r="X86" s="397"/>
    </row>
    <row r="87" spans="10:24" s="399" customFormat="1" x14ac:dyDescent="0.35">
      <c r="J87" s="397"/>
      <c r="K87" s="397"/>
      <c r="L87" s="397"/>
      <c r="M87" s="397"/>
      <c r="N87" s="397"/>
      <c r="O87" s="397"/>
      <c r="P87" s="397"/>
      <c r="Q87" s="397"/>
      <c r="R87" s="397"/>
      <c r="S87" s="397"/>
      <c r="T87" s="397"/>
      <c r="U87" s="397"/>
      <c r="V87" s="397"/>
      <c r="W87" s="397"/>
      <c r="X87" s="397"/>
    </row>
    <row r="88" spans="10:24" s="399" customFormat="1" x14ac:dyDescent="0.35">
      <c r="J88" s="397"/>
      <c r="K88" s="397"/>
      <c r="L88" s="397"/>
      <c r="M88" s="397"/>
      <c r="N88" s="397"/>
      <c r="O88" s="397"/>
      <c r="P88" s="397"/>
      <c r="Q88" s="397"/>
      <c r="R88" s="397"/>
      <c r="S88" s="397"/>
      <c r="T88" s="397"/>
      <c r="U88" s="397"/>
      <c r="V88" s="397"/>
      <c r="W88" s="397"/>
      <c r="X88" s="397"/>
    </row>
    <row r="89" spans="10:24" s="399" customFormat="1" x14ac:dyDescent="0.35">
      <c r="J89" s="397"/>
      <c r="K89" s="397"/>
      <c r="L89" s="397"/>
      <c r="M89" s="397"/>
      <c r="N89" s="397"/>
      <c r="O89" s="397"/>
      <c r="P89" s="397"/>
      <c r="Q89" s="397"/>
      <c r="R89" s="397"/>
      <c r="S89" s="397"/>
      <c r="T89" s="397"/>
      <c r="U89" s="397"/>
      <c r="V89" s="397"/>
      <c r="W89" s="397"/>
      <c r="X89" s="397"/>
    </row>
    <row r="90" spans="10:24" s="399" customFormat="1" x14ac:dyDescent="0.35">
      <c r="J90" s="397"/>
      <c r="K90" s="397"/>
      <c r="L90" s="397"/>
      <c r="M90" s="397"/>
      <c r="N90" s="397"/>
      <c r="O90" s="397"/>
      <c r="P90" s="397"/>
      <c r="Q90" s="397"/>
      <c r="R90" s="397"/>
      <c r="S90" s="397"/>
      <c r="T90" s="397"/>
      <c r="U90" s="397"/>
      <c r="V90" s="397"/>
      <c r="W90" s="397"/>
      <c r="X90" s="397"/>
    </row>
    <row r="91" spans="10:24" s="399" customFormat="1" x14ac:dyDescent="0.35">
      <c r="J91" s="397"/>
      <c r="K91" s="397"/>
      <c r="L91" s="397"/>
      <c r="M91" s="397"/>
      <c r="N91" s="397"/>
      <c r="O91" s="397"/>
      <c r="P91" s="397"/>
      <c r="Q91" s="397"/>
      <c r="R91" s="397"/>
      <c r="S91" s="397"/>
      <c r="T91" s="397"/>
      <c r="U91" s="397"/>
      <c r="V91" s="397"/>
      <c r="W91" s="397"/>
      <c r="X91" s="397"/>
    </row>
    <row r="92" spans="10:24" s="399" customFormat="1" x14ac:dyDescent="0.35">
      <c r="J92" s="397"/>
      <c r="K92" s="397"/>
      <c r="L92" s="397"/>
      <c r="M92" s="397"/>
      <c r="N92" s="397"/>
      <c r="O92" s="397"/>
      <c r="P92" s="397"/>
      <c r="Q92" s="397"/>
      <c r="R92" s="397"/>
      <c r="S92" s="397"/>
      <c r="T92" s="397"/>
      <c r="U92" s="397"/>
      <c r="V92" s="397"/>
      <c r="W92" s="397"/>
      <c r="X92" s="397"/>
    </row>
    <row r="93" spans="10:24" s="399" customFormat="1" x14ac:dyDescent="0.35">
      <c r="J93" s="397"/>
      <c r="K93" s="397"/>
      <c r="L93" s="397"/>
      <c r="M93" s="397"/>
      <c r="N93" s="397"/>
      <c r="O93" s="397"/>
      <c r="P93" s="397"/>
      <c r="Q93" s="397"/>
      <c r="R93" s="397"/>
      <c r="S93" s="397"/>
      <c r="T93" s="397"/>
      <c r="U93" s="397"/>
      <c r="V93" s="397"/>
      <c r="W93" s="397"/>
      <c r="X93" s="397"/>
    </row>
    <row r="94" spans="10:24" s="399" customFormat="1" x14ac:dyDescent="0.35">
      <c r="J94" s="397"/>
      <c r="K94" s="397"/>
      <c r="L94" s="397"/>
      <c r="M94" s="397"/>
      <c r="N94" s="397"/>
      <c r="O94" s="397"/>
      <c r="P94" s="397"/>
      <c r="Q94" s="397"/>
      <c r="R94" s="397"/>
      <c r="S94" s="397"/>
      <c r="T94" s="397"/>
      <c r="U94" s="397"/>
      <c r="V94" s="397"/>
      <c r="W94" s="397"/>
      <c r="X94" s="397"/>
    </row>
    <row r="95" spans="10:24" s="399" customFormat="1" x14ac:dyDescent="0.35">
      <c r="J95" s="397"/>
      <c r="K95" s="397"/>
      <c r="L95" s="397"/>
      <c r="M95" s="397"/>
      <c r="N95" s="397"/>
      <c r="O95" s="397"/>
      <c r="P95" s="397"/>
      <c r="Q95" s="397"/>
      <c r="R95" s="397"/>
      <c r="S95" s="397"/>
      <c r="T95" s="397"/>
      <c r="U95" s="397"/>
      <c r="V95" s="397"/>
      <c r="W95" s="397"/>
      <c r="X95" s="397"/>
    </row>
    <row r="96" spans="10:24" s="399" customFormat="1" x14ac:dyDescent="0.35">
      <c r="J96" s="397"/>
      <c r="K96" s="397"/>
      <c r="L96" s="397"/>
      <c r="M96" s="397"/>
      <c r="N96" s="397"/>
      <c r="O96" s="397"/>
      <c r="P96" s="397"/>
      <c r="Q96" s="397"/>
      <c r="R96" s="397"/>
      <c r="S96" s="397"/>
      <c r="T96" s="397"/>
      <c r="U96" s="397"/>
      <c r="V96" s="397"/>
      <c r="W96" s="397"/>
      <c r="X96" s="397"/>
    </row>
    <row r="97" spans="10:24" s="399" customFormat="1" x14ac:dyDescent="0.35">
      <c r="J97" s="397"/>
      <c r="K97" s="397"/>
      <c r="L97" s="397"/>
      <c r="M97" s="397"/>
      <c r="N97" s="397"/>
      <c r="O97" s="397"/>
      <c r="P97" s="397"/>
      <c r="Q97" s="397"/>
      <c r="R97" s="397"/>
      <c r="S97" s="397"/>
      <c r="T97" s="397"/>
      <c r="U97" s="397"/>
      <c r="V97" s="397"/>
      <c r="W97" s="397"/>
      <c r="X97" s="397"/>
    </row>
    <row r="98" spans="10:24" s="399" customFormat="1" x14ac:dyDescent="0.35">
      <c r="J98" s="397"/>
      <c r="K98" s="397"/>
      <c r="L98" s="397"/>
      <c r="M98" s="397"/>
      <c r="N98" s="397"/>
      <c r="O98" s="397"/>
      <c r="P98" s="397"/>
      <c r="Q98" s="397"/>
      <c r="R98" s="397"/>
      <c r="S98" s="397"/>
      <c r="T98" s="397"/>
      <c r="U98" s="397"/>
      <c r="V98" s="397"/>
      <c r="W98" s="397"/>
      <c r="X98" s="397"/>
    </row>
    <row r="99" spans="10:24" s="399" customFormat="1" x14ac:dyDescent="0.35">
      <c r="J99" s="397"/>
      <c r="K99" s="397"/>
      <c r="L99" s="397"/>
      <c r="M99" s="397"/>
      <c r="N99" s="397"/>
      <c r="O99" s="397"/>
      <c r="P99" s="397"/>
      <c r="Q99" s="397"/>
      <c r="R99" s="397"/>
      <c r="S99" s="397"/>
      <c r="T99" s="397"/>
      <c r="U99" s="397"/>
      <c r="V99" s="397"/>
      <c r="W99" s="397"/>
      <c r="X99" s="397"/>
    </row>
    <row r="100" spans="10:24" s="399" customFormat="1" x14ac:dyDescent="0.35">
      <c r="J100" s="397"/>
      <c r="K100" s="397"/>
      <c r="L100" s="397"/>
      <c r="M100" s="397"/>
      <c r="N100" s="397"/>
      <c r="O100" s="397"/>
      <c r="P100" s="397"/>
      <c r="Q100" s="397"/>
      <c r="R100" s="397"/>
      <c r="S100" s="397"/>
      <c r="T100" s="397"/>
      <c r="U100" s="397"/>
      <c r="V100" s="397"/>
      <c r="W100" s="397"/>
      <c r="X100" s="397"/>
    </row>
    <row r="101" spans="10:24" s="399" customFormat="1" x14ac:dyDescent="0.35">
      <c r="J101" s="397"/>
      <c r="K101" s="397"/>
      <c r="L101" s="397"/>
      <c r="M101" s="397"/>
      <c r="N101" s="397"/>
      <c r="O101" s="397"/>
      <c r="P101" s="397"/>
      <c r="Q101" s="397"/>
      <c r="R101" s="397"/>
      <c r="S101" s="397"/>
      <c r="T101" s="397"/>
      <c r="U101" s="397"/>
      <c r="V101" s="397"/>
      <c r="W101" s="397"/>
      <c r="X101" s="397"/>
    </row>
    <row r="102" spans="10:24" s="399" customFormat="1" x14ac:dyDescent="0.35">
      <c r="J102" s="397"/>
      <c r="K102" s="397"/>
      <c r="L102" s="397"/>
      <c r="M102" s="397"/>
      <c r="N102" s="397"/>
      <c r="O102" s="397"/>
      <c r="P102" s="397"/>
      <c r="Q102" s="397"/>
      <c r="R102" s="397"/>
      <c r="S102" s="397"/>
      <c r="T102" s="397"/>
      <c r="U102" s="397"/>
      <c r="V102" s="397"/>
      <c r="W102" s="397"/>
      <c r="X102" s="397"/>
    </row>
    <row r="103" spans="10:24" s="399" customFormat="1" x14ac:dyDescent="0.35">
      <c r="J103" s="397"/>
      <c r="K103" s="397"/>
      <c r="L103" s="397"/>
      <c r="M103" s="397"/>
      <c r="N103" s="397"/>
      <c r="O103" s="397"/>
      <c r="P103" s="397"/>
      <c r="Q103" s="397"/>
      <c r="R103" s="397"/>
      <c r="S103" s="397"/>
      <c r="T103" s="397"/>
      <c r="U103" s="397"/>
      <c r="V103" s="397"/>
      <c r="W103" s="397"/>
      <c r="X103" s="397"/>
    </row>
    <row r="104" spans="10:24" s="399" customFormat="1" x14ac:dyDescent="0.35">
      <c r="J104" s="397"/>
      <c r="K104" s="397"/>
      <c r="L104" s="397"/>
      <c r="M104" s="397"/>
      <c r="N104" s="397"/>
      <c r="O104" s="397"/>
      <c r="P104" s="397"/>
      <c r="Q104" s="397"/>
      <c r="R104" s="397"/>
      <c r="S104" s="397"/>
      <c r="T104" s="397"/>
      <c r="U104" s="397"/>
      <c r="V104" s="397"/>
      <c r="W104" s="397"/>
      <c r="X104" s="397"/>
    </row>
    <row r="105" spans="10:24" s="399" customFormat="1" x14ac:dyDescent="0.35">
      <c r="J105" s="397"/>
      <c r="K105" s="397"/>
      <c r="L105" s="397"/>
      <c r="M105" s="397"/>
      <c r="N105" s="397"/>
      <c r="O105" s="397"/>
      <c r="P105" s="397"/>
      <c r="Q105" s="397"/>
      <c r="R105" s="397"/>
      <c r="S105" s="397"/>
      <c r="T105" s="397"/>
      <c r="U105" s="397"/>
      <c r="V105" s="397"/>
      <c r="W105" s="397"/>
      <c r="X105" s="397"/>
    </row>
    <row r="106" spans="10:24" s="399" customFormat="1" x14ac:dyDescent="0.35">
      <c r="J106" s="397"/>
      <c r="K106" s="397"/>
      <c r="L106" s="397"/>
      <c r="M106" s="397"/>
      <c r="N106" s="397"/>
      <c r="O106" s="397"/>
      <c r="P106" s="397"/>
      <c r="Q106" s="397"/>
      <c r="R106" s="397"/>
      <c r="S106" s="397"/>
      <c r="T106" s="397"/>
      <c r="U106" s="397"/>
      <c r="V106" s="397"/>
      <c r="W106" s="397"/>
      <c r="X106" s="397"/>
    </row>
    <row r="107" spans="10:24" s="399" customFormat="1" x14ac:dyDescent="0.35">
      <c r="J107" s="397"/>
      <c r="K107" s="397"/>
      <c r="L107" s="397"/>
      <c r="M107" s="397"/>
      <c r="N107" s="397"/>
      <c r="O107" s="397"/>
      <c r="P107" s="397"/>
      <c r="Q107" s="397"/>
      <c r="R107" s="397"/>
      <c r="S107" s="397"/>
      <c r="T107" s="397"/>
      <c r="U107" s="397"/>
      <c r="V107" s="397"/>
      <c r="W107" s="397"/>
      <c r="X107" s="397"/>
    </row>
    <row r="108" spans="10:24" s="399" customFormat="1" x14ac:dyDescent="0.35">
      <c r="J108" s="397"/>
      <c r="K108" s="397"/>
      <c r="L108" s="397"/>
      <c r="M108" s="397"/>
      <c r="N108" s="397"/>
      <c r="O108" s="397"/>
      <c r="P108" s="397"/>
      <c r="Q108" s="397"/>
      <c r="R108" s="397"/>
      <c r="S108" s="397"/>
      <c r="T108" s="397"/>
      <c r="U108" s="397"/>
      <c r="V108" s="397"/>
      <c r="W108" s="397"/>
      <c r="X108" s="397"/>
    </row>
    <row r="109" spans="10:24" s="399" customFormat="1" x14ac:dyDescent="0.35">
      <c r="J109" s="397"/>
      <c r="K109" s="397"/>
      <c r="L109" s="397"/>
      <c r="M109" s="397"/>
      <c r="N109" s="397"/>
      <c r="O109" s="397"/>
      <c r="P109" s="397"/>
      <c r="Q109" s="397"/>
      <c r="R109" s="397"/>
      <c r="S109" s="397"/>
      <c r="T109" s="397"/>
      <c r="U109" s="397"/>
      <c r="V109" s="397"/>
      <c r="W109" s="397"/>
      <c r="X109" s="397"/>
    </row>
    <row r="110" spans="10:24" s="399" customFormat="1" x14ac:dyDescent="0.35">
      <c r="J110" s="397"/>
      <c r="K110" s="397"/>
      <c r="L110" s="397"/>
      <c r="M110" s="397"/>
      <c r="N110" s="397"/>
      <c r="O110" s="397"/>
      <c r="P110" s="397"/>
      <c r="Q110" s="397"/>
      <c r="R110" s="397"/>
      <c r="S110" s="397"/>
      <c r="T110" s="397"/>
      <c r="U110" s="397"/>
      <c r="V110" s="397"/>
      <c r="W110" s="397"/>
      <c r="X110" s="397"/>
    </row>
    <row r="111" spans="10:24" s="399" customFormat="1" x14ac:dyDescent="0.35">
      <c r="J111" s="397"/>
      <c r="K111" s="397"/>
      <c r="L111" s="397"/>
      <c r="M111" s="397"/>
      <c r="N111" s="397"/>
      <c r="O111" s="397"/>
      <c r="P111" s="397"/>
      <c r="Q111" s="397"/>
      <c r="R111" s="397"/>
      <c r="S111" s="397"/>
      <c r="T111" s="397"/>
      <c r="U111" s="397"/>
      <c r="V111" s="397"/>
      <c r="W111" s="397"/>
      <c r="X111" s="397"/>
    </row>
    <row r="112" spans="10:24" s="399" customFormat="1" x14ac:dyDescent="0.35">
      <c r="J112" s="397"/>
      <c r="K112" s="397"/>
      <c r="L112" s="397"/>
      <c r="M112" s="397"/>
      <c r="N112" s="397"/>
      <c r="O112" s="397"/>
      <c r="P112" s="397"/>
      <c r="Q112" s="397"/>
      <c r="R112" s="397"/>
      <c r="S112" s="397"/>
      <c r="T112" s="397"/>
      <c r="U112" s="397"/>
      <c r="V112" s="397"/>
      <c r="W112" s="397"/>
      <c r="X112" s="397"/>
    </row>
    <row r="113" spans="10:24" s="399" customFormat="1" x14ac:dyDescent="0.35">
      <c r="J113" s="397"/>
      <c r="K113" s="397"/>
      <c r="L113" s="397"/>
      <c r="M113" s="397"/>
      <c r="N113" s="397"/>
      <c r="O113" s="397"/>
      <c r="P113" s="397"/>
      <c r="Q113" s="397"/>
      <c r="R113" s="397"/>
      <c r="S113" s="397"/>
      <c r="T113" s="397"/>
      <c r="U113" s="397"/>
      <c r="V113" s="397"/>
      <c r="W113" s="397"/>
      <c r="X113" s="397"/>
    </row>
    <row r="114" spans="10:24" s="399" customFormat="1" x14ac:dyDescent="0.35">
      <c r="J114" s="397"/>
      <c r="K114" s="397"/>
      <c r="L114" s="397"/>
      <c r="M114" s="397"/>
      <c r="N114" s="397"/>
      <c r="O114" s="397"/>
      <c r="P114" s="397"/>
      <c r="Q114" s="397"/>
      <c r="R114" s="397"/>
      <c r="S114" s="397"/>
      <c r="T114" s="397"/>
      <c r="U114" s="397"/>
      <c r="V114" s="397"/>
      <c r="W114" s="397"/>
      <c r="X114" s="397"/>
    </row>
    <row r="115" spans="10:24" s="399" customFormat="1" x14ac:dyDescent="0.35"/>
    <row r="116" spans="10:24" s="399" customFormat="1" x14ac:dyDescent="0.35"/>
    <row r="117" spans="10:24" s="399" customFormat="1" x14ac:dyDescent="0.35"/>
    <row r="118" spans="10:24" s="399" customFormat="1" x14ac:dyDescent="0.35"/>
    <row r="119" spans="10:24" s="399" customFormat="1" x14ac:dyDescent="0.35"/>
    <row r="120" spans="10:24" s="399" customFormat="1" x14ac:dyDescent="0.35"/>
    <row r="121" spans="10:24" s="399" customFormat="1" x14ac:dyDescent="0.35"/>
    <row r="122" spans="10:24" s="399" customFormat="1" x14ac:dyDescent="0.35"/>
    <row r="123" spans="10:24" s="399" customFormat="1" x14ac:dyDescent="0.35"/>
    <row r="124" spans="10:24" s="399" customFormat="1" x14ac:dyDescent="0.35"/>
    <row r="125" spans="10:24" s="399" customFormat="1" x14ac:dyDescent="0.35"/>
    <row r="126" spans="10:24" s="399" customFormat="1" x14ac:dyDescent="0.35"/>
    <row r="127" spans="10:24" s="399" customFormat="1" x14ac:dyDescent="0.35"/>
    <row r="128" spans="10:24" s="399" customFormat="1" x14ac:dyDescent="0.35"/>
    <row r="129" s="399" customFormat="1" x14ac:dyDescent="0.35"/>
    <row r="130" s="399" customFormat="1" x14ac:dyDescent="0.35"/>
    <row r="131" s="399" customFormat="1" x14ac:dyDescent="0.35"/>
    <row r="132" s="399" customFormat="1" x14ac:dyDescent="0.35"/>
    <row r="133" s="399" customFormat="1" x14ac:dyDescent="0.35"/>
    <row r="134" s="399" customFormat="1" x14ac:dyDescent="0.35"/>
    <row r="135" s="399" customFormat="1" x14ac:dyDescent="0.35"/>
    <row r="136" s="399" customFormat="1" x14ac:dyDescent="0.35"/>
    <row r="137" s="399" customFormat="1" x14ac:dyDescent="0.35"/>
    <row r="138" s="399" customFormat="1" x14ac:dyDescent="0.35"/>
    <row r="139" s="399" customFormat="1" x14ac:dyDescent="0.35"/>
    <row r="140" s="399" customFormat="1" x14ac:dyDescent="0.35"/>
    <row r="141" s="399" customFormat="1" x14ac:dyDescent="0.35"/>
    <row r="142" s="399" customFormat="1" x14ac:dyDescent="0.35"/>
    <row r="143" s="399" customFormat="1" x14ac:dyDescent="0.35"/>
    <row r="144" s="399" customFormat="1" x14ac:dyDescent="0.35"/>
    <row r="145" s="399" customFormat="1" x14ac:dyDescent="0.35"/>
    <row r="146" s="399" customFormat="1" x14ac:dyDescent="0.35"/>
    <row r="147" s="399" customFormat="1" x14ac:dyDescent="0.35"/>
    <row r="148" s="399" customFormat="1" x14ac:dyDescent="0.35"/>
    <row r="149" s="399" customFormat="1" x14ac:dyDescent="0.35"/>
    <row r="150" s="399" customFormat="1" x14ac:dyDescent="0.35"/>
    <row r="151" s="399" customFormat="1" x14ac:dyDescent="0.35"/>
    <row r="152" s="399" customFormat="1" x14ac:dyDescent="0.35"/>
    <row r="153" s="399" customFormat="1" x14ac:dyDescent="0.35"/>
    <row r="154" s="399" customFormat="1" x14ac:dyDescent="0.35"/>
    <row r="155" s="399" customFormat="1" x14ac:dyDescent="0.35"/>
    <row r="156" s="399" customFormat="1" x14ac:dyDescent="0.35"/>
    <row r="157" s="399" customFormat="1" x14ac:dyDescent="0.35"/>
    <row r="158" s="399" customFormat="1" x14ac:dyDescent="0.35"/>
    <row r="159" s="399" customFormat="1" x14ac:dyDescent="0.35"/>
    <row r="160" s="399" customFormat="1" x14ac:dyDescent="0.35"/>
    <row r="161" s="399" customFormat="1" x14ac:dyDescent="0.35"/>
    <row r="162" s="399" customFormat="1" x14ac:dyDescent="0.35"/>
    <row r="163" s="399" customFormat="1" x14ac:dyDescent="0.35"/>
    <row r="164" s="399" customFormat="1" x14ac:dyDescent="0.35"/>
    <row r="165" s="399" customFormat="1" x14ac:dyDescent="0.35"/>
    <row r="166" s="399" customFormat="1" x14ac:dyDescent="0.35"/>
    <row r="167" s="399" customFormat="1" x14ac:dyDescent="0.35"/>
    <row r="168" s="399" customFormat="1" x14ac:dyDescent="0.35"/>
    <row r="169" s="399" customFormat="1" x14ac:dyDescent="0.35"/>
    <row r="170" s="399" customFormat="1" x14ac:dyDescent="0.35"/>
    <row r="171" s="399" customFormat="1" x14ac:dyDescent="0.35"/>
    <row r="172" s="399" customFormat="1" x14ac:dyDescent="0.35"/>
    <row r="173" s="399" customFormat="1" x14ac:dyDescent="0.35"/>
    <row r="174" s="399" customFormat="1" x14ac:dyDescent="0.35"/>
    <row r="175" s="399" customFormat="1" x14ac:dyDescent="0.35"/>
    <row r="176" s="399" customFormat="1" x14ac:dyDescent="0.35"/>
    <row r="177" s="399" customFormat="1" x14ac:dyDescent="0.35"/>
    <row r="178" s="399" customFormat="1" x14ac:dyDescent="0.35"/>
    <row r="179" s="399" customFormat="1" x14ac:dyDescent="0.35"/>
    <row r="180" s="399" customFormat="1" x14ac:dyDescent="0.35"/>
    <row r="181" s="399" customFormat="1" x14ac:dyDescent="0.35"/>
    <row r="182" s="399" customFormat="1" x14ac:dyDescent="0.35"/>
    <row r="183" s="399" customFormat="1" x14ac:dyDescent="0.35"/>
    <row r="184" s="399" customFormat="1" x14ac:dyDescent="0.35"/>
    <row r="185" s="399" customFormat="1" x14ac:dyDescent="0.35"/>
    <row r="186" s="399" customFormat="1" x14ac:dyDescent="0.35"/>
    <row r="187" s="399" customFormat="1" x14ac:dyDescent="0.35"/>
    <row r="188" s="399" customFormat="1" x14ac:dyDescent="0.35"/>
    <row r="189" s="399" customFormat="1" x14ac:dyDescent="0.35"/>
    <row r="190" s="399" customFormat="1" x14ac:dyDescent="0.35"/>
    <row r="191" s="399" customFormat="1" x14ac:dyDescent="0.35"/>
    <row r="192" s="399" customFormat="1" x14ac:dyDescent="0.35"/>
    <row r="193" s="399" customFormat="1" x14ac:dyDescent="0.35"/>
    <row r="194" s="399" customFormat="1" x14ac:dyDescent="0.35"/>
    <row r="195" s="399" customFormat="1" x14ac:dyDescent="0.35"/>
    <row r="196" s="399" customFormat="1" x14ac:dyDescent="0.35"/>
    <row r="197" s="399" customFormat="1" x14ac:dyDescent="0.35"/>
    <row r="198" s="399" customFormat="1" x14ac:dyDescent="0.35"/>
    <row r="199" s="399" customFormat="1" x14ac:dyDescent="0.35"/>
    <row r="200" s="399" customFormat="1" x14ac:dyDescent="0.35"/>
    <row r="201" s="399" customFormat="1" x14ac:dyDescent="0.35"/>
    <row r="202" s="399" customFormat="1" x14ac:dyDescent="0.35"/>
    <row r="203" s="399" customFormat="1" x14ac:dyDescent="0.35"/>
    <row r="204" s="399" customFormat="1" x14ac:dyDescent="0.35"/>
    <row r="205" s="399" customFormat="1" x14ac:dyDescent="0.35"/>
    <row r="206" s="399" customFormat="1" x14ac:dyDescent="0.35"/>
    <row r="207" s="399" customFormat="1" x14ac:dyDescent="0.35"/>
    <row r="208" s="399" customFormat="1" x14ac:dyDescent="0.35"/>
    <row r="209" s="399" customFormat="1" x14ac:dyDescent="0.35"/>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FD7EA76E-F5EE-427C-A327-E5DBE2AE65C2}"/>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1ADDE-6B12-4D96-903A-FB59AC80AD3D}">
  <sheetPr>
    <tabColor rgb="FFFFF2CC"/>
  </sheetPr>
  <dimension ref="A1:X238"/>
  <sheetViews>
    <sheetView workbookViewId="0"/>
  </sheetViews>
  <sheetFormatPr defaultRowHeight="14.5" x14ac:dyDescent="0.35"/>
  <cols>
    <col min="1" max="1" width="9.1796875" customWidth="1"/>
    <col min="2" max="2" width="21.7265625" customWidth="1"/>
    <col min="3" max="9" width="11.26953125" customWidth="1"/>
    <col min="10" max="10" width="9.1796875" customWidth="1"/>
  </cols>
  <sheetData>
    <row r="1" spans="1:24" ht="15" customHeight="1" x14ac:dyDescent="0.35">
      <c r="A1" s="11"/>
      <c r="B1" s="28" t="s">
        <v>58</v>
      </c>
      <c r="C1" s="11"/>
      <c r="D1" s="11"/>
      <c r="E1" s="11"/>
      <c r="F1" s="11"/>
      <c r="G1" s="11"/>
      <c r="H1" s="11"/>
      <c r="I1" s="11"/>
      <c r="J1" s="11"/>
      <c r="K1" s="11"/>
      <c r="L1" s="11"/>
      <c r="M1" s="11"/>
      <c r="N1" s="11"/>
      <c r="O1" s="11"/>
      <c r="P1" s="11"/>
      <c r="Q1" s="11"/>
      <c r="R1" s="11"/>
      <c r="S1" s="11"/>
      <c r="T1" s="11"/>
      <c r="U1" s="11"/>
      <c r="V1" s="11"/>
      <c r="W1" s="11"/>
      <c r="X1" s="11"/>
    </row>
    <row r="2" spans="1:24" ht="15" customHeight="1" thickBot="1" x14ac:dyDescent="0.4">
      <c r="A2" s="11"/>
      <c r="B2" s="11"/>
      <c r="C2" s="11"/>
      <c r="D2" s="11"/>
      <c r="E2" s="11"/>
      <c r="F2" s="11"/>
      <c r="G2" s="11"/>
      <c r="H2" s="11"/>
      <c r="I2" s="11"/>
      <c r="J2" s="11"/>
      <c r="K2" s="11"/>
      <c r="L2" s="11"/>
      <c r="M2" s="11"/>
      <c r="N2" s="11"/>
      <c r="O2" s="11"/>
      <c r="P2" s="11"/>
      <c r="Q2" s="11"/>
      <c r="R2" s="11"/>
      <c r="S2" s="11"/>
      <c r="T2" s="11"/>
      <c r="U2" s="11"/>
      <c r="V2" s="11"/>
      <c r="W2" s="11"/>
      <c r="X2" s="11"/>
    </row>
    <row r="3" spans="1:24" ht="20.149999999999999" customHeight="1" thickBot="1" x14ac:dyDescent="0.4">
      <c r="A3" s="11"/>
      <c r="B3" s="935" t="s">
        <v>567</v>
      </c>
      <c r="C3" s="935"/>
      <c r="D3" s="935"/>
      <c r="E3" s="935"/>
      <c r="F3" s="935"/>
      <c r="G3" s="11"/>
      <c r="H3" s="954" t="s">
        <v>377</v>
      </c>
      <c r="I3" s="954"/>
      <c r="J3" s="11"/>
      <c r="K3" s="11"/>
      <c r="L3" s="11"/>
      <c r="M3" s="11"/>
      <c r="N3" s="11"/>
      <c r="O3" s="11"/>
      <c r="P3" s="11"/>
      <c r="Q3" s="11"/>
      <c r="R3" s="11"/>
      <c r="S3" s="11"/>
      <c r="T3" s="11"/>
      <c r="U3" s="11"/>
      <c r="V3" s="11"/>
      <c r="W3" s="11"/>
      <c r="X3" s="11"/>
    </row>
    <row r="4" spans="1:24" ht="15" thickBot="1" x14ac:dyDescent="0.4">
      <c r="A4" s="11"/>
      <c r="B4" s="69" t="s">
        <v>1</v>
      </c>
      <c r="C4" s="941" t="s">
        <v>257</v>
      </c>
      <c r="D4" s="941"/>
      <c r="E4" s="941"/>
      <c r="F4" s="941"/>
      <c r="G4" s="11"/>
      <c r="H4" s="985" t="s">
        <v>517</v>
      </c>
      <c r="I4" s="985"/>
      <c r="J4" s="11"/>
      <c r="K4" s="11"/>
      <c r="L4" s="11"/>
      <c r="M4" s="11"/>
      <c r="N4" s="11"/>
      <c r="O4" s="11"/>
      <c r="P4" s="11"/>
      <c r="Q4" s="11"/>
      <c r="R4" s="11"/>
      <c r="S4" s="11"/>
      <c r="T4" s="11"/>
      <c r="U4" s="11"/>
      <c r="V4" s="11"/>
      <c r="W4" s="11"/>
      <c r="X4" s="11"/>
    </row>
    <row r="5" spans="1:24" ht="15" thickBot="1" x14ac:dyDescent="0.4">
      <c r="A5" s="11"/>
      <c r="B5" s="34" t="s">
        <v>3</v>
      </c>
      <c r="C5" s="942" t="s">
        <v>257</v>
      </c>
      <c r="D5" s="942"/>
      <c r="E5" s="942"/>
      <c r="F5" s="942"/>
      <c r="G5" s="11"/>
      <c r="H5" s="11"/>
      <c r="I5" s="11"/>
      <c r="J5" s="11"/>
      <c r="K5" s="11"/>
      <c r="L5" s="11"/>
      <c r="M5" s="11"/>
      <c r="N5" s="11"/>
      <c r="O5" s="11"/>
      <c r="P5" s="11"/>
      <c r="Q5" s="11"/>
      <c r="R5" s="11"/>
      <c r="S5" s="11"/>
      <c r="T5" s="11"/>
      <c r="U5" s="11"/>
      <c r="V5" s="11"/>
      <c r="W5" s="11"/>
      <c r="X5" s="11"/>
    </row>
    <row r="6" spans="1:24" x14ac:dyDescent="0.35">
      <c r="A6" s="11"/>
      <c r="B6" s="11"/>
      <c r="C6" s="11"/>
      <c r="D6" s="11"/>
      <c r="E6" s="11"/>
      <c r="F6" s="11"/>
      <c r="H6" s="11"/>
      <c r="I6" s="11"/>
      <c r="J6" s="11"/>
      <c r="K6" s="11"/>
      <c r="L6" s="11"/>
      <c r="M6" s="11"/>
      <c r="N6" s="11"/>
      <c r="O6" s="11"/>
      <c r="P6" s="11"/>
      <c r="Q6" s="11"/>
      <c r="R6" s="11"/>
      <c r="S6" s="11"/>
      <c r="T6" s="11"/>
      <c r="U6" s="11"/>
      <c r="V6" s="11"/>
      <c r="W6" s="11"/>
      <c r="X6" s="11"/>
    </row>
    <row r="7" spans="1:24" x14ac:dyDescent="0.35">
      <c r="A7" s="11"/>
      <c r="B7" s="333" t="s">
        <v>518</v>
      </c>
      <c r="C7" s="11"/>
      <c r="D7" s="11"/>
      <c r="E7" s="11"/>
      <c r="F7" s="11"/>
      <c r="G7" s="333"/>
      <c r="H7" s="11"/>
      <c r="I7" s="11"/>
      <c r="J7" s="11"/>
      <c r="K7" s="11"/>
      <c r="L7" s="11"/>
      <c r="M7" s="11"/>
      <c r="N7" s="11"/>
      <c r="O7" s="11"/>
      <c r="P7" s="11"/>
      <c r="Q7" s="11"/>
      <c r="R7" s="11"/>
      <c r="S7" s="11"/>
      <c r="T7" s="11"/>
      <c r="U7" s="11"/>
      <c r="V7" s="11"/>
      <c r="W7" s="11"/>
      <c r="X7" s="11"/>
    </row>
    <row r="8" spans="1:24" ht="15" thickBot="1" x14ac:dyDescent="0.4">
      <c r="A8" s="11"/>
      <c r="B8" s="11"/>
      <c r="C8" s="11"/>
      <c r="D8" s="11"/>
      <c r="E8" s="11"/>
      <c r="F8" s="11"/>
      <c r="G8" s="333"/>
      <c r="H8" s="11"/>
      <c r="I8" s="11"/>
      <c r="J8" s="11"/>
      <c r="K8" s="11"/>
      <c r="L8" s="11"/>
      <c r="M8" s="11"/>
      <c r="N8" s="11"/>
      <c r="O8" s="11"/>
      <c r="P8" s="11"/>
      <c r="Q8" s="11"/>
      <c r="R8" s="11"/>
      <c r="S8" s="11"/>
      <c r="T8" s="11"/>
      <c r="U8" s="11"/>
      <c r="V8" s="11"/>
      <c r="W8" s="11"/>
      <c r="X8" s="11"/>
    </row>
    <row r="9" spans="1:24" x14ac:dyDescent="0.35">
      <c r="A9" s="11"/>
      <c r="B9" s="346"/>
      <c r="C9" s="378" t="s">
        <v>390</v>
      </c>
      <c r="D9" s="379" t="s">
        <v>511</v>
      </c>
      <c r="E9" s="379" t="s">
        <v>519</v>
      </c>
      <c r="F9" s="379" t="s">
        <v>520</v>
      </c>
      <c r="G9" s="380" t="s">
        <v>513</v>
      </c>
      <c r="H9" s="11"/>
      <c r="I9" s="11"/>
      <c r="J9" s="11"/>
      <c r="K9" s="11"/>
      <c r="L9" s="11"/>
      <c r="M9" s="11"/>
      <c r="N9" s="11"/>
      <c r="O9" s="11"/>
      <c r="P9" s="11"/>
      <c r="Q9" s="11"/>
      <c r="R9" s="11"/>
      <c r="S9" s="11"/>
      <c r="T9" s="11"/>
      <c r="U9" s="11"/>
      <c r="V9" s="11"/>
      <c r="W9" s="11"/>
      <c r="X9" s="11"/>
    </row>
    <row r="10" spans="1:24" x14ac:dyDescent="0.35">
      <c r="A10" s="11"/>
      <c r="B10" s="1003" t="s">
        <v>564</v>
      </c>
      <c r="C10" s="1003"/>
      <c r="D10" s="1003"/>
      <c r="E10" s="1003"/>
      <c r="F10" s="1003"/>
      <c r="G10" s="1003"/>
      <c r="H10" s="11"/>
      <c r="I10" s="11"/>
      <c r="J10" s="11"/>
      <c r="K10" s="11"/>
      <c r="L10" s="11"/>
      <c r="M10" s="11"/>
      <c r="N10" s="11"/>
      <c r="O10" s="11"/>
      <c r="P10" s="11"/>
      <c r="Q10" s="11"/>
      <c r="R10" s="11"/>
      <c r="S10" s="11"/>
      <c r="T10" s="11"/>
      <c r="U10" s="11"/>
      <c r="V10" s="11"/>
      <c r="W10" s="11"/>
      <c r="X10" s="11"/>
    </row>
    <row r="11" spans="1:24" ht="15" thickBot="1" x14ac:dyDescent="0.4">
      <c r="A11" s="11"/>
      <c r="B11" s="1002" t="s">
        <v>545</v>
      </c>
      <c r="C11" s="1002"/>
      <c r="D11" s="1002"/>
      <c r="E11" s="1002"/>
      <c r="F11" s="1002"/>
      <c r="G11" s="1002"/>
      <c r="H11" s="11"/>
      <c r="I11" s="11"/>
      <c r="J11" s="11"/>
      <c r="K11" s="11"/>
      <c r="L11" s="11"/>
      <c r="M11" s="11"/>
      <c r="N11" s="11"/>
      <c r="O11" s="11"/>
      <c r="P11" s="11"/>
      <c r="Q11" s="11"/>
      <c r="R11" s="11"/>
      <c r="S11" s="11"/>
      <c r="T11" s="11"/>
      <c r="U11" s="11"/>
      <c r="V11" s="11"/>
      <c r="W11" s="11"/>
      <c r="X11" s="11"/>
    </row>
    <row r="12" spans="1:24" x14ac:dyDescent="0.35">
      <c r="A12" s="11"/>
      <c r="B12" s="347" t="s">
        <v>546</v>
      </c>
      <c r="C12" s="348"/>
      <c r="D12" s="350"/>
      <c r="E12" s="259"/>
      <c r="F12" s="350"/>
      <c r="G12" s="381"/>
      <c r="H12" s="11"/>
      <c r="I12" s="11"/>
      <c r="J12" s="11"/>
      <c r="K12" s="11"/>
      <c r="L12" s="11"/>
      <c r="M12" s="11"/>
      <c r="N12" s="11"/>
      <c r="O12" s="11"/>
      <c r="P12" s="11"/>
      <c r="Q12" s="11"/>
      <c r="R12" s="11"/>
      <c r="S12" s="11"/>
      <c r="T12" s="11"/>
      <c r="U12" s="11"/>
      <c r="V12" s="11"/>
      <c r="W12" s="11"/>
      <c r="X12" s="11"/>
    </row>
    <row r="13" spans="1:24" x14ac:dyDescent="0.35">
      <c r="A13" s="11"/>
      <c r="B13" s="362" t="s">
        <v>547</v>
      </c>
      <c r="C13" s="293"/>
      <c r="D13" s="352"/>
      <c r="E13" s="81"/>
      <c r="F13" s="352"/>
      <c r="G13" s="106"/>
      <c r="H13" s="11"/>
      <c r="I13" s="11"/>
      <c r="J13" s="11"/>
      <c r="K13" s="11"/>
      <c r="L13" s="11"/>
      <c r="M13" s="11"/>
      <c r="N13" s="11"/>
      <c r="O13" s="11"/>
      <c r="P13" s="11"/>
      <c r="Q13" s="11"/>
      <c r="R13" s="11"/>
      <c r="S13" s="11"/>
      <c r="T13" s="11"/>
      <c r="U13" s="11"/>
      <c r="V13" s="11"/>
      <c r="W13" s="11"/>
      <c r="X13" s="11"/>
    </row>
    <row r="14" spans="1:24" x14ac:dyDescent="0.35">
      <c r="A14" s="11"/>
      <c r="B14" s="362" t="s">
        <v>460</v>
      </c>
      <c r="C14" s="293"/>
      <c r="D14" s="352"/>
      <c r="E14" s="81"/>
      <c r="F14" s="352"/>
      <c r="G14" s="106"/>
      <c r="H14" s="11"/>
      <c r="I14" s="11"/>
      <c r="J14" s="11"/>
      <c r="K14" s="11"/>
      <c r="L14" s="11"/>
      <c r="M14" s="11"/>
      <c r="N14" s="11"/>
      <c r="O14" s="11"/>
      <c r="P14" s="11"/>
      <c r="Q14" s="11"/>
      <c r="R14" s="11"/>
      <c r="S14" s="11"/>
      <c r="T14" s="11"/>
      <c r="U14" s="11"/>
      <c r="V14" s="11"/>
      <c r="W14" s="11"/>
      <c r="X14" s="11"/>
    </row>
    <row r="15" spans="1:24" ht="15" thickBot="1" x14ac:dyDescent="0.4">
      <c r="A15" s="11"/>
      <c r="B15" s="382" t="s">
        <v>525</v>
      </c>
      <c r="C15" s="295"/>
      <c r="D15" s="356"/>
      <c r="E15" s="267"/>
      <c r="F15" s="356"/>
      <c r="G15" s="268"/>
      <c r="H15" s="11"/>
      <c r="I15" s="11"/>
      <c r="J15" s="11"/>
      <c r="K15" s="11"/>
      <c r="L15" s="11"/>
      <c r="M15" s="11"/>
      <c r="N15" s="11"/>
      <c r="O15" s="11"/>
      <c r="P15" s="11"/>
      <c r="Q15" s="11"/>
      <c r="R15" s="11"/>
      <c r="S15" s="11"/>
      <c r="T15" s="11"/>
      <c r="U15" s="11"/>
      <c r="V15" s="11"/>
      <c r="W15" s="11"/>
      <c r="X15" s="11"/>
    </row>
    <row r="16" spans="1:24" ht="15" thickBot="1" x14ac:dyDescent="0.4">
      <c r="A16" s="11"/>
      <c r="B16" s="358" t="s">
        <v>526</v>
      </c>
      <c r="C16" s="383">
        <f>C12+C13+C14+C15</f>
        <v>0</v>
      </c>
      <c r="D16" s="446">
        <f>D12+D13+D14+D15</f>
        <v>0</v>
      </c>
      <c r="E16" s="446">
        <f>E12+E13+E14+E15</f>
        <v>0</v>
      </c>
      <c r="F16" s="446">
        <f>F12+F13+F14+F15</f>
        <v>0</v>
      </c>
      <c r="G16" s="447">
        <f>G12+G13+G14+G15</f>
        <v>0</v>
      </c>
      <c r="H16" s="11"/>
      <c r="I16" s="11"/>
      <c r="J16" s="11"/>
      <c r="K16" s="11"/>
      <c r="L16" s="11"/>
      <c r="M16" s="11"/>
      <c r="N16" s="11"/>
      <c r="O16" s="11"/>
      <c r="P16" s="11"/>
      <c r="Q16" s="11"/>
      <c r="R16" s="11"/>
      <c r="S16" s="11"/>
      <c r="T16" s="11"/>
      <c r="U16" s="11"/>
      <c r="V16" s="11"/>
      <c r="W16" s="11"/>
      <c r="X16" s="11"/>
    </row>
    <row r="17" spans="1:24" ht="15" thickBot="1" x14ac:dyDescent="0.4">
      <c r="A17" s="11"/>
      <c r="B17" s="978" t="s">
        <v>548</v>
      </c>
      <c r="C17" s="978"/>
      <c r="D17" s="978"/>
      <c r="E17" s="978"/>
      <c r="F17" s="978"/>
      <c r="G17" s="978"/>
      <c r="H17" s="11"/>
      <c r="I17" s="11"/>
      <c r="J17" s="11"/>
      <c r="K17" s="11"/>
      <c r="L17" s="11"/>
      <c r="M17" s="11"/>
      <c r="N17" s="11"/>
      <c r="O17" s="11"/>
      <c r="P17" s="11"/>
      <c r="Q17" s="11"/>
      <c r="R17" s="11"/>
      <c r="S17" s="11"/>
      <c r="T17" s="11"/>
      <c r="U17" s="11"/>
      <c r="V17" s="11"/>
      <c r="W17" s="11"/>
      <c r="X17" s="11"/>
    </row>
    <row r="18" spans="1:24" x14ac:dyDescent="0.35">
      <c r="A18" s="11"/>
      <c r="B18" s="347" t="s">
        <v>549</v>
      </c>
      <c r="C18" s="348"/>
      <c r="D18" s="350"/>
      <c r="E18" s="259"/>
      <c r="F18" s="350"/>
      <c r="G18" s="351"/>
      <c r="H18" s="11"/>
      <c r="I18" s="11"/>
      <c r="J18" s="11"/>
      <c r="K18" s="11"/>
      <c r="L18" s="11"/>
      <c r="M18" s="11"/>
      <c r="N18" s="11"/>
      <c r="O18" s="11"/>
      <c r="P18" s="11"/>
      <c r="Q18" s="11"/>
      <c r="R18" s="11"/>
      <c r="S18" s="11"/>
      <c r="T18" s="11"/>
      <c r="U18" s="11"/>
      <c r="V18" s="11"/>
      <c r="W18" s="11"/>
      <c r="X18" s="11"/>
    </row>
    <row r="19" spans="1:24" x14ac:dyDescent="0.35">
      <c r="A19" s="11"/>
      <c r="B19" s="362" t="s">
        <v>550</v>
      </c>
      <c r="C19" s="293"/>
      <c r="D19" s="352"/>
      <c r="E19" s="81"/>
      <c r="F19" s="352"/>
      <c r="G19" s="353"/>
      <c r="H19" s="11"/>
      <c r="I19" s="11"/>
      <c r="J19" s="11"/>
      <c r="K19" s="11"/>
      <c r="L19" s="11"/>
      <c r="M19" s="11"/>
      <c r="N19" s="11"/>
      <c r="O19" s="11"/>
      <c r="P19" s="11"/>
      <c r="Q19" s="11"/>
      <c r="R19" s="11"/>
      <c r="S19" s="11"/>
      <c r="T19" s="11"/>
      <c r="U19" s="11"/>
      <c r="V19" s="11"/>
      <c r="W19" s="11"/>
      <c r="X19" s="11"/>
    </row>
    <row r="20" spans="1:24" x14ac:dyDescent="0.35">
      <c r="A20" s="11"/>
      <c r="B20" s="354" t="s">
        <v>460</v>
      </c>
      <c r="C20" s="293"/>
      <c r="D20" s="352"/>
      <c r="E20" s="81"/>
      <c r="F20" s="352"/>
      <c r="G20" s="353"/>
      <c r="H20" s="11"/>
      <c r="I20" s="11"/>
      <c r="J20" s="11"/>
      <c r="K20" s="11"/>
      <c r="L20" s="11"/>
      <c r="M20" s="11"/>
      <c r="N20" s="11"/>
      <c r="O20" s="11"/>
      <c r="P20" s="11"/>
      <c r="Q20" s="11"/>
      <c r="R20" s="11"/>
      <c r="S20" s="11"/>
      <c r="T20" s="11"/>
      <c r="U20" s="11"/>
      <c r="V20" s="11"/>
      <c r="W20" s="11"/>
      <c r="X20" s="11"/>
    </row>
    <row r="21" spans="1:24" ht="15" thickBot="1" x14ac:dyDescent="0.4">
      <c r="A21" s="11"/>
      <c r="B21" s="382" t="s">
        <v>525</v>
      </c>
      <c r="C21" s="295"/>
      <c r="D21" s="356"/>
      <c r="E21" s="267"/>
      <c r="F21" s="356"/>
      <c r="G21" s="357"/>
      <c r="H21" s="11"/>
      <c r="I21" s="11"/>
      <c r="J21" s="11"/>
      <c r="K21" s="11"/>
      <c r="L21" s="11"/>
      <c r="M21" s="11"/>
      <c r="N21" s="11"/>
      <c r="O21" s="11"/>
      <c r="P21" s="11"/>
      <c r="Q21" s="11"/>
      <c r="R21" s="11"/>
      <c r="S21" s="11"/>
      <c r="T21" s="11"/>
      <c r="U21" s="11"/>
      <c r="V21" s="11"/>
      <c r="W21" s="11"/>
      <c r="X21" s="11"/>
    </row>
    <row r="22" spans="1:24" ht="15" thickBot="1" x14ac:dyDescent="0.4">
      <c r="A22" s="11"/>
      <c r="B22" s="358" t="s">
        <v>532</v>
      </c>
      <c r="C22" s="383">
        <f>C18+C19+C20+C21</f>
        <v>0</v>
      </c>
      <c r="D22" s="446">
        <f>D18+D19+D20+D21</f>
        <v>0</v>
      </c>
      <c r="E22" s="446">
        <f>E18+E19+E20+E21</f>
        <v>0</v>
      </c>
      <c r="F22" s="446">
        <f>F18+F19+F20+F21</f>
        <v>0</v>
      </c>
      <c r="G22" s="447">
        <f>G18+G19+G20+G21</f>
        <v>0</v>
      </c>
      <c r="H22" s="11"/>
      <c r="I22" s="11"/>
      <c r="J22" s="11"/>
      <c r="K22" s="11"/>
      <c r="L22" s="11"/>
      <c r="M22" s="11"/>
      <c r="N22" s="11"/>
      <c r="O22" s="11"/>
      <c r="P22" s="11"/>
      <c r="Q22" s="11"/>
      <c r="R22" s="11"/>
      <c r="S22" s="11"/>
      <c r="T22" s="11"/>
      <c r="U22" s="11"/>
      <c r="V22" s="11"/>
      <c r="W22" s="11"/>
      <c r="X22" s="11"/>
    </row>
    <row r="23" spans="1:24" ht="15" thickBot="1" x14ac:dyDescent="0.4">
      <c r="A23" s="11"/>
      <c r="B23" s="978" t="s">
        <v>552</v>
      </c>
      <c r="C23" s="978"/>
      <c r="D23" s="978"/>
      <c r="E23" s="978"/>
      <c r="F23" s="978"/>
      <c r="G23" s="978"/>
      <c r="H23" s="11"/>
      <c r="I23" s="11"/>
      <c r="J23" s="11"/>
      <c r="K23" s="11"/>
      <c r="L23" s="11"/>
      <c r="M23" s="11"/>
      <c r="N23" s="11"/>
      <c r="O23" s="11"/>
      <c r="P23" s="11"/>
      <c r="Q23" s="11"/>
      <c r="R23" s="11"/>
      <c r="S23" s="11"/>
      <c r="T23" s="11"/>
      <c r="U23" s="11"/>
      <c r="V23" s="11"/>
      <c r="W23" s="11"/>
      <c r="X23" s="11"/>
    </row>
    <row r="24" spans="1:24" x14ac:dyDescent="0.35">
      <c r="A24" s="11"/>
      <c r="B24" s="347" t="s">
        <v>554</v>
      </c>
      <c r="C24" s="348"/>
      <c r="D24" s="259"/>
      <c r="E24" s="259"/>
      <c r="F24" s="259"/>
      <c r="G24" s="351"/>
      <c r="H24" s="11"/>
      <c r="I24" s="11"/>
      <c r="J24" s="11"/>
      <c r="K24" s="11"/>
      <c r="L24" s="11"/>
      <c r="M24" s="11"/>
      <c r="N24" s="11"/>
      <c r="O24" s="11"/>
      <c r="P24" s="11"/>
      <c r="Q24" s="11"/>
      <c r="R24" s="11"/>
      <c r="S24" s="11"/>
      <c r="T24" s="11"/>
      <c r="U24" s="11"/>
      <c r="V24" s="11"/>
      <c r="W24" s="11"/>
      <c r="X24" s="11"/>
    </row>
    <row r="25" spans="1:24" x14ac:dyDescent="0.35">
      <c r="A25" s="11"/>
      <c r="B25" s="354" t="s">
        <v>556</v>
      </c>
      <c r="C25" s="293"/>
      <c r="D25" s="81"/>
      <c r="E25" s="81"/>
      <c r="F25" s="352"/>
      <c r="G25" s="353"/>
      <c r="H25" s="11"/>
      <c r="I25" s="11"/>
      <c r="J25" s="11"/>
      <c r="K25" s="11"/>
      <c r="L25" s="11"/>
      <c r="M25" s="11"/>
      <c r="N25" s="11"/>
      <c r="O25" s="11"/>
      <c r="P25" s="11"/>
      <c r="Q25" s="11"/>
      <c r="R25" s="11"/>
      <c r="S25" s="11"/>
      <c r="T25" s="11"/>
      <c r="U25" s="11"/>
      <c r="V25" s="11"/>
      <c r="W25" s="11"/>
      <c r="X25" s="11"/>
    </row>
    <row r="26" spans="1:24" x14ac:dyDescent="0.35">
      <c r="A26" s="11"/>
      <c r="B26" s="354" t="s">
        <v>460</v>
      </c>
      <c r="C26" s="293"/>
      <c r="D26" s="81"/>
      <c r="E26" s="81"/>
      <c r="F26" s="352"/>
      <c r="G26" s="353"/>
      <c r="H26" s="11"/>
      <c r="I26" s="11"/>
      <c r="J26" s="11"/>
      <c r="K26" s="11"/>
      <c r="L26" s="11"/>
      <c r="M26" s="11"/>
      <c r="N26" s="11"/>
      <c r="O26" s="11"/>
      <c r="P26" s="11"/>
      <c r="Q26" s="11"/>
      <c r="R26" s="11"/>
      <c r="S26" s="11"/>
      <c r="T26" s="11"/>
      <c r="U26" s="11"/>
      <c r="V26" s="11"/>
      <c r="W26" s="11"/>
      <c r="X26" s="11"/>
    </row>
    <row r="27" spans="1:24" x14ac:dyDescent="0.35">
      <c r="A27" s="11"/>
      <c r="B27" s="354" t="s">
        <v>525</v>
      </c>
      <c r="C27" s="293"/>
      <c r="D27" s="81"/>
      <c r="E27" s="81"/>
      <c r="F27" s="352"/>
      <c r="G27" s="353"/>
      <c r="H27" s="11"/>
      <c r="I27" s="11"/>
      <c r="J27" s="11"/>
      <c r="K27" s="11"/>
      <c r="L27" s="11"/>
      <c r="M27" s="11"/>
      <c r="N27" s="11"/>
      <c r="O27" s="11"/>
      <c r="P27" s="11"/>
      <c r="Q27" s="11"/>
      <c r="R27" s="11"/>
      <c r="S27" s="11"/>
      <c r="T27" s="11"/>
      <c r="U27" s="11"/>
      <c r="V27" s="11"/>
      <c r="W27" s="11"/>
      <c r="X27" s="11"/>
    </row>
    <row r="28" spans="1:24" ht="15" thickBot="1" x14ac:dyDescent="0.4">
      <c r="A28" s="11"/>
      <c r="B28" s="355" t="s">
        <v>525</v>
      </c>
      <c r="C28" s="295"/>
      <c r="D28" s="267"/>
      <c r="E28" s="267"/>
      <c r="F28" s="356"/>
      <c r="G28" s="357"/>
      <c r="H28" s="11"/>
      <c r="I28" s="11"/>
      <c r="J28" s="11"/>
      <c r="K28" s="11"/>
      <c r="L28" s="11"/>
      <c r="M28" s="11"/>
      <c r="N28" s="11"/>
      <c r="O28" s="11"/>
      <c r="P28" s="11"/>
      <c r="Q28" s="11"/>
      <c r="R28" s="11"/>
      <c r="S28" s="11"/>
      <c r="T28" s="11"/>
      <c r="U28" s="11"/>
      <c r="V28" s="11"/>
      <c r="W28" s="11"/>
      <c r="X28" s="11"/>
    </row>
    <row r="29" spans="1:24" ht="15" thickBot="1" x14ac:dyDescent="0.4">
      <c r="A29" s="11"/>
      <c r="B29" s="363" t="s">
        <v>557</v>
      </c>
      <c r="C29" s="364">
        <f>SUM(C24:C28)</f>
        <v>0</v>
      </c>
      <c r="D29" s="365">
        <f>SUM(D24:D28)</f>
        <v>0</v>
      </c>
      <c r="E29" s="365">
        <f>SUM(E24:E28)</f>
        <v>0</v>
      </c>
      <c r="F29" s="365">
        <f>SUM(F24:F28)</f>
        <v>0</v>
      </c>
      <c r="G29" s="368">
        <f>SUM(G24:G28)</f>
        <v>0</v>
      </c>
      <c r="H29" s="11"/>
      <c r="I29" s="11"/>
      <c r="J29" s="11"/>
      <c r="K29" s="11"/>
      <c r="L29" s="11"/>
      <c r="M29" s="11"/>
      <c r="N29" s="11"/>
      <c r="O29" s="11"/>
      <c r="P29" s="11"/>
      <c r="Q29" s="11"/>
      <c r="R29" s="11"/>
      <c r="S29" s="11"/>
      <c r="T29" s="11"/>
      <c r="U29" s="11"/>
      <c r="V29" s="11"/>
      <c r="W29" s="11"/>
      <c r="X29" s="11"/>
    </row>
    <row r="30" spans="1:24" ht="28.5" thickBot="1" x14ac:dyDescent="0.4">
      <c r="A30" s="11"/>
      <c r="B30" s="448" t="s">
        <v>568</v>
      </c>
      <c r="C30" s="388"/>
      <c r="D30" s="370"/>
      <c r="E30" s="370"/>
      <c r="F30" s="370"/>
      <c r="G30" s="371"/>
      <c r="H30" s="11"/>
      <c r="I30" s="11"/>
      <c r="J30" s="11"/>
      <c r="K30" s="11"/>
      <c r="L30" s="11"/>
      <c r="M30" s="11"/>
      <c r="N30" s="11"/>
      <c r="O30" s="11"/>
      <c r="P30" s="11"/>
      <c r="Q30" s="11"/>
      <c r="R30" s="11"/>
      <c r="S30" s="11"/>
      <c r="T30" s="11"/>
      <c r="U30" s="11"/>
      <c r="V30" s="11"/>
      <c r="W30" s="11"/>
      <c r="X30" s="11"/>
    </row>
    <row r="31" spans="1:24" ht="29" thickBot="1" x14ac:dyDescent="0.4">
      <c r="A31" s="11"/>
      <c r="B31" s="396" t="s">
        <v>559</v>
      </c>
      <c r="C31" s="449">
        <f>SUM(C29+C22+C16)</f>
        <v>0</v>
      </c>
      <c r="D31" s="449">
        <f>SUM(D29+D22+D16)</f>
        <v>0</v>
      </c>
      <c r="E31" s="449">
        <f>SUM(E29+E22+E16)</f>
        <v>0</v>
      </c>
      <c r="F31" s="449">
        <f>SUM(F29+F22+F16)</f>
        <v>0</v>
      </c>
      <c r="G31" s="449">
        <f>SUM(G29+G22+G16)</f>
        <v>0</v>
      </c>
      <c r="H31" s="11"/>
      <c r="I31" s="11"/>
      <c r="J31" s="11"/>
      <c r="K31" s="11"/>
      <c r="L31" s="11"/>
      <c r="M31" s="11"/>
      <c r="N31" s="11"/>
      <c r="O31" s="11"/>
      <c r="P31" s="11"/>
      <c r="Q31" s="11"/>
      <c r="R31" s="11"/>
      <c r="S31" s="11"/>
      <c r="T31" s="11"/>
      <c r="U31" s="11"/>
      <c r="V31" s="11"/>
      <c r="W31" s="11"/>
      <c r="X31" s="11"/>
    </row>
    <row r="32" spans="1:24" x14ac:dyDescent="0.35">
      <c r="A32" s="11"/>
      <c r="B32" s="450" t="s">
        <v>560</v>
      </c>
      <c r="C32" s="451">
        <f>IF(C30&gt;0, C31/C30, 0)</f>
        <v>0</v>
      </c>
      <c r="D32" s="451">
        <f>IF(D30&gt;0, D31/D30, 0)</f>
        <v>0</v>
      </c>
      <c r="E32" s="451">
        <f>IF(E30&gt;0, E31/E30, 0)</f>
        <v>0</v>
      </c>
      <c r="F32" s="451">
        <f>IF(F30&gt;0, F31/F30, 0)</f>
        <v>0</v>
      </c>
      <c r="G32" s="451">
        <f>IF(G30&gt;0, G31/G30, 0)</f>
        <v>0</v>
      </c>
      <c r="H32" s="11"/>
      <c r="I32" s="11"/>
      <c r="J32" s="11"/>
      <c r="K32" s="11"/>
      <c r="L32" s="11"/>
      <c r="M32" s="11"/>
      <c r="N32" s="11"/>
      <c r="O32" s="11"/>
      <c r="P32" s="11"/>
      <c r="Q32" s="11"/>
      <c r="R32" s="11"/>
      <c r="S32" s="11"/>
      <c r="T32" s="11"/>
      <c r="U32" s="11"/>
      <c r="V32" s="11"/>
      <c r="W32" s="11"/>
      <c r="X32" s="11"/>
    </row>
    <row r="33" spans="1:24" x14ac:dyDescent="0.35">
      <c r="A33" s="11"/>
      <c r="B33" s="15"/>
      <c r="C33" s="1"/>
      <c r="D33" s="1"/>
      <c r="E33" s="1"/>
      <c r="F33" s="1"/>
      <c r="G33" s="1"/>
      <c r="H33" s="11"/>
      <c r="I33" s="11"/>
      <c r="J33" s="11"/>
      <c r="K33" s="11"/>
      <c r="L33" s="11"/>
      <c r="M33" s="11"/>
      <c r="N33" s="11"/>
      <c r="O33" s="11"/>
      <c r="P33" s="11"/>
      <c r="Q33" s="11"/>
      <c r="R33" s="11"/>
      <c r="S33" s="11"/>
      <c r="T33" s="11"/>
      <c r="U33" s="11"/>
      <c r="V33" s="11"/>
      <c r="W33" s="11"/>
      <c r="X33" s="11"/>
    </row>
    <row r="34" spans="1:24" ht="70.5" x14ac:dyDescent="0.35">
      <c r="B34" s="452" t="s">
        <v>569</v>
      </c>
      <c r="C34" s="453"/>
      <c r="D34" s="453"/>
      <c r="E34" s="453"/>
      <c r="F34" s="453"/>
      <c r="G34" s="453"/>
      <c r="H34" s="11"/>
      <c r="I34" s="11"/>
      <c r="J34" s="11"/>
      <c r="K34" s="11"/>
      <c r="L34" s="11"/>
      <c r="M34" s="11"/>
      <c r="N34" s="11"/>
      <c r="O34" s="11"/>
      <c r="P34" s="11"/>
      <c r="Q34" s="11"/>
      <c r="R34" s="11"/>
      <c r="S34" s="11"/>
      <c r="T34" s="11"/>
      <c r="U34" s="11"/>
      <c r="V34" s="11"/>
      <c r="W34" s="11"/>
      <c r="X34" s="11"/>
    </row>
    <row r="35" spans="1:24" s="122" customFormat="1" x14ac:dyDescent="0.35">
      <c r="J35" s="11"/>
      <c r="K35" s="11"/>
      <c r="L35" s="11"/>
      <c r="M35" s="11"/>
      <c r="N35" s="11"/>
      <c r="O35" s="11"/>
      <c r="P35" s="11"/>
      <c r="Q35" s="11"/>
      <c r="R35" s="11"/>
      <c r="S35" s="11"/>
      <c r="T35" s="11"/>
      <c r="U35" s="11"/>
      <c r="V35" s="11"/>
      <c r="W35" s="11"/>
      <c r="X35" s="11"/>
    </row>
    <row r="36" spans="1:24" s="122" customFormat="1" x14ac:dyDescent="0.35">
      <c r="J36" s="11"/>
      <c r="K36" s="11"/>
      <c r="L36" s="11"/>
      <c r="M36" s="11"/>
      <c r="N36" s="11"/>
      <c r="O36" s="11"/>
      <c r="P36" s="11"/>
      <c r="Q36" s="11"/>
      <c r="R36" s="11"/>
      <c r="S36" s="11"/>
      <c r="T36" s="11"/>
      <c r="U36" s="11"/>
      <c r="V36" s="11"/>
      <c r="W36" s="11"/>
      <c r="X36" s="11"/>
    </row>
    <row r="37" spans="1:24" s="122" customFormat="1" x14ac:dyDescent="0.35">
      <c r="J37" s="11"/>
      <c r="K37" s="11"/>
      <c r="L37" s="11"/>
      <c r="M37" s="11"/>
      <c r="N37" s="11"/>
      <c r="O37" s="11"/>
      <c r="P37" s="11"/>
      <c r="Q37" s="11"/>
      <c r="R37" s="11"/>
      <c r="S37" s="11"/>
      <c r="T37" s="11"/>
      <c r="U37" s="11"/>
      <c r="V37" s="11"/>
      <c r="W37" s="11"/>
      <c r="X37" s="11"/>
    </row>
    <row r="38" spans="1:24" s="122" customFormat="1" x14ac:dyDescent="0.35">
      <c r="J38" s="11"/>
      <c r="K38" s="11"/>
      <c r="L38" s="11"/>
      <c r="M38" s="11"/>
      <c r="N38" s="11"/>
      <c r="O38" s="11"/>
      <c r="P38" s="11"/>
      <c r="Q38" s="11"/>
      <c r="R38" s="11"/>
      <c r="S38" s="11"/>
      <c r="T38" s="11"/>
      <c r="U38" s="11"/>
      <c r="V38" s="11"/>
      <c r="W38" s="11"/>
      <c r="X38" s="11"/>
    </row>
    <row r="39" spans="1:24" s="122" customFormat="1" x14ac:dyDescent="0.35">
      <c r="J39" s="11"/>
      <c r="K39" s="11"/>
      <c r="L39" s="11"/>
      <c r="M39" s="11"/>
      <c r="N39" s="11"/>
      <c r="O39" s="11"/>
      <c r="P39" s="11"/>
      <c r="Q39" s="11"/>
      <c r="R39" s="11"/>
      <c r="S39" s="11"/>
      <c r="T39" s="11"/>
      <c r="U39" s="11"/>
      <c r="V39" s="11"/>
      <c r="W39" s="11"/>
      <c r="X39" s="11"/>
    </row>
    <row r="40" spans="1:24" s="122" customFormat="1" x14ac:dyDescent="0.35">
      <c r="J40" s="11"/>
      <c r="K40" s="11"/>
      <c r="L40" s="11"/>
      <c r="M40" s="11"/>
      <c r="N40" s="11"/>
      <c r="O40" s="11"/>
      <c r="P40" s="11"/>
      <c r="Q40" s="11"/>
      <c r="R40" s="11"/>
      <c r="S40" s="11"/>
      <c r="T40" s="11"/>
      <c r="U40" s="11"/>
      <c r="V40" s="11"/>
      <c r="W40" s="11"/>
      <c r="X40" s="11"/>
    </row>
    <row r="41" spans="1:24" s="122" customFormat="1" x14ac:dyDescent="0.35">
      <c r="J41" s="11"/>
      <c r="K41" s="11"/>
      <c r="L41" s="11"/>
      <c r="M41" s="11"/>
      <c r="N41" s="11"/>
      <c r="O41" s="11"/>
      <c r="P41" s="11"/>
      <c r="Q41" s="11"/>
      <c r="R41" s="11"/>
      <c r="S41" s="11"/>
      <c r="T41" s="11"/>
      <c r="U41" s="11"/>
      <c r="V41" s="11"/>
      <c r="W41" s="11"/>
      <c r="X41" s="11"/>
    </row>
    <row r="42" spans="1:24" s="122" customFormat="1" x14ac:dyDescent="0.35">
      <c r="J42" s="11"/>
      <c r="K42" s="11"/>
      <c r="L42" s="11"/>
      <c r="M42" s="11"/>
      <c r="N42" s="11"/>
      <c r="O42" s="11"/>
      <c r="P42" s="11"/>
      <c r="Q42" s="11"/>
      <c r="R42" s="11"/>
      <c r="S42" s="11"/>
      <c r="T42" s="11"/>
      <c r="U42" s="11"/>
      <c r="V42" s="11"/>
      <c r="W42" s="11"/>
      <c r="X42" s="11"/>
    </row>
    <row r="43" spans="1:24" s="122" customFormat="1" x14ac:dyDescent="0.35">
      <c r="J43" s="11"/>
      <c r="K43" s="11"/>
      <c r="L43" s="11"/>
      <c r="M43" s="11"/>
      <c r="N43" s="11"/>
      <c r="O43" s="11"/>
      <c r="P43" s="11"/>
      <c r="Q43" s="11"/>
      <c r="R43" s="11"/>
      <c r="S43" s="11"/>
      <c r="T43" s="11"/>
      <c r="U43" s="11"/>
      <c r="V43" s="11"/>
      <c r="W43" s="11"/>
      <c r="X43" s="11"/>
    </row>
    <row r="44" spans="1:24" s="122" customFormat="1" x14ac:dyDescent="0.35">
      <c r="J44" s="11"/>
      <c r="K44" s="11"/>
      <c r="L44" s="11"/>
      <c r="M44" s="11"/>
      <c r="N44" s="11"/>
      <c r="O44" s="11"/>
      <c r="P44" s="11"/>
      <c r="Q44" s="11"/>
      <c r="R44" s="11"/>
      <c r="S44" s="11"/>
      <c r="T44" s="11"/>
      <c r="U44" s="11"/>
      <c r="V44" s="11"/>
      <c r="W44" s="11"/>
      <c r="X44" s="11"/>
    </row>
    <row r="45" spans="1:24" s="122" customFormat="1" x14ac:dyDescent="0.35">
      <c r="J45" s="11"/>
      <c r="K45" s="11"/>
      <c r="L45" s="11"/>
      <c r="M45" s="11"/>
      <c r="N45" s="11"/>
      <c r="O45" s="11"/>
      <c r="P45" s="11"/>
      <c r="Q45" s="11"/>
      <c r="R45" s="11"/>
      <c r="S45" s="11"/>
      <c r="T45" s="11"/>
      <c r="U45" s="11"/>
      <c r="V45" s="11"/>
      <c r="W45" s="11"/>
      <c r="X45" s="11"/>
    </row>
    <row r="46" spans="1:24" s="122" customFormat="1" x14ac:dyDescent="0.35">
      <c r="J46" s="11"/>
      <c r="K46" s="11"/>
      <c r="L46" s="11"/>
      <c r="M46" s="11"/>
      <c r="N46" s="11"/>
      <c r="O46" s="11"/>
      <c r="P46" s="11"/>
      <c r="Q46" s="11"/>
      <c r="R46" s="11"/>
      <c r="S46" s="11"/>
      <c r="T46" s="11"/>
      <c r="U46" s="11"/>
      <c r="V46" s="11"/>
      <c r="W46" s="11"/>
      <c r="X46" s="11"/>
    </row>
    <row r="47" spans="1:24" s="122" customFormat="1" x14ac:dyDescent="0.35">
      <c r="J47" s="11"/>
      <c r="K47" s="11"/>
      <c r="L47" s="11"/>
      <c r="M47" s="11"/>
      <c r="N47" s="11"/>
      <c r="O47" s="11"/>
      <c r="P47" s="11"/>
      <c r="Q47" s="11"/>
      <c r="R47" s="11"/>
      <c r="S47" s="11"/>
      <c r="T47" s="11"/>
      <c r="U47" s="11"/>
      <c r="V47" s="11"/>
      <c r="W47" s="11"/>
      <c r="X47" s="11"/>
    </row>
    <row r="48" spans="1:24" s="122" customFormat="1" x14ac:dyDescent="0.35">
      <c r="J48" s="11"/>
      <c r="K48" s="11"/>
      <c r="L48" s="11"/>
      <c r="M48" s="11"/>
      <c r="N48" s="11"/>
      <c r="O48" s="11"/>
      <c r="P48" s="11"/>
      <c r="Q48" s="11"/>
      <c r="R48" s="11"/>
      <c r="S48" s="11"/>
      <c r="T48" s="11"/>
      <c r="U48" s="11"/>
      <c r="V48" s="11"/>
      <c r="W48" s="11"/>
      <c r="X48" s="11"/>
    </row>
    <row r="49" spans="10:24" s="122" customFormat="1" x14ac:dyDescent="0.35">
      <c r="J49" s="11"/>
      <c r="K49" s="11"/>
      <c r="L49" s="11"/>
      <c r="M49" s="11"/>
      <c r="N49" s="11"/>
      <c r="O49" s="11"/>
      <c r="P49" s="11"/>
      <c r="Q49" s="11"/>
      <c r="R49" s="11"/>
      <c r="S49" s="11"/>
      <c r="T49" s="11"/>
      <c r="U49" s="11"/>
      <c r="V49" s="11"/>
      <c r="W49" s="11"/>
      <c r="X49" s="11"/>
    </row>
    <row r="50" spans="10:24" s="122" customFormat="1" x14ac:dyDescent="0.35">
      <c r="J50" s="11"/>
      <c r="K50" s="11"/>
      <c r="L50" s="11"/>
      <c r="M50" s="11"/>
      <c r="N50" s="11"/>
      <c r="O50" s="11"/>
      <c r="P50" s="11"/>
      <c r="Q50" s="11"/>
      <c r="R50" s="11"/>
      <c r="S50" s="11"/>
      <c r="T50" s="11"/>
      <c r="U50" s="11"/>
      <c r="V50" s="11"/>
      <c r="W50" s="11"/>
      <c r="X50" s="11"/>
    </row>
    <row r="51" spans="10:24" s="122" customFormat="1" x14ac:dyDescent="0.35">
      <c r="J51" s="11"/>
      <c r="K51" s="11"/>
      <c r="L51" s="11"/>
      <c r="M51" s="11"/>
      <c r="N51" s="11"/>
      <c r="O51" s="11"/>
      <c r="P51" s="11"/>
      <c r="Q51" s="11"/>
      <c r="R51" s="11"/>
      <c r="S51" s="11"/>
      <c r="T51" s="11"/>
      <c r="U51" s="11"/>
      <c r="V51" s="11"/>
      <c r="W51" s="11"/>
      <c r="X51" s="11"/>
    </row>
    <row r="52" spans="10:24" s="122" customFormat="1" x14ac:dyDescent="0.35">
      <c r="J52" s="11"/>
      <c r="K52" s="11"/>
      <c r="L52" s="11"/>
      <c r="M52" s="11"/>
      <c r="N52" s="11"/>
      <c r="O52" s="11"/>
      <c r="P52" s="11"/>
      <c r="Q52" s="11"/>
      <c r="R52" s="11"/>
      <c r="S52" s="11"/>
      <c r="T52" s="11"/>
      <c r="U52" s="11"/>
      <c r="V52" s="11"/>
      <c r="W52" s="11"/>
      <c r="X52" s="11"/>
    </row>
    <row r="53" spans="10:24" s="122" customFormat="1" x14ac:dyDescent="0.35">
      <c r="J53" s="11"/>
      <c r="K53" s="11"/>
      <c r="L53" s="11"/>
      <c r="M53" s="11"/>
      <c r="N53" s="11"/>
      <c r="O53" s="11"/>
      <c r="P53" s="11"/>
      <c r="Q53" s="11"/>
      <c r="R53" s="11"/>
      <c r="S53" s="11"/>
      <c r="T53" s="11"/>
      <c r="U53" s="11"/>
      <c r="V53" s="11"/>
      <c r="W53" s="11"/>
      <c r="X53" s="11"/>
    </row>
    <row r="54" spans="10:24" s="122" customFormat="1" x14ac:dyDescent="0.35">
      <c r="J54" s="11"/>
      <c r="K54" s="11"/>
      <c r="L54" s="11"/>
      <c r="M54" s="11"/>
      <c r="N54" s="11"/>
      <c r="O54" s="11"/>
      <c r="P54" s="11"/>
      <c r="Q54" s="11"/>
      <c r="R54" s="11"/>
      <c r="S54" s="11"/>
      <c r="T54" s="11"/>
      <c r="U54" s="11"/>
      <c r="V54" s="11"/>
      <c r="W54" s="11"/>
      <c r="X54" s="11"/>
    </row>
    <row r="55" spans="10:24" s="122" customFormat="1" x14ac:dyDescent="0.35">
      <c r="J55" s="11"/>
      <c r="K55" s="11"/>
      <c r="L55" s="11"/>
      <c r="M55" s="11"/>
      <c r="N55" s="11"/>
      <c r="O55" s="11"/>
      <c r="P55" s="11"/>
      <c r="Q55" s="11"/>
      <c r="R55" s="11"/>
      <c r="S55" s="11"/>
      <c r="T55" s="11"/>
      <c r="U55" s="11"/>
      <c r="V55" s="11"/>
      <c r="W55" s="11"/>
      <c r="X55" s="11"/>
    </row>
    <row r="56" spans="10:24" s="122" customFormat="1" x14ac:dyDescent="0.35">
      <c r="J56" s="11"/>
      <c r="K56" s="11"/>
      <c r="L56" s="11"/>
      <c r="M56" s="11"/>
      <c r="N56" s="11"/>
      <c r="O56" s="11"/>
      <c r="P56" s="11"/>
      <c r="Q56" s="11"/>
      <c r="R56" s="11"/>
      <c r="S56" s="11"/>
      <c r="T56" s="11"/>
      <c r="U56" s="11"/>
      <c r="V56" s="11"/>
      <c r="W56" s="11"/>
      <c r="X56" s="11"/>
    </row>
    <row r="57" spans="10:24" s="122" customFormat="1" x14ac:dyDescent="0.35">
      <c r="J57" s="11"/>
      <c r="K57" s="11"/>
      <c r="L57" s="11"/>
      <c r="M57" s="11"/>
      <c r="N57" s="11"/>
      <c r="O57" s="11"/>
      <c r="P57" s="11"/>
      <c r="Q57" s="11"/>
      <c r="R57" s="11"/>
      <c r="S57" s="11"/>
      <c r="T57" s="11"/>
      <c r="U57" s="11"/>
      <c r="V57" s="11"/>
      <c r="W57" s="11"/>
      <c r="X57" s="11"/>
    </row>
    <row r="58" spans="10:24" s="122" customFormat="1" x14ac:dyDescent="0.35">
      <c r="J58" s="11"/>
      <c r="K58" s="11"/>
      <c r="L58" s="11"/>
      <c r="M58" s="11"/>
      <c r="N58" s="11"/>
      <c r="O58" s="11"/>
      <c r="P58" s="11"/>
      <c r="Q58" s="11"/>
      <c r="R58" s="11"/>
      <c r="S58" s="11"/>
      <c r="T58" s="11"/>
      <c r="U58" s="11"/>
      <c r="V58" s="11"/>
      <c r="W58" s="11"/>
      <c r="X58" s="11"/>
    </row>
    <row r="59" spans="10:24" s="122" customFormat="1" x14ac:dyDescent="0.35">
      <c r="J59" s="11"/>
      <c r="K59" s="11"/>
      <c r="L59" s="11"/>
      <c r="M59" s="11"/>
      <c r="N59" s="11"/>
      <c r="O59" s="11"/>
      <c r="P59" s="11"/>
      <c r="Q59" s="11"/>
      <c r="R59" s="11"/>
      <c r="S59" s="11"/>
      <c r="T59" s="11"/>
      <c r="U59" s="11"/>
      <c r="V59" s="11"/>
      <c r="W59" s="11"/>
      <c r="X59" s="11"/>
    </row>
    <row r="60" spans="10:24" s="122" customFormat="1" x14ac:dyDescent="0.35">
      <c r="J60" s="11"/>
      <c r="K60" s="11"/>
      <c r="L60" s="11"/>
      <c r="M60" s="11"/>
      <c r="N60" s="11"/>
      <c r="O60" s="11"/>
      <c r="P60" s="11"/>
      <c r="Q60" s="11"/>
      <c r="R60" s="11"/>
      <c r="S60" s="11"/>
      <c r="T60" s="11"/>
      <c r="U60" s="11"/>
      <c r="V60" s="11"/>
      <c r="W60" s="11"/>
      <c r="X60" s="11"/>
    </row>
    <row r="61" spans="10:24" s="122" customFormat="1" x14ac:dyDescent="0.35">
      <c r="J61" s="11"/>
      <c r="K61" s="11"/>
      <c r="L61" s="11"/>
      <c r="M61" s="11"/>
      <c r="N61" s="11"/>
      <c r="O61" s="11"/>
      <c r="P61" s="11"/>
      <c r="Q61" s="11"/>
      <c r="R61" s="11"/>
      <c r="S61" s="11"/>
      <c r="T61" s="11"/>
      <c r="U61" s="11"/>
      <c r="V61" s="11"/>
      <c r="W61" s="11"/>
      <c r="X61" s="11"/>
    </row>
    <row r="62" spans="10:24" s="122" customFormat="1" x14ac:dyDescent="0.35">
      <c r="J62" s="11"/>
      <c r="K62" s="11"/>
      <c r="L62" s="11"/>
      <c r="M62" s="11"/>
      <c r="N62" s="11"/>
      <c r="O62" s="11"/>
      <c r="P62" s="11"/>
      <c r="Q62" s="11"/>
      <c r="R62" s="11"/>
      <c r="S62" s="11"/>
      <c r="T62" s="11"/>
      <c r="U62" s="11"/>
      <c r="V62" s="11"/>
      <c r="W62" s="11"/>
      <c r="X62" s="11"/>
    </row>
    <row r="63" spans="10:24" s="122" customFormat="1" x14ac:dyDescent="0.35">
      <c r="J63" s="11"/>
      <c r="K63" s="11"/>
      <c r="L63" s="11"/>
      <c r="M63" s="11"/>
      <c r="N63" s="11"/>
      <c r="O63" s="11"/>
      <c r="P63" s="11"/>
      <c r="Q63" s="11"/>
      <c r="R63" s="11"/>
      <c r="S63" s="11"/>
      <c r="T63" s="11"/>
      <c r="U63" s="11"/>
      <c r="V63" s="11"/>
      <c r="W63" s="11"/>
      <c r="X63" s="11"/>
    </row>
    <row r="64" spans="10:24" s="122" customFormat="1" x14ac:dyDescent="0.35">
      <c r="J64" s="11"/>
      <c r="K64" s="11"/>
      <c r="L64" s="11"/>
      <c r="M64" s="11"/>
      <c r="N64" s="11"/>
      <c r="O64" s="11"/>
      <c r="P64" s="11"/>
      <c r="Q64" s="11"/>
      <c r="R64" s="11"/>
      <c r="S64" s="11"/>
      <c r="T64" s="11"/>
      <c r="U64" s="11"/>
      <c r="V64" s="11"/>
      <c r="W64" s="11"/>
      <c r="X64" s="11"/>
    </row>
    <row r="65" spans="10:24" s="122" customFormat="1" x14ac:dyDescent="0.35">
      <c r="J65" s="11"/>
      <c r="K65" s="11"/>
      <c r="L65" s="11"/>
      <c r="M65" s="11"/>
      <c r="N65" s="11"/>
      <c r="O65" s="11"/>
      <c r="P65" s="11"/>
      <c r="Q65" s="11"/>
      <c r="R65" s="11"/>
      <c r="S65" s="11"/>
      <c r="T65" s="11"/>
      <c r="U65" s="11"/>
      <c r="V65" s="11"/>
      <c r="W65" s="11"/>
      <c r="X65" s="11"/>
    </row>
    <row r="66" spans="10:24" s="122" customFormat="1" x14ac:dyDescent="0.35">
      <c r="J66" s="11"/>
      <c r="K66" s="11"/>
      <c r="L66" s="11"/>
      <c r="M66" s="11"/>
      <c r="N66" s="11"/>
      <c r="O66" s="11"/>
      <c r="P66" s="11"/>
      <c r="Q66" s="11"/>
      <c r="R66" s="11"/>
      <c r="S66" s="11"/>
      <c r="T66" s="11"/>
      <c r="U66" s="11"/>
      <c r="V66" s="11"/>
      <c r="W66" s="11"/>
      <c r="X66" s="11"/>
    </row>
    <row r="67" spans="10:24" s="122" customFormat="1" x14ac:dyDescent="0.35">
      <c r="J67" s="11"/>
      <c r="K67" s="11"/>
      <c r="L67" s="11"/>
      <c r="M67" s="11"/>
      <c r="N67" s="11"/>
      <c r="O67" s="11"/>
      <c r="P67" s="11"/>
      <c r="Q67" s="11"/>
      <c r="R67" s="11"/>
      <c r="S67" s="11"/>
      <c r="T67" s="11"/>
      <c r="U67" s="11"/>
      <c r="V67" s="11"/>
      <c r="W67" s="11"/>
      <c r="X67" s="11"/>
    </row>
    <row r="68" spans="10:24" s="122" customFormat="1" x14ac:dyDescent="0.35">
      <c r="J68" s="11"/>
      <c r="K68" s="11"/>
      <c r="L68" s="11"/>
      <c r="M68" s="11"/>
      <c r="N68" s="11"/>
      <c r="O68" s="11"/>
      <c r="P68" s="11"/>
      <c r="Q68" s="11"/>
      <c r="R68" s="11"/>
      <c r="S68" s="11"/>
      <c r="T68" s="11"/>
      <c r="U68" s="11"/>
      <c r="V68" s="11"/>
      <c r="W68" s="11"/>
      <c r="X68" s="11"/>
    </row>
    <row r="69" spans="10:24" s="122" customFormat="1" x14ac:dyDescent="0.35">
      <c r="J69" s="11"/>
      <c r="K69" s="11"/>
      <c r="L69" s="11"/>
      <c r="M69" s="11"/>
      <c r="N69" s="11"/>
      <c r="O69" s="11"/>
      <c r="P69" s="11"/>
      <c r="Q69" s="11"/>
      <c r="R69" s="11"/>
      <c r="S69" s="11"/>
      <c r="T69" s="11"/>
      <c r="U69" s="11"/>
      <c r="V69" s="11"/>
      <c r="W69" s="11"/>
      <c r="X69" s="11"/>
    </row>
    <row r="70" spans="10:24" s="122" customFormat="1" x14ac:dyDescent="0.35">
      <c r="J70" s="11"/>
      <c r="K70" s="11"/>
      <c r="L70" s="11"/>
      <c r="M70" s="11"/>
      <c r="N70" s="11"/>
      <c r="O70" s="11"/>
      <c r="P70" s="11"/>
      <c r="Q70" s="11"/>
      <c r="R70" s="11"/>
      <c r="S70" s="11"/>
      <c r="T70" s="11"/>
      <c r="U70" s="11"/>
      <c r="V70" s="11"/>
      <c r="W70" s="11"/>
      <c r="X70" s="11"/>
    </row>
    <row r="71" spans="10:24" s="122" customFormat="1" x14ac:dyDescent="0.35">
      <c r="J71" s="11"/>
      <c r="K71" s="11"/>
      <c r="L71" s="11"/>
      <c r="M71" s="11"/>
      <c r="N71" s="11"/>
      <c r="O71" s="11"/>
      <c r="P71" s="11"/>
      <c r="Q71" s="11"/>
      <c r="R71" s="11"/>
      <c r="S71" s="11"/>
      <c r="T71" s="11"/>
      <c r="U71" s="11"/>
      <c r="V71" s="11"/>
      <c r="W71" s="11"/>
      <c r="X71" s="11"/>
    </row>
    <row r="72" spans="10:24" s="122" customFormat="1" x14ac:dyDescent="0.35">
      <c r="J72" s="11"/>
      <c r="K72" s="11"/>
      <c r="L72" s="11"/>
      <c r="M72" s="11"/>
      <c r="N72" s="11"/>
      <c r="O72" s="11"/>
      <c r="P72" s="11"/>
      <c r="Q72" s="11"/>
      <c r="R72" s="11"/>
      <c r="S72" s="11"/>
      <c r="T72" s="11"/>
      <c r="U72" s="11"/>
      <c r="V72" s="11"/>
      <c r="W72" s="11"/>
      <c r="X72" s="11"/>
    </row>
    <row r="73" spans="10:24" s="122" customFormat="1" x14ac:dyDescent="0.35">
      <c r="J73" s="11"/>
      <c r="K73" s="11"/>
      <c r="L73" s="11"/>
      <c r="M73" s="11"/>
      <c r="N73" s="11"/>
      <c r="O73" s="11"/>
      <c r="P73" s="11"/>
      <c r="Q73" s="11"/>
      <c r="R73" s="11"/>
      <c r="S73" s="11"/>
      <c r="T73" s="11"/>
      <c r="U73" s="11"/>
      <c r="V73" s="11"/>
      <c r="W73" s="11"/>
      <c r="X73" s="11"/>
    </row>
    <row r="74" spans="10:24" s="122" customFormat="1" x14ac:dyDescent="0.35">
      <c r="J74" s="11"/>
      <c r="K74" s="11"/>
      <c r="L74" s="11"/>
      <c r="M74" s="11"/>
      <c r="N74" s="11"/>
      <c r="O74" s="11"/>
      <c r="P74" s="11"/>
      <c r="Q74" s="11"/>
      <c r="R74" s="11"/>
      <c r="S74" s="11"/>
      <c r="T74" s="11"/>
      <c r="U74" s="11"/>
      <c r="V74" s="11"/>
      <c r="W74" s="11"/>
      <c r="X74" s="11"/>
    </row>
    <row r="75" spans="10:24" s="122" customFormat="1" x14ac:dyDescent="0.35">
      <c r="J75" s="11"/>
      <c r="K75" s="11"/>
      <c r="L75" s="11"/>
      <c r="M75" s="11"/>
      <c r="N75" s="11"/>
      <c r="O75" s="11"/>
      <c r="P75" s="11"/>
      <c r="Q75" s="11"/>
      <c r="R75" s="11"/>
      <c r="S75" s="11"/>
      <c r="T75" s="11"/>
      <c r="U75" s="11"/>
      <c r="V75" s="11"/>
      <c r="W75" s="11"/>
      <c r="X75" s="11"/>
    </row>
    <row r="76" spans="10:24" s="122" customFormat="1" x14ac:dyDescent="0.35">
      <c r="J76" s="11"/>
      <c r="K76" s="11"/>
      <c r="L76" s="11"/>
      <c r="M76" s="11"/>
      <c r="N76" s="11"/>
      <c r="O76" s="11"/>
      <c r="P76" s="11"/>
      <c r="Q76" s="11"/>
      <c r="R76" s="11"/>
      <c r="S76" s="11"/>
      <c r="T76" s="11"/>
      <c r="U76" s="11"/>
      <c r="V76" s="11"/>
      <c r="W76" s="11"/>
      <c r="X76" s="11"/>
    </row>
    <row r="77" spans="10:24" s="122" customFormat="1" x14ac:dyDescent="0.35">
      <c r="J77" s="11"/>
      <c r="K77" s="11"/>
      <c r="L77" s="11"/>
      <c r="M77" s="11"/>
      <c r="N77" s="11"/>
      <c r="O77" s="11"/>
      <c r="P77" s="11"/>
      <c r="Q77" s="11"/>
      <c r="R77" s="11"/>
      <c r="S77" s="11"/>
      <c r="T77" s="11"/>
      <c r="U77" s="11"/>
      <c r="V77" s="11"/>
      <c r="W77" s="11"/>
      <c r="X77" s="11"/>
    </row>
    <row r="78" spans="10:24" s="122" customFormat="1" x14ac:dyDescent="0.35">
      <c r="J78" s="11"/>
      <c r="K78" s="11"/>
      <c r="L78" s="11"/>
      <c r="M78" s="11"/>
      <c r="N78" s="11"/>
      <c r="O78" s="11"/>
      <c r="P78" s="11"/>
      <c r="Q78" s="11"/>
      <c r="R78" s="11"/>
      <c r="S78" s="11"/>
      <c r="T78" s="11"/>
      <c r="U78" s="11"/>
      <c r="V78" s="11"/>
      <c r="W78" s="11"/>
      <c r="X78" s="11"/>
    </row>
    <row r="79" spans="10:24" s="122" customFormat="1" x14ac:dyDescent="0.35">
      <c r="J79" s="11"/>
      <c r="K79" s="11"/>
      <c r="L79" s="11"/>
      <c r="M79" s="11"/>
      <c r="N79" s="11"/>
      <c r="O79" s="11"/>
      <c r="P79" s="11"/>
      <c r="Q79" s="11"/>
      <c r="R79" s="11"/>
      <c r="S79" s="11"/>
      <c r="T79" s="11"/>
      <c r="U79" s="11"/>
      <c r="V79" s="11"/>
      <c r="W79" s="11"/>
      <c r="X79" s="11"/>
    </row>
    <row r="80" spans="10:24" s="122" customFormat="1" x14ac:dyDescent="0.35">
      <c r="J80" s="11"/>
      <c r="K80" s="11"/>
      <c r="L80" s="11"/>
      <c r="M80" s="11"/>
      <c r="N80" s="11"/>
      <c r="O80" s="11"/>
      <c r="P80" s="11"/>
      <c r="Q80" s="11"/>
      <c r="R80" s="11"/>
      <c r="S80" s="11"/>
      <c r="T80" s="11"/>
      <c r="U80" s="11"/>
      <c r="V80" s="11"/>
      <c r="W80" s="11"/>
      <c r="X80" s="11"/>
    </row>
    <row r="81" spans="10:24" s="122" customFormat="1" x14ac:dyDescent="0.35">
      <c r="J81" s="11"/>
      <c r="K81" s="11"/>
      <c r="L81" s="11"/>
      <c r="M81" s="11"/>
      <c r="N81" s="11"/>
      <c r="O81" s="11"/>
      <c r="P81" s="11"/>
      <c r="Q81" s="11"/>
      <c r="R81" s="11"/>
      <c r="S81" s="11"/>
      <c r="T81" s="11"/>
      <c r="U81" s="11"/>
      <c r="V81" s="11"/>
      <c r="W81" s="11"/>
      <c r="X81" s="11"/>
    </row>
    <row r="82" spans="10:24" s="122" customFormat="1" x14ac:dyDescent="0.35">
      <c r="J82" s="11"/>
      <c r="K82" s="11"/>
      <c r="L82" s="11"/>
      <c r="M82" s="11"/>
      <c r="N82" s="11"/>
      <c r="O82" s="11"/>
      <c r="P82" s="11"/>
      <c r="Q82" s="11"/>
      <c r="R82" s="11"/>
      <c r="S82" s="11"/>
      <c r="T82" s="11"/>
      <c r="U82" s="11"/>
      <c r="V82" s="11"/>
      <c r="W82" s="11"/>
      <c r="X82" s="11"/>
    </row>
    <row r="83" spans="10:24" s="122" customFormat="1" x14ac:dyDescent="0.35">
      <c r="J83" s="11"/>
      <c r="K83" s="11"/>
      <c r="L83" s="11"/>
      <c r="M83" s="11"/>
      <c r="N83" s="11"/>
      <c r="O83" s="11"/>
      <c r="P83" s="11"/>
      <c r="Q83" s="11"/>
      <c r="R83" s="11"/>
      <c r="S83" s="11"/>
      <c r="T83" s="11"/>
      <c r="U83" s="11"/>
      <c r="V83" s="11"/>
      <c r="W83" s="11"/>
      <c r="X83" s="11"/>
    </row>
    <row r="84" spans="10:24" s="122" customFormat="1" x14ac:dyDescent="0.35">
      <c r="J84" s="11"/>
      <c r="K84" s="11"/>
      <c r="L84" s="11"/>
      <c r="M84" s="11"/>
      <c r="N84" s="11"/>
      <c r="O84" s="11"/>
      <c r="P84" s="11"/>
      <c r="Q84" s="11"/>
      <c r="R84" s="11"/>
      <c r="S84" s="11"/>
      <c r="T84" s="11"/>
      <c r="U84" s="11"/>
      <c r="V84" s="11"/>
      <c r="W84" s="11"/>
      <c r="X84" s="11"/>
    </row>
    <row r="85" spans="10:24" s="122" customFormat="1" x14ac:dyDescent="0.35">
      <c r="J85" s="11"/>
      <c r="K85" s="11"/>
      <c r="L85" s="11"/>
      <c r="M85" s="11"/>
      <c r="N85" s="11"/>
      <c r="O85" s="11"/>
      <c r="P85" s="11"/>
      <c r="Q85" s="11"/>
      <c r="R85" s="11"/>
      <c r="S85" s="11"/>
      <c r="T85" s="11"/>
      <c r="U85" s="11"/>
      <c r="V85" s="11"/>
      <c r="W85" s="11"/>
      <c r="X85" s="11"/>
    </row>
    <row r="86" spans="10:24" s="122" customFormat="1" x14ac:dyDescent="0.35">
      <c r="J86" s="11"/>
      <c r="K86" s="11"/>
      <c r="L86" s="11"/>
      <c r="M86" s="11"/>
      <c r="N86" s="11"/>
      <c r="O86" s="11"/>
      <c r="P86" s="11"/>
      <c r="Q86" s="11"/>
      <c r="R86" s="11"/>
      <c r="S86" s="11"/>
      <c r="T86" s="11"/>
      <c r="U86" s="11"/>
      <c r="V86" s="11"/>
      <c r="W86" s="11"/>
      <c r="X86" s="11"/>
    </row>
    <row r="87" spans="10:24" s="122" customFormat="1" x14ac:dyDescent="0.35">
      <c r="J87" s="11"/>
      <c r="K87" s="11"/>
      <c r="L87" s="11"/>
      <c r="M87" s="11"/>
      <c r="N87" s="11"/>
      <c r="O87" s="11"/>
      <c r="P87" s="11"/>
      <c r="Q87" s="11"/>
      <c r="R87" s="11"/>
      <c r="S87" s="11"/>
      <c r="T87" s="11"/>
      <c r="U87" s="11"/>
      <c r="V87" s="11"/>
      <c r="W87" s="11"/>
      <c r="X87" s="11"/>
    </row>
    <row r="88" spans="10:24" s="122" customFormat="1" x14ac:dyDescent="0.35">
      <c r="J88" s="11"/>
      <c r="K88" s="11"/>
      <c r="L88" s="11"/>
      <c r="M88" s="11"/>
      <c r="N88" s="11"/>
      <c r="O88" s="11"/>
      <c r="P88" s="11"/>
      <c r="Q88" s="11"/>
      <c r="R88" s="11"/>
      <c r="S88" s="11"/>
      <c r="T88" s="11"/>
      <c r="U88" s="11"/>
      <c r="V88" s="11"/>
      <c r="W88" s="11"/>
      <c r="X88" s="11"/>
    </row>
    <row r="89" spans="10:24" s="122" customFormat="1" x14ac:dyDescent="0.35">
      <c r="J89" s="11"/>
      <c r="K89" s="11"/>
      <c r="L89" s="11"/>
      <c r="M89" s="11"/>
      <c r="N89" s="11"/>
      <c r="O89" s="11"/>
      <c r="P89" s="11"/>
      <c r="Q89" s="11"/>
      <c r="R89" s="11"/>
      <c r="S89" s="11"/>
      <c r="T89" s="11"/>
      <c r="U89" s="11"/>
      <c r="V89" s="11"/>
      <c r="W89" s="11"/>
      <c r="X89" s="11"/>
    </row>
    <row r="90" spans="10:24" s="122" customFormat="1" x14ac:dyDescent="0.35">
      <c r="J90" s="11"/>
      <c r="K90" s="11"/>
      <c r="L90" s="11"/>
      <c r="M90" s="11"/>
      <c r="N90" s="11"/>
      <c r="O90" s="11"/>
      <c r="P90" s="11"/>
      <c r="Q90" s="11"/>
      <c r="R90" s="11"/>
      <c r="S90" s="11"/>
      <c r="T90" s="11"/>
      <c r="U90" s="11"/>
      <c r="V90" s="11"/>
      <c r="W90" s="11"/>
      <c r="X90" s="11"/>
    </row>
    <row r="91" spans="10:24" s="122" customFormat="1" x14ac:dyDescent="0.35">
      <c r="J91" s="11"/>
      <c r="K91" s="11"/>
      <c r="L91" s="11"/>
      <c r="M91" s="11"/>
      <c r="N91" s="11"/>
      <c r="O91" s="11"/>
      <c r="P91" s="11"/>
      <c r="Q91" s="11"/>
      <c r="R91" s="11"/>
      <c r="S91" s="11"/>
      <c r="T91" s="11"/>
      <c r="U91" s="11"/>
      <c r="V91" s="11"/>
      <c r="W91" s="11"/>
      <c r="X91" s="11"/>
    </row>
    <row r="92" spans="10:24" s="122" customFormat="1" x14ac:dyDescent="0.35">
      <c r="J92" s="11"/>
      <c r="K92" s="11"/>
      <c r="L92" s="11"/>
      <c r="M92" s="11"/>
      <c r="N92" s="11"/>
      <c r="O92" s="11"/>
      <c r="P92" s="11"/>
      <c r="Q92" s="11"/>
      <c r="R92" s="11"/>
      <c r="S92" s="11"/>
      <c r="T92" s="11"/>
      <c r="U92" s="11"/>
      <c r="V92" s="11"/>
      <c r="W92" s="11"/>
      <c r="X92" s="11"/>
    </row>
    <row r="93" spans="10:24" s="122" customFormat="1" x14ac:dyDescent="0.35">
      <c r="J93" s="11"/>
      <c r="K93" s="11"/>
      <c r="L93" s="11"/>
      <c r="M93" s="11"/>
      <c r="N93" s="11"/>
      <c r="O93" s="11"/>
      <c r="P93" s="11"/>
      <c r="Q93" s="11"/>
      <c r="R93" s="11"/>
      <c r="S93" s="11"/>
      <c r="T93" s="11"/>
      <c r="U93" s="11"/>
      <c r="V93" s="11"/>
      <c r="W93" s="11"/>
      <c r="X93" s="11"/>
    </row>
    <row r="94" spans="10:24" s="122" customFormat="1" x14ac:dyDescent="0.35">
      <c r="J94" s="11"/>
      <c r="K94" s="11"/>
      <c r="L94" s="11"/>
      <c r="M94" s="11"/>
      <c r="N94" s="11"/>
      <c r="O94" s="11"/>
      <c r="P94" s="11"/>
      <c r="Q94" s="11"/>
      <c r="R94" s="11"/>
      <c r="S94" s="11"/>
      <c r="T94" s="11"/>
      <c r="U94" s="11"/>
      <c r="V94" s="11"/>
      <c r="W94" s="11"/>
      <c r="X94" s="11"/>
    </row>
    <row r="95" spans="10:24" s="122" customFormat="1" x14ac:dyDescent="0.35">
      <c r="J95" s="11"/>
      <c r="K95" s="11"/>
      <c r="L95" s="11"/>
      <c r="M95" s="11"/>
      <c r="N95" s="11"/>
      <c r="O95" s="11"/>
      <c r="P95" s="11"/>
      <c r="Q95" s="11"/>
      <c r="R95" s="11"/>
      <c r="S95" s="11"/>
      <c r="T95" s="11"/>
      <c r="U95" s="11"/>
      <c r="V95" s="11"/>
      <c r="W95" s="11"/>
      <c r="X95" s="11"/>
    </row>
    <row r="96" spans="10:24" s="122" customFormat="1" x14ac:dyDescent="0.35">
      <c r="J96" s="11"/>
      <c r="K96" s="11"/>
      <c r="L96" s="11"/>
      <c r="M96" s="11"/>
      <c r="N96" s="11"/>
      <c r="O96" s="11"/>
      <c r="P96" s="11"/>
      <c r="Q96" s="11"/>
      <c r="R96" s="11"/>
      <c r="S96" s="11"/>
      <c r="T96" s="11"/>
      <c r="U96" s="11"/>
      <c r="V96" s="11"/>
      <c r="W96" s="11"/>
      <c r="X96" s="11"/>
    </row>
    <row r="97" spans="10:24" s="122" customFormat="1" x14ac:dyDescent="0.35">
      <c r="J97" s="11"/>
      <c r="K97" s="11"/>
      <c r="L97" s="11"/>
      <c r="M97" s="11"/>
      <c r="N97" s="11"/>
      <c r="O97" s="11"/>
      <c r="P97" s="11"/>
      <c r="Q97" s="11"/>
      <c r="R97" s="11"/>
      <c r="S97" s="11"/>
      <c r="T97" s="11"/>
      <c r="U97" s="11"/>
      <c r="V97" s="11"/>
      <c r="W97" s="11"/>
      <c r="X97" s="11"/>
    </row>
    <row r="98" spans="10:24" s="122" customFormat="1" x14ac:dyDescent="0.35">
      <c r="J98" s="11"/>
      <c r="K98" s="11"/>
      <c r="L98" s="11"/>
      <c r="M98" s="11"/>
      <c r="N98" s="11"/>
      <c r="O98" s="11"/>
      <c r="P98" s="11"/>
      <c r="Q98" s="11"/>
      <c r="R98" s="11"/>
      <c r="S98" s="11"/>
      <c r="T98" s="11"/>
      <c r="U98" s="11"/>
      <c r="V98" s="11"/>
      <c r="W98" s="11"/>
      <c r="X98" s="11"/>
    </row>
    <row r="99" spans="10:24" s="122" customFormat="1" x14ac:dyDescent="0.35">
      <c r="J99" s="11"/>
      <c r="K99" s="11"/>
      <c r="L99" s="11"/>
      <c r="M99" s="11"/>
      <c r="N99" s="11"/>
      <c r="O99" s="11"/>
      <c r="P99" s="11"/>
      <c r="Q99" s="11"/>
      <c r="R99" s="11"/>
      <c r="S99" s="11"/>
      <c r="T99" s="11"/>
      <c r="U99" s="11"/>
      <c r="V99" s="11"/>
      <c r="W99" s="11"/>
      <c r="X99" s="11"/>
    </row>
    <row r="100" spans="10:24" s="122" customFormat="1" x14ac:dyDescent="0.35">
      <c r="J100" s="11"/>
      <c r="K100" s="11"/>
      <c r="L100" s="11"/>
      <c r="M100" s="11"/>
      <c r="N100" s="11"/>
      <c r="O100" s="11"/>
      <c r="P100" s="11"/>
      <c r="Q100" s="11"/>
      <c r="R100" s="11"/>
      <c r="S100" s="11"/>
      <c r="T100" s="11"/>
      <c r="U100" s="11"/>
      <c r="V100" s="11"/>
      <c r="W100" s="11"/>
      <c r="X100" s="11"/>
    </row>
    <row r="101" spans="10:24" s="122" customFormat="1" x14ac:dyDescent="0.35">
      <c r="J101" s="11"/>
      <c r="K101" s="11"/>
      <c r="L101" s="11"/>
      <c r="M101" s="11"/>
      <c r="N101" s="11"/>
      <c r="O101" s="11"/>
      <c r="P101" s="11"/>
      <c r="Q101" s="11"/>
      <c r="R101" s="11"/>
      <c r="S101" s="11"/>
      <c r="T101" s="11"/>
      <c r="U101" s="11"/>
      <c r="V101" s="11"/>
      <c r="W101" s="11"/>
      <c r="X101" s="11"/>
    </row>
    <row r="102" spans="10:24" s="122" customFormat="1" x14ac:dyDescent="0.35">
      <c r="J102" s="11"/>
      <c r="K102" s="11"/>
      <c r="L102" s="11"/>
      <c r="M102" s="11"/>
      <c r="N102" s="11"/>
      <c r="O102" s="11"/>
      <c r="P102" s="11"/>
      <c r="Q102" s="11"/>
      <c r="R102" s="11"/>
      <c r="S102" s="11"/>
      <c r="T102" s="11"/>
      <c r="U102" s="11"/>
      <c r="V102" s="11"/>
      <c r="W102" s="11"/>
      <c r="X102" s="11"/>
    </row>
    <row r="103" spans="10:24" s="122" customFormat="1" x14ac:dyDescent="0.35">
      <c r="J103" s="11"/>
      <c r="K103" s="11"/>
      <c r="L103" s="11"/>
      <c r="M103" s="11"/>
      <c r="N103" s="11"/>
      <c r="O103" s="11"/>
      <c r="P103" s="11"/>
      <c r="Q103" s="11"/>
      <c r="R103" s="11"/>
      <c r="S103" s="11"/>
      <c r="T103" s="11"/>
      <c r="U103" s="11"/>
      <c r="V103" s="11"/>
      <c r="W103" s="11"/>
      <c r="X103" s="11"/>
    </row>
    <row r="104" spans="10:24" s="122" customFormat="1" x14ac:dyDescent="0.35">
      <c r="J104" s="11"/>
      <c r="K104" s="11"/>
      <c r="L104" s="11"/>
      <c r="M104" s="11"/>
      <c r="N104" s="11"/>
      <c r="O104" s="11"/>
      <c r="P104" s="11"/>
      <c r="Q104" s="11"/>
      <c r="R104" s="11"/>
      <c r="S104" s="11"/>
      <c r="T104" s="11"/>
      <c r="U104" s="11"/>
      <c r="V104" s="11"/>
      <c r="W104" s="11"/>
      <c r="X104" s="11"/>
    </row>
    <row r="105" spans="10:24" s="122" customFormat="1" x14ac:dyDescent="0.35">
      <c r="J105" s="11"/>
      <c r="K105" s="11"/>
      <c r="L105" s="11"/>
      <c r="M105" s="11"/>
      <c r="N105" s="11"/>
      <c r="O105" s="11"/>
      <c r="P105" s="11"/>
      <c r="Q105" s="11"/>
      <c r="R105" s="11"/>
      <c r="S105" s="11"/>
      <c r="T105" s="11"/>
      <c r="U105" s="11"/>
      <c r="V105" s="11"/>
      <c r="W105" s="11"/>
      <c r="X105" s="11"/>
    </row>
    <row r="106" spans="10:24" s="122" customFormat="1" x14ac:dyDescent="0.35">
      <c r="J106" s="11"/>
      <c r="K106" s="11"/>
      <c r="L106" s="11"/>
      <c r="M106" s="11"/>
      <c r="N106" s="11"/>
      <c r="O106" s="11"/>
      <c r="P106" s="11"/>
      <c r="Q106" s="11"/>
      <c r="R106" s="11"/>
      <c r="S106" s="11"/>
      <c r="T106" s="11"/>
      <c r="U106" s="11"/>
      <c r="V106" s="11"/>
      <c r="W106" s="11"/>
      <c r="X106" s="11"/>
    </row>
    <row r="107" spans="10:24" s="122" customFormat="1" x14ac:dyDescent="0.35">
      <c r="J107" s="11"/>
      <c r="K107" s="11"/>
      <c r="L107" s="11"/>
      <c r="M107" s="11"/>
      <c r="N107" s="11"/>
      <c r="O107" s="11"/>
      <c r="P107" s="11"/>
      <c r="Q107" s="11"/>
      <c r="R107" s="11"/>
      <c r="S107" s="11"/>
      <c r="T107" s="11"/>
      <c r="U107" s="11"/>
      <c r="V107" s="11"/>
      <c r="W107" s="11"/>
      <c r="X107" s="11"/>
    </row>
    <row r="108" spans="10:24" s="122" customFormat="1" x14ac:dyDescent="0.35">
      <c r="J108" s="11"/>
      <c r="K108" s="11"/>
      <c r="L108" s="11"/>
      <c r="M108" s="11"/>
      <c r="N108" s="11"/>
      <c r="O108" s="11"/>
      <c r="P108" s="11"/>
      <c r="Q108" s="11"/>
      <c r="R108" s="11"/>
      <c r="S108" s="11"/>
      <c r="T108" s="11"/>
      <c r="U108" s="11"/>
      <c r="V108" s="11"/>
      <c r="W108" s="11"/>
      <c r="X108" s="11"/>
    </row>
    <row r="109" spans="10:24" s="122" customFormat="1" x14ac:dyDescent="0.35">
      <c r="J109" s="11"/>
      <c r="K109" s="11"/>
      <c r="L109" s="11"/>
      <c r="M109" s="11"/>
      <c r="N109" s="11"/>
      <c r="O109" s="11"/>
      <c r="P109" s="11"/>
      <c r="Q109" s="11"/>
      <c r="R109" s="11"/>
      <c r="S109" s="11"/>
      <c r="T109" s="11"/>
      <c r="U109" s="11"/>
      <c r="V109" s="11"/>
      <c r="W109" s="11"/>
      <c r="X109" s="11"/>
    </row>
    <row r="110" spans="10:24" s="122" customFormat="1" x14ac:dyDescent="0.35">
      <c r="J110" s="11"/>
      <c r="K110" s="11"/>
      <c r="L110" s="11"/>
      <c r="M110" s="11"/>
      <c r="N110" s="11"/>
      <c r="O110" s="11"/>
      <c r="P110" s="11"/>
      <c r="Q110" s="11"/>
      <c r="R110" s="11"/>
      <c r="S110" s="11"/>
      <c r="T110" s="11"/>
      <c r="U110" s="11"/>
      <c r="V110" s="11"/>
      <c r="W110" s="11"/>
      <c r="X110" s="11"/>
    </row>
    <row r="111" spans="10:24" s="122" customFormat="1" x14ac:dyDescent="0.35">
      <c r="J111" s="11"/>
      <c r="K111" s="11"/>
      <c r="L111" s="11"/>
      <c r="M111" s="11"/>
      <c r="N111" s="11"/>
      <c r="O111" s="11"/>
      <c r="P111" s="11"/>
      <c r="Q111" s="11"/>
      <c r="R111" s="11"/>
      <c r="S111" s="11"/>
      <c r="T111" s="11"/>
      <c r="U111" s="11"/>
      <c r="V111" s="11"/>
      <c r="W111" s="11"/>
      <c r="X111" s="11"/>
    </row>
    <row r="112" spans="10:24" s="122" customFormat="1" x14ac:dyDescent="0.35">
      <c r="J112" s="11"/>
      <c r="K112" s="11"/>
      <c r="L112" s="11"/>
      <c r="M112" s="11"/>
      <c r="N112" s="11"/>
      <c r="O112" s="11"/>
      <c r="P112" s="11"/>
      <c r="Q112" s="11"/>
      <c r="R112" s="11"/>
      <c r="S112" s="11"/>
      <c r="T112" s="11"/>
      <c r="U112" s="11"/>
      <c r="V112" s="11"/>
      <c r="W112" s="11"/>
      <c r="X112" s="11"/>
    </row>
    <row r="113" spans="10:24" s="122" customFormat="1" x14ac:dyDescent="0.35">
      <c r="J113" s="11"/>
      <c r="K113" s="11"/>
      <c r="L113" s="11"/>
      <c r="M113" s="11"/>
      <c r="N113" s="11"/>
      <c r="O113" s="11"/>
      <c r="P113" s="11"/>
      <c r="Q113" s="11"/>
      <c r="R113" s="11"/>
      <c r="S113" s="11"/>
      <c r="T113" s="11"/>
      <c r="U113" s="11"/>
      <c r="V113" s="11"/>
      <c r="W113" s="11"/>
      <c r="X113" s="11"/>
    </row>
    <row r="114" spans="10:24" s="122" customFormat="1" x14ac:dyDescent="0.35">
      <c r="J114" s="11"/>
      <c r="K114" s="11"/>
      <c r="L114" s="11"/>
      <c r="M114" s="11"/>
      <c r="N114" s="11"/>
      <c r="O114" s="11"/>
      <c r="P114" s="11"/>
      <c r="Q114" s="11"/>
      <c r="R114" s="11"/>
      <c r="S114" s="11"/>
      <c r="T114" s="11"/>
      <c r="U114" s="11"/>
      <c r="V114" s="11"/>
      <c r="W114" s="11"/>
      <c r="X114" s="11"/>
    </row>
    <row r="115" spans="10:24" s="122" customFormat="1" x14ac:dyDescent="0.35"/>
    <row r="116" spans="10:24" s="122" customFormat="1" x14ac:dyDescent="0.35"/>
    <row r="117" spans="10:24" s="122" customFormat="1" x14ac:dyDescent="0.35"/>
    <row r="118" spans="10:24" s="122" customFormat="1" x14ac:dyDescent="0.35"/>
    <row r="119" spans="10:24" s="122" customFormat="1" x14ac:dyDescent="0.35"/>
    <row r="120" spans="10:24" s="122" customFormat="1" x14ac:dyDescent="0.35"/>
    <row r="121" spans="10:24" s="122" customFormat="1" x14ac:dyDescent="0.35"/>
    <row r="122" spans="10:24" s="122" customFormat="1" x14ac:dyDescent="0.35"/>
    <row r="123" spans="10:24" s="122" customFormat="1" x14ac:dyDescent="0.35"/>
    <row r="124" spans="10:24" s="122" customFormat="1" x14ac:dyDescent="0.35"/>
    <row r="125" spans="10:24" s="122" customFormat="1" x14ac:dyDescent="0.35"/>
    <row r="126" spans="10:24" s="122" customFormat="1" x14ac:dyDescent="0.35"/>
    <row r="127" spans="10:24" s="122" customFormat="1" x14ac:dyDescent="0.35"/>
    <row r="128" spans="10:24" s="122" customFormat="1" x14ac:dyDescent="0.35"/>
    <row r="129" s="122" customFormat="1" x14ac:dyDescent="0.35"/>
    <row r="130" s="122" customFormat="1" x14ac:dyDescent="0.35"/>
    <row r="131" s="122" customFormat="1" x14ac:dyDescent="0.35"/>
    <row r="132" s="122" customFormat="1" x14ac:dyDescent="0.35"/>
    <row r="133" s="122" customFormat="1" x14ac:dyDescent="0.35"/>
    <row r="134" s="122" customFormat="1" x14ac:dyDescent="0.35"/>
    <row r="135" s="122" customFormat="1" x14ac:dyDescent="0.35"/>
    <row r="136" s="122" customFormat="1" x14ac:dyDescent="0.35"/>
    <row r="137" s="122" customFormat="1" x14ac:dyDescent="0.35"/>
    <row r="138" s="122" customFormat="1" x14ac:dyDescent="0.35"/>
    <row r="139" s="122" customFormat="1" x14ac:dyDescent="0.35"/>
    <row r="140" s="122" customFormat="1" x14ac:dyDescent="0.35"/>
    <row r="141" s="122" customFormat="1" x14ac:dyDescent="0.35"/>
    <row r="142" s="122" customFormat="1" x14ac:dyDescent="0.35"/>
    <row r="143" s="122" customFormat="1" x14ac:dyDescent="0.35"/>
    <row r="144" s="122" customFormat="1" x14ac:dyDescent="0.35"/>
    <row r="145" s="122" customFormat="1" x14ac:dyDescent="0.35"/>
    <row r="146" s="122" customFormat="1" x14ac:dyDescent="0.35"/>
    <row r="147" s="122" customFormat="1" x14ac:dyDescent="0.35"/>
    <row r="148" s="122" customFormat="1" x14ac:dyDescent="0.35"/>
    <row r="149" s="122" customFormat="1" x14ac:dyDescent="0.35"/>
    <row r="150" s="122" customFormat="1" x14ac:dyDescent="0.35"/>
    <row r="151" s="122" customFormat="1" x14ac:dyDescent="0.35"/>
    <row r="152" s="122" customFormat="1" x14ac:dyDescent="0.35"/>
    <row r="153" s="122" customFormat="1" x14ac:dyDescent="0.35"/>
    <row r="154" s="122" customFormat="1" x14ac:dyDescent="0.35"/>
    <row r="155" s="122" customFormat="1" x14ac:dyDescent="0.35"/>
    <row r="156" s="122" customFormat="1" x14ac:dyDescent="0.35"/>
    <row r="157" s="122" customFormat="1" x14ac:dyDescent="0.35"/>
    <row r="158" s="122" customFormat="1" x14ac:dyDescent="0.35"/>
    <row r="159" s="122" customFormat="1" x14ac:dyDescent="0.35"/>
    <row r="160" s="122" customFormat="1" x14ac:dyDescent="0.35"/>
    <row r="161" s="122" customFormat="1" x14ac:dyDescent="0.35"/>
    <row r="162" s="122" customFormat="1" x14ac:dyDescent="0.35"/>
    <row r="163" s="122" customFormat="1" x14ac:dyDescent="0.35"/>
    <row r="164" s="122" customFormat="1" x14ac:dyDescent="0.35"/>
    <row r="165" s="122" customFormat="1" x14ac:dyDescent="0.35"/>
    <row r="166" s="122" customFormat="1" x14ac:dyDescent="0.35"/>
    <row r="167" s="122" customFormat="1" x14ac:dyDescent="0.35"/>
    <row r="168" s="122" customFormat="1" x14ac:dyDescent="0.35"/>
    <row r="169" s="122" customFormat="1" x14ac:dyDescent="0.35"/>
    <row r="170" s="122" customFormat="1" x14ac:dyDescent="0.35"/>
    <row r="171" s="122" customFormat="1" x14ac:dyDescent="0.35"/>
    <row r="172" s="122" customFormat="1" x14ac:dyDescent="0.35"/>
    <row r="173" s="122" customFormat="1" x14ac:dyDescent="0.35"/>
    <row r="174" s="122" customFormat="1" x14ac:dyDescent="0.35"/>
    <row r="175" s="122" customFormat="1" x14ac:dyDescent="0.35"/>
    <row r="176" s="122" customFormat="1" x14ac:dyDescent="0.35"/>
    <row r="177" s="122" customFormat="1" x14ac:dyDescent="0.35"/>
    <row r="178" s="122" customFormat="1" x14ac:dyDescent="0.35"/>
    <row r="179" s="122" customFormat="1" x14ac:dyDescent="0.35"/>
    <row r="180" s="122" customFormat="1" x14ac:dyDescent="0.35"/>
    <row r="181" s="122" customFormat="1" x14ac:dyDescent="0.35"/>
    <row r="182" s="122" customFormat="1" x14ac:dyDescent="0.35"/>
    <row r="183" s="122" customFormat="1" x14ac:dyDescent="0.35"/>
    <row r="184" s="122" customFormat="1" x14ac:dyDescent="0.35"/>
    <row r="185" s="122" customFormat="1" x14ac:dyDescent="0.35"/>
    <row r="186" s="122" customFormat="1" x14ac:dyDescent="0.35"/>
    <row r="187" s="122" customFormat="1" x14ac:dyDescent="0.35"/>
    <row r="188" s="122" customFormat="1" x14ac:dyDescent="0.35"/>
    <row r="189" s="122" customFormat="1" x14ac:dyDescent="0.35"/>
    <row r="190" s="122" customFormat="1" x14ac:dyDescent="0.35"/>
    <row r="191" s="122" customFormat="1" x14ac:dyDescent="0.35"/>
    <row r="192" s="122" customFormat="1" x14ac:dyDescent="0.35"/>
    <row r="193" s="122" customFormat="1" x14ac:dyDescent="0.35"/>
    <row r="194" s="122" customFormat="1" x14ac:dyDescent="0.35"/>
    <row r="195" s="122" customFormat="1" x14ac:dyDescent="0.35"/>
    <row r="196" s="122" customFormat="1" x14ac:dyDescent="0.35"/>
    <row r="197" s="122" customFormat="1" x14ac:dyDescent="0.35"/>
    <row r="198" s="122" customFormat="1" x14ac:dyDescent="0.35"/>
    <row r="199" s="122" customFormat="1" x14ac:dyDescent="0.35"/>
    <row r="238" s="122" customFormat="1" x14ac:dyDescent="0.35"/>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7FA07195-5ABA-4468-A237-F063E51B39A2}"/>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A84A-251B-4002-A8B2-3946AF7DB8EA}">
  <sheetPr>
    <tabColor rgb="FFFF0000"/>
  </sheetPr>
  <dimension ref="A1:BB14"/>
  <sheetViews>
    <sheetView zoomScale="60" zoomScaleNormal="60" workbookViewId="0">
      <selection activeCell="B10" sqref="B10:G10"/>
    </sheetView>
  </sheetViews>
  <sheetFormatPr defaultColWidth="9.1796875" defaultRowHeight="14" x14ac:dyDescent="0.3"/>
  <cols>
    <col min="1" max="1" width="9.1796875" style="1" customWidth="1"/>
    <col min="2" max="2" width="30.1796875" style="1" customWidth="1"/>
    <col min="3" max="3" width="21.7265625" style="1" customWidth="1"/>
    <col min="4" max="4" width="36" style="1" bestFit="1" customWidth="1"/>
    <col min="5" max="5" width="21.7265625" style="1" customWidth="1"/>
    <col min="6" max="6" width="59.1796875" style="1" bestFit="1" customWidth="1"/>
    <col min="7" max="8" width="16.453125" style="1" customWidth="1"/>
    <col min="9" max="12" width="16.453125" style="469" customWidth="1"/>
    <col min="13" max="15" width="16.453125" style="1" customWidth="1"/>
    <col min="16" max="16" width="16.453125" style="499" customWidth="1"/>
    <col min="17" max="20" width="16.453125" style="1" customWidth="1"/>
    <col min="21" max="22" width="16.453125" style="469" customWidth="1"/>
    <col min="23" max="23" width="28.7265625" style="1" customWidth="1"/>
    <col min="24" max="24" width="16.453125" style="1" customWidth="1"/>
    <col min="25" max="25" width="9.1796875" style="1" customWidth="1"/>
    <col min="26" max="16384" width="9.1796875" style="1"/>
  </cols>
  <sheetData>
    <row r="1" spans="1:54" s="11" customFormat="1" x14ac:dyDescent="0.3">
      <c r="B1" s="28" t="s">
        <v>58</v>
      </c>
      <c r="I1" s="33"/>
      <c r="J1" s="33"/>
      <c r="K1" s="33"/>
      <c r="L1" s="33"/>
      <c r="P1" s="531"/>
      <c r="U1" s="33"/>
      <c r="V1" s="33"/>
    </row>
    <row r="2" spans="1:54" ht="14.5" thickBot="1" x14ac:dyDescent="0.35">
      <c r="A2" s="11"/>
      <c r="B2" s="11"/>
      <c r="C2" s="11"/>
      <c r="D2" s="11"/>
      <c r="E2" s="11"/>
      <c r="F2" s="11"/>
      <c r="G2" s="11"/>
      <c r="H2" s="11"/>
      <c r="I2" s="33"/>
      <c r="J2" s="33"/>
      <c r="K2" s="33"/>
      <c r="L2" s="33"/>
      <c r="M2" s="11"/>
      <c r="N2" s="11"/>
      <c r="O2" s="11"/>
      <c r="P2" s="531"/>
      <c r="Q2" s="11"/>
      <c r="R2" s="11"/>
      <c r="S2" s="11"/>
      <c r="T2" s="11"/>
      <c r="U2" s="33"/>
      <c r="V2" s="33"/>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row>
    <row r="3" spans="1:54" ht="18.5" thickBot="1" x14ac:dyDescent="0.35">
      <c r="A3" s="11"/>
      <c r="B3" s="89" t="s">
        <v>56</v>
      </c>
      <c r="C3" s="90"/>
      <c r="D3" s="91"/>
      <c r="E3" s="454"/>
      <c r="F3" s="455"/>
      <c r="G3" s="11"/>
      <c r="H3" s="11"/>
      <c r="I3" s="456"/>
      <c r="J3" s="456"/>
      <c r="K3" s="456"/>
      <c r="L3" s="456"/>
      <c r="M3" s="456"/>
      <c r="N3" s="456"/>
      <c r="O3" s="456"/>
      <c r="P3" s="570"/>
      <c r="Q3" s="456"/>
      <c r="R3" s="456"/>
      <c r="S3" s="456"/>
      <c r="T3" s="456"/>
      <c r="U3" s="456"/>
      <c r="V3" s="456"/>
      <c r="W3" s="456"/>
      <c r="X3" s="456"/>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row>
    <row r="4" spans="1:54" ht="14.5" x14ac:dyDescent="0.3">
      <c r="A4" s="11"/>
      <c r="B4" s="110" t="s">
        <v>1</v>
      </c>
      <c r="C4" s="937" t="str">
        <f>Guidance!C4</f>
        <v>AD0068</v>
      </c>
      <c r="D4" s="937"/>
      <c r="E4" s="67"/>
      <c r="F4" s="67"/>
      <c r="G4" s="11"/>
      <c r="H4" s="11"/>
      <c r="I4" s="33"/>
      <c r="J4" s="33"/>
      <c r="K4" s="33"/>
      <c r="L4" s="33"/>
      <c r="M4" s="11"/>
      <c r="N4" s="11"/>
      <c r="O4" s="11"/>
      <c r="P4" s="531"/>
      <c r="Q4" s="11"/>
      <c r="R4" s="11"/>
      <c r="S4" s="11"/>
      <c r="T4" s="11"/>
      <c r="U4" s="33"/>
      <c r="V4" s="33"/>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row>
    <row r="5" spans="1:54" ht="15" thickBot="1" x14ac:dyDescent="0.4">
      <c r="A5" s="11"/>
      <c r="B5" s="34" t="s">
        <v>3</v>
      </c>
      <c r="C5" s="938" t="s">
        <v>63</v>
      </c>
      <c r="D5" s="938"/>
      <c r="E5" s="67"/>
      <c r="F5" s="333"/>
      <c r="G5" s="11"/>
      <c r="H5" s="11"/>
      <c r="I5" s="33"/>
      <c r="J5" s="33"/>
      <c r="K5" s="33"/>
      <c r="L5" s="33"/>
      <c r="M5" s="11"/>
      <c r="N5" s="11"/>
      <c r="O5" s="11"/>
      <c r="P5" s="531"/>
      <c r="Q5" s="11"/>
      <c r="R5" s="11"/>
      <c r="S5" s="11"/>
      <c r="T5" s="11"/>
      <c r="U5" s="33"/>
      <c r="V5" s="33"/>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row>
    <row r="6" spans="1:54" x14ac:dyDescent="0.3">
      <c r="A6" s="11"/>
      <c r="B6" s="11"/>
      <c r="C6" s="11"/>
      <c r="D6" s="11"/>
      <c r="E6" s="11"/>
      <c r="F6" s="11"/>
      <c r="G6" s="11"/>
      <c r="H6" s="11"/>
      <c r="I6" s="33"/>
      <c r="J6" s="33"/>
      <c r="K6" s="33"/>
      <c r="L6" s="33"/>
      <c r="M6" s="11"/>
      <c r="N6" s="11"/>
      <c r="O6" s="11"/>
      <c r="P6" s="531"/>
      <c r="Q6" s="11"/>
      <c r="R6" s="11"/>
      <c r="S6" s="11"/>
      <c r="T6" s="11"/>
      <c r="U6" s="33"/>
      <c r="V6" s="33"/>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x14ac:dyDescent="0.3">
      <c r="A7" s="11"/>
      <c r="B7" s="44" t="s">
        <v>570</v>
      </c>
      <c r="C7" s="45"/>
      <c r="D7" s="45"/>
      <c r="E7" s="45"/>
      <c r="F7" s="45"/>
      <c r="G7" s="45"/>
      <c r="H7" s="45"/>
      <c r="I7" s="765"/>
      <c r="J7" s="33"/>
      <c r="K7" s="33"/>
      <c r="L7" s="33"/>
      <c r="M7" s="11"/>
      <c r="N7" s="11"/>
      <c r="O7" s="11"/>
      <c r="P7" s="531"/>
      <c r="Q7" s="11"/>
      <c r="R7" s="11"/>
      <c r="S7" s="11"/>
      <c r="T7" s="11"/>
      <c r="U7" s="33"/>
      <c r="V7" s="33"/>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row>
    <row r="8" spans="1:54" x14ac:dyDescent="0.3">
      <c r="A8" s="11"/>
      <c r="B8" s="47" t="s">
        <v>571</v>
      </c>
      <c r="C8" s="48"/>
      <c r="D8" s="48"/>
      <c r="E8" s="48"/>
      <c r="F8" s="48"/>
      <c r="G8" s="48"/>
      <c r="H8" s="48"/>
      <c r="I8" s="766"/>
      <c r="J8" s="33"/>
      <c r="K8" s="33"/>
      <c r="L8" s="33"/>
      <c r="M8" s="11"/>
      <c r="N8" s="11"/>
      <c r="O8" s="11"/>
      <c r="P8" s="531"/>
      <c r="Q8" s="11"/>
      <c r="R8" s="11"/>
      <c r="S8" s="11"/>
      <c r="T8" s="11"/>
      <c r="U8" s="33"/>
      <c r="V8" s="33"/>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row>
    <row r="9" spans="1:54" ht="14.5" thickBot="1" x14ac:dyDescent="0.35">
      <c r="A9" s="11"/>
      <c r="B9" s="11"/>
      <c r="C9" s="11"/>
      <c r="D9" s="11"/>
      <c r="E9" s="11"/>
      <c r="F9" s="11"/>
      <c r="G9" s="11"/>
      <c r="H9" s="11"/>
      <c r="I9" s="33"/>
      <c r="J9" s="33"/>
      <c r="K9" s="33"/>
      <c r="L9" s="33"/>
      <c r="M9" s="11"/>
      <c r="N9" s="11"/>
      <c r="O9" s="11"/>
      <c r="P9" s="531"/>
      <c r="Q9" s="11"/>
      <c r="R9" s="11"/>
      <c r="S9" s="11"/>
      <c r="T9" s="11"/>
      <c r="U9" s="33"/>
      <c r="V9" s="33"/>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row>
    <row r="10" spans="1:54" ht="30.75" customHeight="1" x14ac:dyDescent="0.3">
      <c r="A10" s="11"/>
      <c r="B10" s="949" t="s">
        <v>299</v>
      </c>
      <c r="C10" s="949"/>
      <c r="D10" s="949"/>
      <c r="E10" s="949"/>
      <c r="F10" s="949"/>
      <c r="G10" s="949"/>
      <c r="H10" s="11"/>
      <c r="I10" s="33"/>
      <c r="J10" s="33"/>
      <c r="K10" s="33"/>
      <c r="L10" s="33"/>
      <c r="M10" s="11"/>
      <c r="N10" s="11"/>
      <c r="O10" s="11"/>
      <c r="P10" s="531"/>
      <c r="Q10" s="11"/>
      <c r="R10" s="11"/>
      <c r="S10" s="11"/>
      <c r="T10" s="11"/>
      <c r="U10" s="33"/>
      <c r="V10" s="33"/>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row>
    <row r="11" spans="1:54" x14ac:dyDescent="0.3">
      <c r="A11" s="11"/>
      <c r="B11" s="11"/>
      <c r="C11" s="11"/>
      <c r="D11" s="11"/>
      <c r="E11" s="11"/>
      <c r="F11" s="11"/>
      <c r="G11" s="11"/>
      <c r="H11" s="11"/>
      <c r="I11" s="33"/>
      <c r="J11" s="33"/>
      <c r="K11" s="33"/>
      <c r="L11" s="33"/>
      <c r="M11" s="11"/>
      <c r="N11" s="11"/>
      <c r="O11" s="11"/>
      <c r="P11" s="531"/>
      <c r="Q11" s="11"/>
      <c r="R11" s="11"/>
      <c r="S11" s="11"/>
      <c r="T11" s="11"/>
      <c r="U11" s="33"/>
      <c r="V11" s="33"/>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row>
    <row r="12" spans="1:54" ht="14.5" thickBot="1" x14ac:dyDescent="0.35">
      <c r="A12" s="11"/>
      <c r="B12" s="74" t="s">
        <v>572</v>
      </c>
      <c r="C12" s="75"/>
      <c r="D12" s="75"/>
      <c r="E12" s="75"/>
      <c r="F12" s="75"/>
      <c r="G12" s="75"/>
      <c r="H12" s="75"/>
      <c r="I12" s="764"/>
      <c r="J12" s="764"/>
      <c r="K12" s="764"/>
      <c r="L12" s="764"/>
      <c r="M12" s="75"/>
      <c r="N12" s="457" t="s">
        <v>573</v>
      </c>
      <c r="O12" s="198"/>
      <c r="P12" s="571"/>
      <c r="Q12" s="198"/>
      <c r="R12" s="198"/>
      <c r="S12" s="198"/>
      <c r="T12" s="198"/>
      <c r="U12" s="768"/>
      <c r="V12" s="768"/>
      <c r="W12" s="198"/>
      <c r="X12" s="199"/>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row>
    <row r="13" spans="1:54" s="149" customFormat="1" ht="98.5" thickBot="1" x14ac:dyDescent="0.4">
      <c r="A13" s="284"/>
      <c r="B13" s="223" t="s">
        <v>574</v>
      </c>
      <c r="C13" s="177" t="s">
        <v>575</v>
      </c>
      <c r="D13" s="458" t="s">
        <v>492</v>
      </c>
      <c r="E13" s="175" t="s">
        <v>576</v>
      </c>
      <c r="F13" s="175" t="s">
        <v>577</v>
      </c>
      <c r="G13" s="175" t="s">
        <v>493</v>
      </c>
      <c r="H13" s="459" t="s">
        <v>578</v>
      </c>
      <c r="I13" s="460" t="s">
        <v>579</v>
      </c>
      <c r="J13" s="461" t="s">
        <v>580</v>
      </c>
      <c r="K13" s="459" t="s">
        <v>581</v>
      </c>
      <c r="L13" s="459" t="s">
        <v>582</v>
      </c>
      <c r="M13" s="461" t="s">
        <v>583</v>
      </c>
      <c r="N13" s="462" t="s">
        <v>584</v>
      </c>
      <c r="O13" s="459" t="s">
        <v>585</v>
      </c>
      <c r="P13" s="572" t="s">
        <v>586</v>
      </c>
      <c r="Q13" s="459" t="s">
        <v>334</v>
      </c>
      <c r="R13" s="459" t="s">
        <v>587</v>
      </c>
      <c r="S13" s="459" t="s">
        <v>588</v>
      </c>
      <c r="T13" s="459" t="s">
        <v>589</v>
      </c>
      <c r="U13" s="459" t="s">
        <v>321</v>
      </c>
      <c r="V13" s="459" t="s">
        <v>590</v>
      </c>
      <c r="W13" s="459" t="s">
        <v>591</v>
      </c>
      <c r="X13" s="463" t="s">
        <v>592</v>
      </c>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row>
    <row r="14" spans="1:54" s="149" customFormat="1" ht="14.5" x14ac:dyDescent="0.35">
      <c r="A14" s="284"/>
      <c r="B14" s="569"/>
      <c r="C14" s="573"/>
      <c r="D14" s="569"/>
      <c r="E14" s="573"/>
      <c r="F14" s="569"/>
      <c r="G14" s="569"/>
      <c r="H14" s="569"/>
      <c r="I14" s="573"/>
      <c r="J14" s="573"/>
      <c r="K14" s="573"/>
      <c r="L14" s="573"/>
      <c r="M14" s="573"/>
      <c r="N14" s="573"/>
      <c r="O14" s="573"/>
      <c r="P14" s="574"/>
      <c r="Q14" s="573"/>
      <c r="R14" s="574"/>
      <c r="S14" s="573"/>
      <c r="T14" s="574"/>
      <c r="U14" s="573"/>
      <c r="V14" s="573"/>
      <c r="W14" s="573"/>
      <c r="X14" s="573"/>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row>
  </sheetData>
  <autoFilter ref="B13:X14" xr:uid="{A8EAA84A-251B-4002-A8B2-3946AF7DB8EA}"/>
  <mergeCells count="3">
    <mergeCell ref="C4:D4"/>
    <mergeCell ref="C5:D5"/>
    <mergeCell ref="B10:G10"/>
  </mergeCells>
  <hyperlinks>
    <hyperlink ref="B1" location="Contents!A1" display="Back to Contents" xr:uid="{A3490EDC-FCCB-4E90-9822-BEB6FD1CC680}"/>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C313-ACE6-468A-AA60-9E2314A6973F}">
  <sheetPr>
    <tabColor rgb="FFFF0000"/>
  </sheetPr>
  <dimension ref="B1:L26"/>
  <sheetViews>
    <sheetView zoomScale="60" zoomScaleNormal="60" workbookViewId="0">
      <selection activeCell="C21" sqref="C21"/>
    </sheetView>
  </sheetViews>
  <sheetFormatPr defaultColWidth="9.1796875" defaultRowHeight="14" x14ac:dyDescent="0.3"/>
  <cols>
    <col min="1" max="1" width="15.81640625" style="23" bestFit="1" customWidth="1"/>
    <col min="2" max="2" width="25.453125" style="23" customWidth="1"/>
    <col min="3" max="3" width="16" style="23" customWidth="1"/>
    <col min="4" max="12" width="15.453125" style="23" customWidth="1"/>
    <col min="13" max="13" width="9.1796875" style="23" customWidth="1"/>
    <col min="14" max="16384" width="9.1796875" style="23"/>
  </cols>
  <sheetData>
    <row r="1" spans="2:12" x14ac:dyDescent="0.3">
      <c r="B1" s="26" t="s">
        <v>58</v>
      </c>
    </row>
    <row r="2" spans="2:12" ht="14.5" thickBot="1" x14ac:dyDescent="0.35"/>
    <row r="3" spans="2:12" ht="26.65" customHeight="1" thickBot="1" x14ac:dyDescent="0.35">
      <c r="B3" s="89" t="s">
        <v>593</v>
      </c>
      <c r="C3" s="90"/>
      <c r="D3" s="91"/>
    </row>
    <row r="4" spans="2:12" ht="14.5" x14ac:dyDescent="0.3">
      <c r="B4" s="464" t="s">
        <v>1</v>
      </c>
      <c r="C4" s="937" t="str">
        <f>Guidance!C4</f>
        <v>AD0068</v>
      </c>
      <c r="D4" s="937"/>
    </row>
    <row r="5" spans="2:12" ht="15" thickBot="1" x14ac:dyDescent="0.4">
      <c r="B5" s="465" t="s">
        <v>3</v>
      </c>
      <c r="C5" s="938" t="s">
        <v>63</v>
      </c>
      <c r="D5" s="938"/>
    </row>
    <row r="7" spans="2:12" ht="35.25" customHeight="1" x14ac:dyDescent="0.3">
      <c r="B7" s="949" t="s">
        <v>299</v>
      </c>
      <c r="C7" s="949"/>
      <c r="D7" s="949"/>
      <c r="E7" s="949"/>
      <c r="F7" s="949"/>
      <c r="G7" s="949"/>
    </row>
    <row r="9" spans="2:12" x14ac:dyDescent="0.3">
      <c r="B9" s="466" t="s">
        <v>594</v>
      </c>
      <c r="C9" s="467"/>
      <c r="D9" s="467"/>
      <c r="E9" s="467"/>
      <c r="F9" s="467"/>
      <c r="G9" s="467"/>
      <c r="H9" s="468"/>
    </row>
    <row r="10" spans="2:12" ht="15" thickBot="1" x14ac:dyDescent="0.4">
      <c r="B10" s="783" t="s">
        <v>483</v>
      </c>
      <c r="C10" s="785"/>
      <c r="D10" s="785"/>
      <c r="E10" s="784"/>
      <c r="F10" s="784" t="s">
        <v>141</v>
      </c>
      <c r="G10" s="784"/>
    </row>
    <row r="11" spans="2:12" ht="14.5" thickBot="1" x14ac:dyDescent="0.35">
      <c r="B11" s="1"/>
      <c r="C11" s="469"/>
      <c r="D11" s="470" t="s">
        <v>595</v>
      </c>
      <c r="E11" s="471"/>
      <c r="F11" s="471"/>
      <c r="G11" s="471"/>
      <c r="H11" s="472"/>
      <c r="I11" s="471" t="s">
        <v>596</v>
      </c>
      <c r="J11" s="471"/>
      <c r="K11" s="471"/>
      <c r="L11" s="473"/>
    </row>
    <row r="12" spans="2:12" ht="30" customHeight="1" thickBot="1" x14ac:dyDescent="0.35">
      <c r="B12" s="1"/>
      <c r="C12" s="474" t="s">
        <v>597</v>
      </c>
      <c r="D12" s="223" t="s">
        <v>390</v>
      </c>
      <c r="E12" s="475" t="s">
        <v>511</v>
      </c>
      <c r="F12" s="177" t="s">
        <v>485</v>
      </c>
      <c r="G12" s="812" t="s">
        <v>512</v>
      </c>
      <c r="H12" s="476" t="s">
        <v>598</v>
      </c>
      <c r="I12" s="739" t="s">
        <v>599</v>
      </c>
      <c r="J12" s="477" t="s">
        <v>600</v>
      </c>
      <c r="K12" s="478" t="s">
        <v>600</v>
      </c>
      <c r="L12" s="479" t="s">
        <v>600</v>
      </c>
    </row>
    <row r="13" spans="2:12" ht="15" customHeight="1" thickBot="1" x14ac:dyDescent="0.35">
      <c r="B13" s="480" t="s">
        <v>601</v>
      </c>
      <c r="C13" s="481"/>
      <c r="D13" s="787"/>
      <c r="E13" s="817"/>
      <c r="F13" s="813"/>
      <c r="G13" s="482"/>
      <c r="H13" s="482"/>
      <c r="I13" s="291"/>
      <c r="J13" s="482"/>
      <c r="K13" s="161"/>
      <c r="L13" s="225"/>
    </row>
    <row r="14" spans="2:12" ht="15" customHeight="1" thickBot="1" x14ac:dyDescent="0.35">
      <c r="B14" s="737" t="s">
        <v>602</v>
      </c>
      <c r="C14" s="483"/>
      <c r="D14" s="787"/>
      <c r="E14" s="818"/>
      <c r="F14" s="813"/>
      <c r="G14" s="482"/>
      <c r="H14" s="482"/>
      <c r="I14" s="291"/>
      <c r="J14" s="482"/>
      <c r="K14" s="161"/>
      <c r="L14" s="225"/>
    </row>
    <row r="15" spans="2:12" ht="15" customHeight="1" thickBot="1" x14ac:dyDescent="0.35">
      <c r="B15" s="737" t="s">
        <v>603</v>
      </c>
      <c r="C15" s="483"/>
      <c r="D15" s="787"/>
      <c r="E15" s="818"/>
      <c r="F15" s="813"/>
      <c r="G15" s="482"/>
      <c r="H15" s="482"/>
      <c r="I15" s="291"/>
      <c r="J15" s="482"/>
      <c r="K15" s="161"/>
      <c r="L15" s="225"/>
    </row>
    <row r="16" spans="2:12" ht="15" customHeight="1" thickBot="1" x14ac:dyDescent="0.35">
      <c r="B16" s="737" t="s">
        <v>604</v>
      </c>
      <c r="C16" s="483"/>
      <c r="D16" s="787"/>
      <c r="E16" s="818"/>
      <c r="F16" s="813"/>
      <c r="G16" s="482"/>
      <c r="H16" s="482"/>
      <c r="I16" s="291"/>
      <c r="J16" s="482"/>
      <c r="K16" s="161"/>
      <c r="L16" s="225"/>
    </row>
    <row r="17" spans="2:12" ht="15" customHeight="1" thickBot="1" x14ac:dyDescent="0.35">
      <c r="B17" s="737" t="s">
        <v>605</v>
      </c>
      <c r="C17" s="483"/>
      <c r="D17" s="787"/>
      <c r="E17" s="818"/>
      <c r="F17" s="813"/>
      <c r="G17" s="482"/>
      <c r="H17" s="482"/>
      <c r="I17" s="291"/>
      <c r="J17" s="482"/>
      <c r="K17" s="161"/>
      <c r="L17" s="225"/>
    </row>
    <row r="18" spans="2:12" ht="15" customHeight="1" thickBot="1" x14ac:dyDescent="0.35">
      <c r="B18" s="737" t="s">
        <v>606</v>
      </c>
      <c r="C18" s="483"/>
      <c r="D18" s="787"/>
      <c r="E18" s="818"/>
      <c r="F18" s="813"/>
      <c r="G18" s="482"/>
      <c r="H18" s="482"/>
      <c r="I18" s="291"/>
      <c r="J18" s="482"/>
      <c r="K18" s="161"/>
      <c r="L18" s="225"/>
    </row>
    <row r="19" spans="2:12" ht="15" customHeight="1" thickBot="1" x14ac:dyDescent="0.35">
      <c r="B19" s="737" t="s">
        <v>607</v>
      </c>
      <c r="C19" s="483"/>
      <c r="D19" s="787"/>
      <c r="E19" s="818"/>
      <c r="F19" s="813"/>
      <c r="G19" s="482"/>
      <c r="H19" s="482"/>
      <c r="I19" s="291"/>
      <c r="J19" s="482"/>
      <c r="K19" s="161"/>
      <c r="L19" s="225"/>
    </row>
    <row r="20" spans="2:12" ht="15" customHeight="1" thickBot="1" x14ac:dyDescent="0.35">
      <c r="B20" s="737" t="s">
        <v>608</v>
      </c>
      <c r="C20" s="483"/>
      <c r="D20" s="787"/>
      <c r="E20" s="818"/>
      <c r="F20" s="813"/>
      <c r="G20" s="482"/>
      <c r="H20" s="482"/>
      <c r="I20" s="291"/>
      <c r="J20" s="482"/>
      <c r="K20" s="161"/>
      <c r="L20" s="225"/>
    </row>
    <row r="21" spans="2:12" ht="15" customHeight="1" thickBot="1" x14ac:dyDescent="0.35">
      <c r="B21" s="737" t="s">
        <v>609</v>
      </c>
      <c r="C21" s="483"/>
      <c r="D21" s="787"/>
      <c r="E21" s="818"/>
      <c r="F21" s="813"/>
      <c r="G21" s="482"/>
      <c r="H21" s="482"/>
      <c r="I21" s="291"/>
      <c r="J21" s="482"/>
      <c r="K21" s="161"/>
      <c r="L21" s="225"/>
    </row>
    <row r="22" spans="2:12" ht="15" customHeight="1" thickBot="1" x14ac:dyDescent="0.35">
      <c r="B22" s="737" t="s">
        <v>610</v>
      </c>
      <c r="C22" s="483"/>
      <c r="D22" s="787"/>
      <c r="E22" s="818"/>
      <c r="F22" s="813"/>
      <c r="G22" s="482"/>
      <c r="H22" s="482"/>
      <c r="I22" s="291"/>
      <c r="J22" s="482"/>
      <c r="K22" s="161"/>
      <c r="L22" s="225"/>
    </row>
    <row r="23" spans="2:12" ht="15" customHeight="1" thickBot="1" x14ac:dyDescent="0.35">
      <c r="B23" s="737" t="s">
        <v>611</v>
      </c>
      <c r="C23" s="483"/>
      <c r="D23" s="787"/>
      <c r="E23" s="818"/>
      <c r="F23" s="813"/>
      <c r="G23" s="482"/>
      <c r="H23" s="482"/>
      <c r="I23" s="291"/>
      <c r="J23" s="482"/>
      <c r="K23" s="161"/>
      <c r="L23" s="225"/>
    </row>
    <row r="24" spans="2:12" ht="15" customHeight="1" x14ac:dyDescent="0.3">
      <c r="B24" s="737" t="s">
        <v>612</v>
      </c>
      <c r="C24" s="484"/>
      <c r="D24" s="788"/>
      <c r="E24" s="818"/>
      <c r="F24" s="814"/>
      <c r="G24" s="738"/>
      <c r="H24" s="486"/>
      <c r="I24" s="485"/>
      <c r="J24" s="486"/>
      <c r="K24" s="161"/>
      <c r="L24" s="487"/>
    </row>
    <row r="25" spans="2:12" ht="15" customHeight="1" thickBot="1" x14ac:dyDescent="0.35">
      <c r="B25" s="488" t="s">
        <v>525</v>
      </c>
      <c r="C25" s="489"/>
      <c r="D25" s="261"/>
      <c r="E25" s="106"/>
      <c r="F25" s="293"/>
      <c r="G25" s="352"/>
      <c r="H25" s="352"/>
      <c r="I25" s="293"/>
      <c r="J25" s="352"/>
      <c r="K25" s="490"/>
      <c r="L25" s="353"/>
    </row>
    <row r="26" spans="2:12" ht="15" customHeight="1" thickBot="1" x14ac:dyDescent="0.35">
      <c r="B26" s="491" t="s">
        <v>613</v>
      </c>
      <c r="C26" s="492"/>
      <c r="D26" s="789">
        <f>SUM(D13:D25)</f>
        <v>0</v>
      </c>
      <c r="E26" s="819">
        <f>SUM(E13:E25)</f>
        <v>0</v>
      </c>
      <c r="F26" s="815">
        <f>SUM(F13:F25)</f>
        <v>0</v>
      </c>
      <c r="G26" s="816">
        <f>SUM(G13:G25)</f>
        <v>0</v>
      </c>
      <c r="H26" s="495">
        <f t="shared" ref="H26:L26" si="0">SUM(H14:H25)</f>
        <v>0</v>
      </c>
      <c r="I26" s="493">
        <f t="shared" si="0"/>
        <v>0</v>
      </c>
      <c r="J26" s="494">
        <f t="shared" si="0"/>
        <v>0</v>
      </c>
      <c r="K26" s="494">
        <f t="shared" si="0"/>
        <v>0</v>
      </c>
      <c r="L26" s="496">
        <f t="shared" si="0"/>
        <v>0</v>
      </c>
    </row>
  </sheetData>
  <mergeCells count="3">
    <mergeCell ref="C4:D4"/>
    <mergeCell ref="C5:D5"/>
    <mergeCell ref="B7:G7"/>
  </mergeCells>
  <hyperlinks>
    <hyperlink ref="B1" location="Contents!A1" display="Back to Contents" xr:uid="{E003CD18-DE6C-4267-A1CE-2EF0191DA32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BDA9-9BC3-4CEE-A532-073D14BE7C58}">
  <sheetPr>
    <tabColor rgb="FFE2EFDA"/>
  </sheetPr>
  <dimension ref="A1:AZ57"/>
  <sheetViews>
    <sheetView workbookViewId="0">
      <selection activeCell="E12" sqref="E12"/>
    </sheetView>
  </sheetViews>
  <sheetFormatPr defaultColWidth="9.1796875" defaultRowHeight="14" x14ac:dyDescent="0.3"/>
  <cols>
    <col min="1" max="1" width="9.1796875" style="1" customWidth="1"/>
    <col min="2" max="10" width="27.453125" style="1" customWidth="1"/>
    <col min="11" max="11" width="9.1796875" style="1" customWidth="1"/>
    <col min="12" max="16384" width="9.1796875" style="1"/>
  </cols>
  <sheetData>
    <row r="1" spans="1:52" s="11" customFormat="1" x14ac:dyDescent="0.3">
      <c r="B1" s="28" t="s">
        <v>58</v>
      </c>
    </row>
    <row r="2" spans="1:52"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ht="41.25" customHeight="1" thickBot="1" x14ac:dyDescent="0.35">
      <c r="A3" s="11"/>
      <c r="B3" s="935" t="s">
        <v>59</v>
      </c>
      <c r="C3" s="935"/>
      <c r="D3" s="935"/>
      <c r="E3" s="11"/>
      <c r="F3" s="936" t="s">
        <v>60</v>
      </c>
      <c r="G3" s="936"/>
      <c r="H3" s="936"/>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ht="29" x14ac:dyDescent="0.3">
      <c r="A4" s="11"/>
      <c r="B4" s="29" t="s">
        <v>1</v>
      </c>
      <c r="C4" s="937" t="str">
        <f>Guidance!C4</f>
        <v>AD0068</v>
      </c>
      <c r="D4" s="937"/>
      <c r="E4" s="11"/>
      <c r="F4" s="30"/>
      <c r="G4" s="31" t="s">
        <v>61</v>
      </c>
      <c r="H4" s="32" t="s">
        <v>62</v>
      </c>
      <c r="I4" s="33"/>
      <c r="J4" s="33"/>
      <c r="K4" s="33"/>
      <c r="L4" s="33"/>
      <c r="M4" s="33"/>
      <c r="N4" s="33"/>
      <c r="O4" s="33"/>
      <c r="P4" s="33"/>
      <c r="Q4" s="33"/>
      <c r="R4" s="33"/>
      <c r="S4" s="33"/>
      <c r="T4" s="33"/>
      <c r="U4" s="33"/>
      <c r="V4" s="33"/>
      <c r="W4" s="33"/>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ht="15" thickBot="1" x14ac:dyDescent="0.4">
      <c r="A5" s="11"/>
      <c r="B5" s="34" t="s">
        <v>3</v>
      </c>
      <c r="C5" s="938" t="s">
        <v>63</v>
      </c>
      <c r="D5" s="938"/>
      <c r="E5" s="11"/>
      <c r="F5" s="35" t="s">
        <v>64</v>
      </c>
      <c r="G5" s="36" t="s">
        <v>65</v>
      </c>
      <c r="H5" s="37" t="s">
        <v>65</v>
      </c>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ht="28.5" thickBot="1" x14ac:dyDescent="0.35">
      <c r="A6" s="11"/>
      <c r="B6" s="38"/>
      <c r="C6" s="38"/>
      <c r="D6" s="38"/>
      <c r="E6" s="11"/>
      <c r="F6" s="39" t="s">
        <v>66</v>
      </c>
      <c r="G6" s="699" t="s">
        <v>67</v>
      </c>
      <c r="H6" s="700" t="s">
        <v>67</v>
      </c>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ht="14.5" x14ac:dyDescent="0.3">
      <c r="A7" s="11"/>
      <c r="B7" s="38"/>
      <c r="C7" s="38"/>
      <c r="D7" s="38"/>
      <c r="E7" s="11"/>
      <c r="F7" s="42"/>
      <c r="G7" s="43"/>
      <c r="H7" s="43"/>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spans="1:52" x14ac:dyDescent="0.3">
      <c r="A8" s="11"/>
      <c r="B8" s="44" t="s">
        <v>68</v>
      </c>
      <c r="C8" s="45"/>
      <c r="D8" s="45"/>
      <c r="E8" s="46"/>
      <c r="F8" s="42"/>
      <c r="G8" s="43"/>
      <c r="H8" s="43"/>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x14ac:dyDescent="0.3">
      <c r="A9" s="11"/>
      <c r="B9" s="47"/>
      <c r="C9" s="48"/>
      <c r="D9" s="48"/>
      <c r="E9" s="49"/>
      <c r="F9" s="42"/>
      <c r="G9" s="43"/>
      <c r="H9" s="43"/>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ht="14.5" thickBot="1"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ht="14.5" thickBot="1" x14ac:dyDescent="0.35">
      <c r="A11" s="11"/>
      <c r="B11" s="934" t="s">
        <v>69</v>
      </c>
      <c r="C11" s="934"/>
      <c r="D11" s="934"/>
      <c r="E11" s="934"/>
      <c r="F11" s="934"/>
      <c r="G11" s="934"/>
      <c r="H11" s="50" t="s">
        <v>70</v>
      </c>
      <c r="I11" s="934" t="s">
        <v>71</v>
      </c>
      <c r="J11" s="934"/>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s="15" customFormat="1" ht="42.5" thickBot="1" x14ac:dyDescent="0.35">
      <c r="A12" s="51"/>
      <c r="B12" s="52" t="s">
        <v>72</v>
      </c>
      <c r="C12" s="53" t="s">
        <v>73</v>
      </c>
      <c r="D12" s="53" t="s">
        <v>74</v>
      </c>
      <c r="E12" s="53" t="s">
        <v>75</v>
      </c>
      <c r="F12" s="53" t="s">
        <v>76</v>
      </c>
      <c r="G12" s="54" t="s">
        <v>77</v>
      </c>
      <c r="H12" s="55" t="s">
        <v>78</v>
      </c>
      <c r="I12" s="52" t="s">
        <v>79</v>
      </c>
      <c r="J12" s="54" t="s">
        <v>80</v>
      </c>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row>
    <row r="13" spans="1:52" ht="58" x14ac:dyDescent="0.3">
      <c r="A13" s="11"/>
      <c r="B13" s="693" t="s">
        <v>81</v>
      </c>
      <c r="C13" s="56" t="s">
        <v>82</v>
      </c>
      <c r="D13" s="56" t="s">
        <v>83</v>
      </c>
      <c r="E13" s="929" t="s">
        <v>614</v>
      </c>
      <c r="F13" s="929" t="s">
        <v>614</v>
      </c>
      <c r="G13" s="57" t="s">
        <v>84</v>
      </c>
      <c r="H13" s="692" t="s">
        <v>85</v>
      </c>
      <c r="I13" s="58">
        <v>1</v>
      </c>
      <c r="J13" s="59">
        <v>1</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ht="43.5" x14ac:dyDescent="0.3">
      <c r="A14" s="11"/>
      <c r="B14" s="60" t="s">
        <v>86</v>
      </c>
      <c r="C14" s="698" t="s">
        <v>87</v>
      </c>
      <c r="D14" s="56" t="s">
        <v>83</v>
      </c>
      <c r="E14" s="929" t="s">
        <v>614</v>
      </c>
      <c r="F14" s="929" t="s">
        <v>614</v>
      </c>
      <c r="G14" s="57" t="s">
        <v>84</v>
      </c>
      <c r="H14" s="692" t="s">
        <v>85</v>
      </c>
      <c r="I14" s="702">
        <v>1</v>
      </c>
      <c r="J14" s="703">
        <v>1</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ht="58" x14ac:dyDescent="0.3">
      <c r="A15" s="11"/>
      <c r="B15" s="60" t="s">
        <v>88</v>
      </c>
      <c r="C15" s="698" t="s">
        <v>89</v>
      </c>
      <c r="D15" s="56" t="s">
        <v>83</v>
      </c>
      <c r="E15" s="929" t="s">
        <v>614</v>
      </c>
      <c r="F15" s="929" t="s">
        <v>614</v>
      </c>
      <c r="G15" s="57" t="s">
        <v>84</v>
      </c>
      <c r="H15" s="692" t="s">
        <v>85</v>
      </c>
      <c r="I15" s="702">
        <v>1</v>
      </c>
      <c r="J15" s="703">
        <v>1</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ht="43.5" x14ac:dyDescent="0.3">
      <c r="A16" s="11"/>
      <c r="B16" s="60" t="s">
        <v>90</v>
      </c>
      <c r="C16" s="698" t="s">
        <v>91</v>
      </c>
      <c r="D16" s="56" t="s">
        <v>83</v>
      </c>
      <c r="E16" s="929" t="s">
        <v>614</v>
      </c>
      <c r="F16" s="929" t="s">
        <v>614</v>
      </c>
      <c r="G16" s="57" t="s">
        <v>84</v>
      </c>
      <c r="H16" s="61" t="s">
        <v>92</v>
      </c>
      <c r="I16" s="702">
        <v>1</v>
      </c>
      <c r="J16" s="703">
        <v>1</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2" ht="43.5" x14ac:dyDescent="0.3">
      <c r="A17" s="11"/>
      <c r="B17" s="60" t="s">
        <v>93</v>
      </c>
      <c r="C17" s="698" t="s">
        <v>91</v>
      </c>
      <c r="D17" s="56" t="s">
        <v>83</v>
      </c>
      <c r="E17" s="929" t="s">
        <v>614</v>
      </c>
      <c r="F17" s="929" t="s">
        <v>614</v>
      </c>
      <c r="G17" s="57" t="s">
        <v>84</v>
      </c>
      <c r="H17" s="61" t="s">
        <v>92</v>
      </c>
      <c r="I17" s="702">
        <v>1</v>
      </c>
      <c r="J17" s="703">
        <v>1</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2" ht="43.5" x14ac:dyDescent="0.3">
      <c r="A18" s="11"/>
      <c r="B18" s="60" t="s">
        <v>94</v>
      </c>
      <c r="C18" s="698" t="s">
        <v>95</v>
      </c>
      <c r="D18" s="56" t="s">
        <v>83</v>
      </c>
      <c r="E18" s="929" t="s">
        <v>614</v>
      </c>
      <c r="F18" s="929" t="s">
        <v>614</v>
      </c>
      <c r="G18" s="57" t="s">
        <v>84</v>
      </c>
      <c r="H18" s="61" t="s">
        <v>92</v>
      </c>
      <c r="I18" s="702">
        <v>1</v>
      </c>
      <c r="J18" s="703">
        <v>1</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ht="43.5" x14ac:dyDescent="0.3">
      <c r="A19" s="11"/>
      <c r="B19" s="60" t="s">
        <v>96</v>
      </c>
      <c r="C19" s="698" t="s">
        <v>97</v>
      </c>
      <c r="D19" s="56" t="s">
        <v>83</v>
      </c>
      <c r="E19" s="929" t="s">
        <v>614</v>
      </c>
      <c r="F19" s="929" t="s">
        <v>614</v>
      </c>
      <c r="G19" s="57" t="s">
        <v>84</v>
      </c>
      <c r="H19" s="61" t="s">
        <v>92</v>
      </c>
      <c r="I19" s="702">
        <v>1</v>
      </c>
      <c r="J19" s="703">
        <v>1</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ht="14.5" thickBot="1" x14ac:dyDescent="0.35">
      <c r="A20" s="11"/>
      <c r="B20" s="62"/>
      <c r="C20" s="63"/>
      <c r="D20" s="63"/>
      <c r="E20" s="63"/>
      <c r="F20" s="63"/>
      <c r="G20" s="64"/>
      <c r="H20" s="65"/>
      <c r="I20" s="66"/>
      <c r="J20" s="64"/>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x14ac:dyDescent="0.3">
      <c r="A21" s="11"/>
      <c r="B21" s="67"/>
      <c r="C21" s="67"/>
      <c r="D21" s="67"/>
      <c r="E21" s="67"/>
      <c r="F21" s="67"/>
      <c r="G21" s="67"/>
      <c r="H21" s="67"/>
      <c r="I21" s="67"/>
      <c r="J21" s="67"/>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x14ac:dyDescent="0.3">
      <c r="A22" s="11"/>
      <c r="B22" s="67"/>
      <c r="C22" s="67"/>
      <c r="D22" s="67"/>
      <c r="E22" s="67"/>
      <c r="F22" s="67"/>
      <c r="G22" s="67"/>
      <c r="H22" s="67"/>
      <c r="I22" s="67"/>
      <c r="J22" s="67"/>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x14ac:dyDescent="0.3">
      <c r="A23" s="11"/>
      <c r="B23" s="67"/>
      <c r="C23" s="67"/>
      <c r="D23" s="67"/>
      <c r="E23" s="67"/>
      <c r="F23" s="67"/>
      <c r="G23" s="67"/>
      <c r="H23" s="67"/>
      <c r="I23" s="67"/>
      <c r="J23" s="67"/>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2" x14ac:dyDescent="0.3">
      <c r="A24" s="11"/>
      <c r="B24" s="67"/>
      <c r="C24" s="67"/>
      <c r="D24" s="67"/>
      <c r="E24" s="67"/>
      <c r="F24" s="67"/>
      <c r="G24" s="67"/>
      <c r="H24" s="67"/>
      <c r="I24" s="67"/>
      <c r="J24" s="67"/>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2" x14ac:dyDescent="0.3">
      <c r="A25" s="11"/>
      <c r="B25" s="67"/>
      <c r="C25" s="67"/>
      <c r="D25" s="67"/>
      <c r="E25" s="67"/>
      <c r="F25" s="67"/>
      <c r="G25" s="67"/>
      <c r="H25" s="67"/>
      <c r="I25" s="67"/>
      <c r="J25" s="67"/>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2" x14ac:dyDescent="0.3">
      <c r="A26" s="11"/>
      <c r="B26" s="67"/>
      <c r="C26" s="67"/>
      <c r="D26" s="67"/>
      <c r="E26" s="67"/>
      <c r="F26" s="67"/>
      <c r="G26" s="67"/>
      <c r="H26" s="67"/>
      <c r="I26" s="67"/>
      <c r="J26" s="67"/>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2" x14ac:dyDescent="0.3">
      <c r="A27" s="11"/>
      <c r="B27" s="67"/>
      <c r="C27" s="67"/>
      <c r="D27" s="67"/>
      <c r="E27" s="67"/>
      <c r="F27" s="67"/>
      <c r="G27" s="67"/>
      <c r="H27" s="67"/>
      <c r="I27" s="67"/>
      <c r="J27" s="67"/>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1:52" x14ac:dyDescent="0.3">
      <c r="A28" s="11"/>
      <c r="B28" s="67"/>
      <c r="C28" s="67"/>
      <c r="D28" s="67"/>
      <c r="E28" s="67"/>
      <c r="F28" s="67"/>
      <c r="G28" s="67"/>
      <c r="H28" s="67"/>
      <c r="I28" s="67"/>
      <c r="J28" s="67"/>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row>
    <row r="29" spans="1:52" x14ac:dyDescent="0.3">
      <c r="A29" s="11"/>
      <c r="B29" s="67"/>
      <c r="C29" s="67"/>
      <c r="D29" s="67"/>
      <c r="E29" s="67"/>
      <c r="F29" s="67"/>
      <c r="G29" s="67"/>
      <c r="H29" s="67"/>
      <c r="I29" s="67"/>
      <c r="J29" s="67"/>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2" x14ac:dyDescent="0.3">
      <c r="A30" s="11"/>
      <c r="B30" s="67"/>
      <c r="C30" s="67"/>
      <c r="D30" s="67"/>
      <c r="E30" s="67"/>
      <c r="F30" s="67"/>
      <c r="G30" s="67"/>
      <c r="H30" s="67"/>
      <c r="I30" s="67"/>
      <c r="J30" s="67"/>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row>
    <row r="31" spans="1:52" x14ac:dyDescent="0.3">
      <c r="A31" s="11"/>
      <c r="B31" s="67"/>
      <c r="C31" s="67"/>
      <c r="D31" s="67"/>
      <c r="E31" s="67"/>
      <c r="F31" s="67"/>
      <c r="G31" s="67"/>
      <c r="H31" s="67"/>
      <c r="I31" s="67"/>
      <c r="J31" s="67"/>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spans="1:52" x14ac:dyDescent="0.3">
      <c r="A32" s="11"/>
      <c r="B32" s="67"/>
      <c r="C32" s="67"/>
      <c r="D32" s="67"/>
      <c r="E32" s="67"/>
      <c r="F32" s="67"/>
      <c r="G32" s="67"/>
      <c r="H32" s="67"/>
      <c r="I32" s="67"/>
      <c r="J32" s="67"/>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x14ac:dyDescent="0.3">
      <c r="A33" s="11"/>
      <c r="B33" s="67"/>
      <c r="C33" s="67"/>
      <c r="D33" s="67"/>
      <c r="E33" s="67"/>
      <c r="F33" s="67"/>
      <c r="G33" s="67"/>
      <c r="H33" s="67"/>
      <c r="I33" s="67"/>
      <c r="J33" s="67"/>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x14ac:dyDescent="0.3">
      <c r="A34" s="11"/>
      <c r="B34" s="67"/>
      <c r="C34" s="67"/>
      <c r="D34" s="67"/>
      <c r="E34" s="67"/>
      <c r="F34" s="67"/>
      <c r="G34" s="67"/>
      <c r="H34" s="67"/>
      <c r="I34" s="67"/>
      <c r="J34" s="67"/>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x14ac:dyDescent="0.3">
      <c r="A35" s="11"/>
      <c r="B35" s="67"/>
      <c r="C35" s="67"/>
      <c r="D35" s="67"/>
      <c r="E35" s="67"/>
      <c r="F35" s="67"/>
      <c r="G35" s="67"/>
      <c r="H35" s="67"/>
      <c r="I35" s="67"/>
      <c r="J35" s="67"/>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spans="1:52" x14ac:dyDescent="0.3">
      <c r="A36" s="11"/>
      <c r="B36" s="67"/>
      <c r="C36" s="67"/>
      <c r="D36" s="67"/>
      <c r="E36" s="67"/>
      <c r="F36" s="67"/>
      <c r="G36" s="67"/>
      <c r="H36" s="67"/>
      <c r="I36" s="67"/>
      <c r="J36" s="67"/>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x14ac:dyDescent="0.3">
      <c r="A37" s="11"/>
      <c r="B37" s="67"/>
      <c r="C37" s="67"/>
      <c r="D37" s="67"/>
      <c r="E37" s="67"/>
      <c r="F37" s="67"/>
      <c r="G37" s="67"/>
      <c r="H37" s="67"/>
      <c r="I37" s="67"/>
      <c r="J37" s="67"/>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row>
    <row r="38" spans="1:52" x14ac:dyDescent="0.3">
      <c r="A38" s="11"/>
      <c r="B38" s="67"/>
      <c r="C38" s="67"/>
      <c r="D38" s="67"/>
      <c r="E38" s="67"/>
      <c r="F38" s="67"/>
      <c r="G38" s="67"/>
      <c r="H38" s="67"/>
      <c r="I38" s="67"/>
      <c r="J38" s="67"/>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1:52"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row>
    <row r="40" spans="1:52"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row>
    <row r="41" spans="1:52"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row>
    <row r="42" spans="1:52"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row r="43" spans="1:52"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spans="1:52"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row>
    <row r="45" spans="1:52"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spans="1:52"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row>
    <row r="47" spans="1:52"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row>
    <row r="48" spans="1:52"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row>
    <row r="49" spans="1:52"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row>
    <row r="50" spans="1:52"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row>
    <row r="51" spans="1:52"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row>
    <row r="52" spans="1:52"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row>
    <row r="53" spans="1:52"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row>
    <row r="54" spans="1:52"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row>
    <row r="55" spans="1:52"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1:52"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row>
    <row r="57" spans="1:52"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row>
  </sheetData>
  <mergeCells count="6">
    <mergeCell ref="I11:J11"/>
    <mergeCell ref="B3:D3"/>
    <mergeCell ref="F3:H3"/>
    <mergeCell ref="C4:D4"/>
    <mergeCell ref="C5:D5"/>
    <mergeCell ref="B11:G11"/>
  </mergeCells>
  <hyperlinks>
    <hyperlink ref="B1" location="Contents!A1" display="Back to Contents" xr:uid="{4E49C617-DB06-4958-ACE2-207137D649F8}"/>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5718-F63F-4FEF-B05C-C820FCAC6ACA}">
  <sheetPr>
    <tabColor rgb="FFE2EFDA"/>
  </sheetPr>
  <dimension ref="A1:AS44"/>
  <sheetViews>
    <sheetView topLeftCell="A10" workbookViewId="0">
      <selection activeCell="F20" sqref="F20"/>
    </sheetView>
  </sheetViews>
  <sheetFormatPr defaultColWidth="9.1796875" defaultRowHeight="14" x14ac:dyDescent="0.3"/>
  <cols>
    <col min="1" max="1" width="9.1796875" style="1" customWidth="1"/>
    <col min="2" max="4" width="21.7265625" style="1" customWidth="1"/>
    <col min="5" max="5" width="47.7265625" style="1" customWidth="1"/>
    <col min="6" max="6" width="39.26953125" style="1" customWidth="1"/>
    <col min="7" max="7" width="21.7265625" style="1" customWidth="1"/>
    <col min="8" max="8" width="6.54296875" style="1" customWidth="1"/>
    <col min="9" max="12" width="21.7265625" style="1" customWidth="1"/>
    <col min="13" max="13" width="26.1796875" style="1" customWidth="1"/>
    <col min="14" max="14" width="21.7265625" style="1" customWidth="1"/>
    <col min="15" max="15" width="11.26953125" style="1" customWidth="1"/>
    <col min="16" max="16" width="9.1796875" style="1" customWidth="1"/>
    <col min="17" max="16384" width="9.1796875" style="1"/>
  </cols>
  <sheetData>
    <row r="1" spans="1:45" s="11" customFormat="1" x14ac:dyDescent="0.3">
      <c r="B1" s="28" t="s">
        <v>58</v>
      </c>
    </row>
    <row r="2" spans="1:45"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row>
    <row r="3" spans="1:45" ht="18.5" thickBot="1" x14ac:dyDescent="0.35">
      <c r="A3" s="11"/>
      <c r="B3" s="935" t="s">
        <v>98</v>
      </c>
      <c r="C3" s="935"/>
      <c r="D3" s="935"/>
      <c r="E3" s="68"/>
      <c r="F3" s="68"/>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row>
    <row r="4" spans="1:45" ht="14.5" x14ac:dyDescent="0.3">
      <c r="A4" s="11"/>
      <c r="B4" s="69" t="s">
        <v>1</v>
      </c>
      <c r="C4" s="937" t="str">
        <f>Guidance!C4</f>
        <v>AD0068</v>
      </c>
      <c r="D4" s="937"/>
      <c r="E4" s="38"/>
      <c r="F4" s="38"/>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row>
    <row r="5" spans="1:45" ht="15" thickBot="1" x14ac:dyDescent="0.4">
      <c r="A5" s="11"/>
      <c r="B5" s="34" t="s">
        <v>3</v>
      </c>
      <c r="C5" s="938" t="s">
        <v>63</v>
      </c>
      <c r="D5" s="938"/>
      <c r="E5" s="38"/>
      <c r="F5" s="38"/>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row>
    <row r="6" spans="1:45" x14ac:dyDescent="0.3">
      <c r="A6" s="11"/>
      <c r="B6" s="67"/>
      <c r="C6" s="67"/>
      <c r="D6" s="67"/>
      <c r="E6" s="67"/>
      <c r="F6" s="67"/>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row>
    <row r="7" spans="1:45" x14ac:dyDescent="0.3">
      <c r="A7" s="11"/>
      <c r="B7" s="70" t="s">
        <v>99</v>
      </c>
      <c r="C7" s="71"/>
      <c r="D7" s="71"/>
      <c r="E7" s="72"/>
      <c r="F7" s="67"/>
      <c r="G7" s="11"/>
      <c r="H7" s="11"/>
      <c r="I7" s="70" t="s">
        <v>100</v>
      </c>
      <c r="J7" s="70"/>
      <c r="K7" s="70"/>
      <c r="L7" s="73"/>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row>
    <row r="8" spans="1:45" ht="14.5" thickBot="1" x14ac:dyDescent="0.3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row>
    <row r="9" spans="1:45" ht="22.5" customHeight="1" thickBot="1" x14ac:dyDescent="0.35">
      <c r="A9" s="11"/>
      <c r="B9" s="74" t="s">
        <v>101</v>
      </c>
      <c r="C9" s="75"/>
      <c r="D9" s="75"/>
      <c r="E9" s="75"/>
      <c r="F9" s="75"/>
      <c r="G9" s="76"/>
      <c r="H9" s="11"/>
      <c r="I9" s="74" t="s">
        <v>102</v>
      </c>
      <c r="J9" s="75"/>
      <c r="K9" s="75"/>
      <c r="L9" s="75"/>
      <c r="M9" s="75"/>
      <c r="N9" s="76"/>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row>
    <row r="10" spans="1:45" ht="84.5" thickBot="1" x14ac:dyDescent="0.35">
      <c r="A10" s="11"/>
      <c r="B10" s="52" t="s">
        <v>64</v>
      </c>
      <c r="C10" s="53" t="s">
        <v>103</v>
      </c>
      <c r="D10" s="53" t="s">
        <v>104</v>
      </c>
      <c r="E10" s="53" t="s">
        <v>105</v>
      </c>
      <c r="F10" s="53" t="s">
        <v>106</v>
      </c>
      <c r="G10" s="54" t="s">
        <v>107</v>
      </c>
      <c r="H10" s="11"/>
      <c r="I10" s="52" t="s">
        <v>64</v>
      </c>
      <c r="J10" s="53" t="s">
        <v>108</v>
      </c>
      <c r="K10" s="53" t="s">
        <v>109</v>
      </c>
      <c r="L10" s="53" t="s">
        <v>104</v>
      </c>
      <c r="M10" s="53" t="s">
        <v>106</v>
      </c>
      <c r="N10" s="54" t="s">
        <v>107</v>
      </c>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row>
    <row r="11" spans="1:45" ht="84.5" thickBot="1" x14ac:dyDescent="0.35">
      <c r="A11" s="11"/>
      <c r="B11" s="694" t="s">
        <v>110</v>
      </c>
      <c r="C11" s="695">
        <v>1</v>
      </c>
      <c r="D11" s="696" t="s">
        <v>111</v>
      </c>
      <c r="E11" s="697" t="s">
        <v>112</v>
      </c>
      <c r="F11" s="697" t="s">
        <v>113</v>
      </c>
      <c r="G11" s="79" t="s">
        <v>114</v>
      </c>
      <c r="H11" s="11"/>
      <c r="I11" s="694" t="s">
        <v>115</v>
      </c>
      <c r="J11" s="696" t="s">
        <v>116</v>
      </c>
      <c r="K11" s="696" t="s">
        <v>117</v>
      </c>
      <c r="L11" s="696" t="s">
        <v>111</v>
      </c>
      <c r="M11" s="697" t="s">
        <v>111</v>
      </c>
      <c r="N11" s="79"/>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row>
    <row r="12" spans="1:45" ht="56" x14ac:dyDescent="0.3">
      <c r="A12" s="11"/>
      <c r="B12" s="80"/>
      <c r="C12" s="81"/>
      <c r="D12" s="82"/>
      <c r="E12" s="83"/>
      <c r="F12" s="83"/>
      <c r="G12" s="84"/>
      <c r="H12" s="11"/>
      <c r="I12" s="80" t="s">
        <v>118</v>
      </c>
      <c r="J12" s="82" t="s">
        <v>116</v>
      </c>
      <c r="K12" s="714" t="s">
        <v>117</v>
      </c>
      <c r="L12" s="82" t="s">
        <v>111</v>
      </c>
      <c r="M12" s="83" t="s">
        <v>111</v>
      </c>
      <c r="N12" s="84"/>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row>
    <row r="13" spans="1:45" ht="14.5" thickBot="1" x14ac:dyDescent="0.35">
      <c r="A13" s="11"/>
      <c r="B13" s="85"/>
      <c r="C13" s="86"/>
      <c r="D13" s="86"/>
      <c r="E13" s="87"/>
      <c r="F13" s="87"/>
      <c r="G13" s="88"/>
      <c r="H13" s="11"/>
      <c r="I13" s="85"/>
      <c r="J13" s="86"/>
      <c r="K13" s="86"/>
      <c r="L13" s="86"/>
      <c r="M13" s="87"/>
      <c r="N13" s="88"/>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row>
    <row r="14" spans="1:45" x14ac:dyDescent="0.3">
      <c r="A14" s="11"/>
      <c r="B14" s="67"/>
      <c r="C14" s="67"/>
      <c r="D14" s="67"/>
      <c r="E14" s="67"/>
      <c r="F14" s="67"/>
      <c r="G14" s="67"/>
      <c r="H14" s="11"/>
      <c r="I14" s="67"/>
      <c r="J14" s="67"/>
      <c r="K14" s="67"/>
      <c r="L14" s="67"/>
      <c r="M14" s="67"/>
      <c r="N14" s="67"/>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row>
    <row r="15" spans="1:45" x14ac:dyDescent="0.3">
      <c r="A15" s="11"/>
      <c r="B15" s="67"/>
      <c r="C15" s="67"/>
      <c r="D15" s="67"/>
      <c r="E15" s="67"/>
      <c r="F15" s="67"/>
      <c r="G15" s="67"/>
      <c r="H15" s="11"/>
      <c r="I15" s="67"/>
      <c r="J15" s="67"/>
      <c r="K15" s="67"/>
      <c r="L15" s="67"/>
      <c r="M15" s="67"/>
      <c r="N15" s="67"/>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row>
    <row r="16" spans="1:45" x14ac:dyDescent="0.3">
      <c r="A16" s="11"/>
      <c r="B16" s="67"/>
      <c r="C16" s="67"/>
      <c r="D16" s="67"/>
      <c r="E16" s="67"/>
      <c r="F16" s="67"/>
      <c r="G16" s="67"/>
      <c r="H16" s="11"/>
      <c r="I16" s="67"/>
      <c r="J16" s="67"/>
      <c r="K16" s="67"/>
      <c r="L16" s="67"/>
      <c r="M16" s="67"/>
      <c r="N16" s="67"/>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row>
    <row r="17" spans="1:45" x14ac:dyDescent="0.3">
      <c r="A17" s="11"/>
      <c r="B17" s="67"/>
      <c r="C17" s="67"/>
      <c r="D17" s="67"/>
      <c r="E17" s="67"/>
      <c r="F17" s="67"/>
      <c r="G17" s="67"/>
      <c r="H17" s="11"/>
      <c r="I17" s="67"/>
      <c r="J17" s="67"/>
      <c r="K17" s="67"/>
      <c r="L17" s="67"/>
      <c r="M17" s="67"/>
      <c r="N17" s="67"/>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row>
    <row r="18" spans="1:45" x14ac:dyDescent="0.3">
      <c r="A18" s="11"/>
      <c r="B18" s="67"/>
      <c r="C18" s="67"/>
      <c r="D18" s="67"/>
      <c r="E18" s="67"/>
      <c r="F18" s="67"/>
      <c r="G18" s="67"/>
      <c r="H18" s="11"/>
      <c r="I18" s="67"/>
      <c r="J18" s="67"/>
      <c r="K18" s="67"/>
      <c r="L18" s="67"/>
      <c r="M18" s="67"/>
      <c r="N18" s="67"/>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row>
    <row r="19" spans="1:45" x14ac:dyDescent="0.3">
      <c r="A19" s="11"/>
      <c r="B19" s="67"/>
      <c r="C19" s="67"/>
      <c r="D19" s="67"/>
      <c r="E19" s="67"/>
      <c r="F19" s="67"/>
      <c r="G19" s="67"/>
      <c r="H19" s="11"/>
      <c r="I19" s="67"/>
      <c r="J19" s="67"/>
      <c r="K19" s="67"/>
      <c r="L19" s="67"/>
      <c r="M19" s="67"/>
      <c r="N19" s="67"/>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row>
    <row r="20" spans="1:45" x14ac:dyDescent="0.3">
      <c r="A20" s="11"/>
      <c r="B20" s="67"/>
      <c r="C20" s="67"/>
      <c r="D20" s="67"/>
      <c r="E20" s="67"/>
      <c r="F20" s="67"/>
      <c r="G20" s="67"/>
      <c r="H20" s="11"/>
      <c r="I20" s="67"/>
      <c r="J20" s="67"/>
      <c r="K20" s="67"/>
      <c r="L20" s="67"/>
      <c r="M20" s="67"/>
      <c r="N20" s="67"/>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row>
    <row r="21" spans="1:45" x14ac:dyDescent="0.3">
      <c r="A21" s="11"/>
      <c r="B21" s="67"/>
      <c r="C21" s="67"/>
      <c r="D21" s="67"/>
      <c r="E21" s="67"/>
      <c r="F21" s="67"/>
      <c r="G21" s="67"/>
      <c r="H21" s="11"/>
      <c r="I21" s="67"/>
      <c r="J21" s="67"/>
      <c r="K21" s="67"/>
      <c r="L21" s="67"/>
      <c r="M21" s="67"/>
      <c r="N21" s="67"/>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row>
    <row r="22" spans="1:45" x14ac:dyDescent="0.3">
      <c r="A22" s="11"/>
      <c r="B22" s="67"/>
      <c r="C22" s="67"/>
      <c r="D22" s="67"/>
      <c r="E22" s="67"/>
      <c r="F22" s="67"/>
      <c r="G22" s="67"/>
      <c r="H22" s="11"/>
      <c r="I22" s="67"/>
      <c r="J22" s="67"/>
      <c r="K22" s="67"/>
      <c r="L22" s="67"/>
      <c r="M22" s="67"/>
      <c r="N22" s="67"/>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row>
    <row r="23" spans="1:45" x14ac:dyDescent="0.3">
      <c r="A23" s="11"/>
      <c r="B23" s="67"/>
      <c r="C23" s="67"/>
      <c r="D23" s="67"/>
      <c r="E23" s="67"/>
      <c r="F23" s="67"/>
      <c r="G23" s="67"/>
      <c r="H23" s="11"/>
      <c r="I23" s="67"/>
      <c r="J23" s="67"/>
      <c r="K23" s="67"/>
      <c r="L23" s="67"/>
      <c r="M23" s="67"/>
      <c r="N23" s="67"/>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row>
    <row r="24" spans="1:45" x14ac:dyDescent="0.3">
      <c r="A24" s="11"/>
      <c r="B24" s="67"/>
      <c r="C24" s="67"/>
      <c r="D24" s="67"/>
      <c r="E24" s="67"/>
      <c r="F24" s="67"/>
      <c r="G24" s="67"/>
      <c r="H24" s="11"/>
      <c r="I24" s="67"/>
      <c r="J24" s="67"/>
      <c r="K24" s="67"/>
      <c r="L24" s="67"/>
      <c r="M24" s="67"/>
      <c r="N24" s="67"/>
      <c r="O24" s="67"/>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row>
    <row r="25" spans="1:45" x14ac:dyDescent="0.3">
      <c r="A25" s="11"/>
      <c r="B25" s="67"/>
      <c r="C25" s="67"/>
      <c r="D25" s="67"/>
      <c r="E25" s="67"/>
      <c r="F25" s="67"/>
      <c r="G25" s="67"/>
      <c r="H25" s="11"/>
      <c r="I25" s="67"/>
      <c r="J25" s="67"/>
      <c r="K25" s="67"/>
      <c r="L25" s="67"/>
      <c r="M25" s="67"/>
      <c r="N25" s="67"/>
      <c r="O25" s="67"/>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row>
    <row r="26" spans="1:45" x14ac:dyDescent="0.3">
      <c r="A26" s="11"/>
      <c r="B26" s="67"/>
      <c r="C26" s="67"/>
      <c r="D26" s="67"/>
      <c r="E26" s="67"/>
      <c r="F26" s="67"/>
      <c r="G26" s="67"/>
      <c r="H26" s="11"/>
      <c r="I26" s="67"/>
      <c r="J26" s="67"/>
      <c r="K26" s="67"/>
      <c r="L26" s="67"/>
      <c r="M26" s="67"/>
      <c r="N26" s="67"/>
      <c r="O26" s="67"/>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row>
    <row r="27" spans="1:45" x14ac:dyDescent="0.3">
      <c r="A27" s="11"/>
      <c r="B27" s="67"/>
      <c r="C27" s="67"/>
      <c r="D27" s="67"/>
      <c r="E27" s="67"/>
      <c r="F27" s="67"/>
      <c r="G27" s="67"/>
      <c r="H27" s="11"/>
      <c r="I27" s="67"/>
      <c r="J27" s="67"/>
      <c r="K27" s="67"/>
      <c r="L27" s="67"/>
      <c r="M27" s="67"/>
      <c r="N27" s="67"/>
      <c r="O27" s="67"/>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row>
    <row r="28" spans="1:45" x14ac:dyDescent="0.3">
      <c r="A28" s="11"/>
      <c r="B28" s="67"/>
      <c r="C28" s="67"/>
      <c r="D28" s="67"/>
      <c r="E28" s="67"/>
      <c r="F28" s="67"/>
      <c r="G28" s="67"/>
      <c r="H28" s="11"/>
      <c r="I28" s="67"/>
      <c r="J28" s="67"/>
      <c r="K28" s="67"/>
      <c r="L28" s="67"/>
      <c r="M28" s="67"/>
      <c r="N28" s="67"/>
      <c r="O28" s="67"/>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row>
    <row r="29" spans="1:45" x14ac:dyDescent="0.3">
      <c r="A29" s="11"/>
      <c r="B29" s="67"/>
      <c r="C29" s="67"/>
      <c r="D29" s="67"/>
      <c r="E29" s="67"/>
      <c r="F29" s="67"/>
      <c r="G29" s="67"/>
      <c r="H29" s="11"/>
      <c r="I29" s="67"/>
      <c r="J29" s="67"/>
      <c r="K29" s="67"/>
      <c r="L29" s="67"/>
      <c r="M29" s="67"/>
      <c r="N29" s="67"/>
      <c r="O29" s="67"/>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row>
    <row r="30" spans="1:45" x14ac:dyDescent="0.3">
      <c r="A30" s="11"/>
      <c r="B30" s="67"/>
      <c r="C30" s="67"/>
      <c r="D30" s="67"/>
      <c r="E30" s="67"/>
      <c r="F30" s="67"/>
      <c r="G30" s="67"/>
      <c r="H30" s="67"/>
      <c r="I30" s="67"/>
      <c r="J30" s="67"/>
      <c r="K30" s="67"/>
      <c r="L30" s="67"/>
      <c r="M30" s="67"/>
      <c r="N30" s="67"/>
      <c r="O30" s="67"/>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row>
    <row r="31" spans="1:45" x14ac:dyDescent="0.3">
      <c r="A31" s="11"/>
      <c r="B31" s="67"/>
      <c r="C31" s="67"/>
      <c r="D31" s="67"/>
      <c r="E31" s="67"/>
      <c r="F31" s="67"/>
      <c r="G31" s="67"/>
      <c r="H31" s="67"/>
      <c r="I31" s="67"/>
      <c r="J31" s="67"/>
      <c r="K31" s="67"/>
      <c r="L31" s="67"/>
      <c r="M31" s="67"/>
      <c r="N31" s="67"/>
      <c r="O31" s="67"/>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row>
    <row r="32" spans="1:45"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row>
    <row r="33" spans="1:45"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row>
    <row r="34" spans="1:45"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row>
    <row r="35" spans="1:45"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row>
    <row r="36" spans="1:45"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row>
    <row r="37" spans="1:45"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row>
    <row r="38" spans="1:45"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row>
    <row r="39" spans="1:45"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row>
    <row r="40" spans="1:45"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row>
    <row r="41" spans="1:45"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row>
    <row r="42" spans="1:45"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row>
    <row r="43" spans="1:45"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row>
    <row r="44" spans="1:45"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row>
  </sheetData>
  <mergeCells count="3">
    <mergeCell ref="B3:D3"/>
    <mergeCell ref="C4:D4"/>
    <mergeCell ref="C5:D5"/>
  </mergeCells>
  <hyperlinks>
    <hyperlink ref="B1" location="Contents!A1" display="Back to Contents" xr:uid="{4ADE8F43-991D-4C0E-85F6-484E9296362A}"/>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7E67-6944-4D8A-8AD5-67720E3D88C5}">
  <sheetPr>
    <tabColor rgb="FFE2EFDA"/>
  </sheetPr>
  <dimension ref="A1:L79"/>
  <sheetViews>
    <sheetView topLeftCell="A7" workbookViewId="0">
      <selection activeCell="E27" sqref="E27"/>
    </sheetView>
  </sheetViews>
  <sheetFormatPr defaultColWidth="9.1796875" defaultRowHeight="14" x14ac:dyDescent="0.3"/>
  <cols>
    <col min="1" max="1" width="9.1796875" style="1" customWidth="1"/>
    <col min="2" max="2" width="21.7265625" style="1" customWidth="1"/>
    <col min="3" max="3" width="26.453125" style="1" customWidth="1"/>
    <col min="4" max="4" width="24.7265625" style="1" customWidth="1"/>
    <col min="5" max="5" width="28" style="1" customWidth="1"/>
    <col min="6" max="7" width="29.26953125" style="1" customWidth="1"/>
    <col min="8" max="8" width="30.1796875" style="1" customWidth="1"/>
    <col min="9" max="9" width="6" style="1" customWidth="1"/>
    <col min="10" max="10" width="58.26953125" style="1" customWidth="1"/>
    <col min="11" max="11" width="30.1796875" style="1" customWidth="1"/>
    <col min="12" max="12" width="75" style="1" customWidth="1"/>
    <col min="13" max="16384" width="9.1796875" style="1"/>
  </cols>
  <sheetData>
    <row r="1" spans="1:12" s="11" customFormat="1" x14ac:dyDescent="0.3">
      <c r="B1" s="28" t="s">
        <v>58</v>
      </c>
    </row>
    <row r="2" spans="1:12" x14ac:dyDescent="0.3">
      <c r="A2" s="11"/>
      <c r="B2" s="11"/>
      <c r="C2" s="11"/>
      <c r="D2" s="11"/>
      <c r="E2" s="11"/>
      <c r="F2" s="11"/>
      <c r="G2" s="11"/>
      <c r="H2" s="11"/>
      <c r="I2" s="11"/>
      <c r="J2" s="11"/>
      <c r="K2" s="11"/>
      <c r="L2" s="11"/>
    </row>
    <row r="3" spans="1:12" ht="18" x14ac:dyDescent="0.35">
      <c r="A3" s="11"/>
      <c r="B3" s="89" t="s">
        <v>119</v>
      </c>
      <c r="C3" s="90"/>
      <c r="D3" s="91"/>
      <c r="E3" s="11"/>
      <c r="F3" s="92"/>
      <c r="G3" s="11"/>
      <c r="H3" s="11"/>
      <c r="I3" s="11"/>
      <c r="J3" s="11"/>
      <c r="K3" s="11"/>
      <c r="L3" s="11"/>
    </row>
    <row r="4" spans="1:12" ht="14.5" x14ac:dyDescent="0.35">
      <c r="A4" s="11"/>
      <c r="B4" s="69" t="s">
        <v>1</v>
      </c>
      <c r="C4" s="937" t="str">
        <f>Guidance!C4</f>
        <v>AD0068</v>
      </c>
      <c r="D4" s="937"/>
      <c r="E4" s="11"/>
      <c r="F4" s="93"/>
      <c r="G4" s="93"/>
      <c r="H4" s="93"/>
      <c r="I4" s="94"/>
      <c r="J4" s="95"/>
      <c r="K4" s="95"/>
      <c r="L4" s="95"/>
    </row>
    <row r="5" spans="1:12" ht="14.5" x14ac:dyDescent="0.35">
      <c r="A5" s="11"/>
      <c r="B5" s="34" t="s">
        <v>3</v>
      </c>
      <c r="C5" s="938" t="s">
        <v>63</v>
      </c>
      <c r="D5" s="938"/>
      <c r="E5" s="11"/>
      <c r="F5" s="93"/>
      <c r="G5" s="93"/>
      <c r="H5" s="93"/>
      <c r="I5" s="94"/>
      <c r="J5" s="95"/>
      <c r="K5" s="95"/>
      <c r="L5" s="95"/>
    </row>
    <row r="6" spans="1:12" ht="14.5" x14ac:dyDescent="0.35">
      <c r="A6" s="11"/>
      <c r="B6" s="17"/>
      <c r="C6" s="38"/>
      <c r="D6" s="38"/>
      <c r="E6" s="11"/>
      <c r="F6" s="96"/>
      <c r="G6" s="96"/>
      <c r="H6" s="96"/>
      <c r="I6" s="96"/>
      <c r="J6" s="97"/>
      <c r="K6" s="97"/>
      <c r="L6" s="97"/>
    </row>
    <row r="7" spans="1:12" ht="14.5" x14ac:dyDescent="0.35">
      <c r="A7" s="11"/>
      <c r="B7" s="44" t="s">
        <v>120</v>
      </c>
      <c r="C7" s="45"/>
      <c r="D7" s="45"/>
      <c r="E7" s="45"/>
      <c r="F7" s="45"/>
      <c r="G7" s="45"/>
      <c r="H7" s="45"/>
      <c r="I7" s="45"/>
      <c r="J7" s="45"/>
      <c r="K7" s="45"/>
      <c r="L7" s="46"/>
    </row>
    <row r="8" spans="1:12" ht="14.5" x14ac:dyDescent="0.35">
      <c r="A8" s="11"/>
      <c r="B8" s="98" t="s">
        <v>121</v>
      </c>
      <c r="C8" s="99"/>
      <c r="D8" s="99"/>
      <c r="E8" s="99"/>
      <c r="F8" s="99"/>
      <c r="G8" s="99"/>
      <c r="H8" s="99"/>
      <c r="I8" s="99"/>
      <c r="J8" s="99"/>
      <c r="K8" s="99"/>
      <c r="L8" s="100"/>
    </row>
    <row r="9" spans="1:12" ht="14.5" x14ac:dyDescent="0.35">
      <c r="A9" s="11"/>
      <c r="B9" s="47" t="s">
        <v>122</v>
      </c>
      <c r="C9" s="48"/>
      <c r="D9" s="48"/>
      <c r="E9" s="48"/>
      <c r="F9" s="48"/>
      <c r="G9" s="48"/>
      <c r="H9" s="48"/>
      <c r="I9" s="48"/>
      <c r="J9" s="48"/>
      <c r="K9" s="48"/>
      <c r="L9" s="49"/>
    </row>
    <row r="10" spans="1:12" x14ac:dyDescent="0.3">
      <c r="A10" s="11"/>
      <c r="B10" s="11"/>
      <c r="C10" s="11"/>
      <c r="D10" s="11"/>
      <c r="E10" s="11"/>
      <c r="F10" s="11"/>
      <c r="G10" s="11"/>
      <c r="H10" s="11"/>
      <c r="I10" s="11"/>
      <c r="J10" s="11"/>
      <c r="K10" s="11"/>
      <c r="L10" s="11"/>
    </row>
    <row r="11" spans="1:12" s="17" customFormat="1" x14ac:dyDescent="0.35">
      <c r="A11" s="67"/>
      <c r="B11" s="934" t="s">
        <v>123</v>
      </c>
      <c r="C11" s="934"/>
      <c r="D11" s="934"/>
      <c r="E11" s="934"/>
      <c r="F11" s="934"/>
      <c r="G11" s="934"/>
      <c r="H11" s="934"/>
      <c r="I11" s="67"/>
      <c r="J11" s="74" t="s">
        <v>124</v>
      </c>
      <c r="K11" s="75"/>
      <c r="L11" s="76"/>
    </row>
    <row r="12" spans="1:12" ht="28" x14ac:dyDescent="0.3">
      <c r="A12" s="11"/>
      <c r="B12" s="905" t="s">
        <v>125</v>
      </c>
      <c r="C12" s="104" t="s">
        <v>126</v>
      </c>
      <c r="D12" s="905" t="s">
        <v>127</v>
      </c>
      <c r="E12" s="906" t="s">
        <v>128</v>
      </c>
      <c r="F12" s="906" t="s">
        <v>129</v>
      </c>
      <c r="G12" s="906" t="s">
        <v>130</v>
      </c>
      <c r="H12" s="104" t="s">
        <v>131</v>
      </c>
      <c r="I12" s="101"/>
      <c r="J12" s="102" t="s">
        <v>132</v>
      </c>
      <c r="K12" s="103" t="s">
        <v>133</v>
      </c>
      <c r="L12" s="104" t="s">
        <v>134</v>
      </c>
    </row>
    <row r="13" spans="1:12" ht="38.25" customHeight="1" x14ac:dyDescent="0.35">
      <c r="A13" s="11"/>
      <c r="B13" s="900" t="s">
        <v>135</v>
      </c>
      <c r="C13" s="901">
        <v>1061574</v>
      </c>
      <c r="D13" s="77" t="s">
        <v>81</v>
      </c>
      <c r="E13" s="694" t="s">
        <v>136</v>
      </c>
      <c r="F13" s="694" t="s">
        <v>136</v>
      </c>
      <c r="G13" s="694" t="s">
        <v>136</v>
      </c>
      <c r="H13" s="902" t="s">
        <v>136</v>
      </c>
      <c r="I13" s="11"/>
      <c r="J13" s="928" t="s">
        <v>137</v>
      </c>
      <c r="K13" s="926" t="s">
        <v>111</v>
      </c>
      <c r="L13" s="939" t="s">
        <v>138</v>
      </c>
    </row>
    <row r="14" spans="1:12" ht="38.25" customHeight="1" x14ac:dyDescent="0.35">
      <c r="A14" s="11"/>
      <c r="B14" s="903" t="s">
        <v>139</v>
      </c>
      <c r="C14" s="690">
        <v>1061574</v>
      </c>
      <c r="D14" s="77" t="s">
        <v>81</v>
      </c>
      <c r="E14" s="80" t="s">
        <v>136</v>
      </c>
      <c r="F14" s="80" t="s">
        <v>136</v>
      </c>
      <c r="G14" s="80" t="s">
        <v>136</v>
      </c>
      <c r="H14" s="904" t="s">
        <v>136</v>
      </c>
      <c r="I14" s="11"/>
      <c r="J14" s="655" t="s">
        <v>137</v>
      </c>
      <c r="K14" s="927" t="s">
        <v>111</v>
      </c>
      <c r="L14" s="940"/>
    </row>
    <row r="15" spans="1:12" ht="14.5" x14ac:dyDescent="0.35">
      <c r="A15" s="11"/>
      <c r="B15" s="903" t="s">
        <v>140</v>
      </c>
      <c r="C15" s="691">
        <v>1061574</v>
      </c>
      <c r="D15" s="80" t="s">
        <v>136</v>
      </c>
      <c r="E15" s="80" t="s">
        <v>136</v>
      </c>
      <c r="F15" s="80" t="s">
        <v>136</v>
      </c>
      <c r="G15" s="80" t="s">
        <v>136</v>
      </c>
      <c r="H15" s="904" t="s">
        <v>136</v>
      </c>
      <c r="I15" s="11"/>
      <c r="J15" s="80" t="s">
        <v>141</v>
      </c>
      <c r="K15" s="107"/>
      <c r="L15" s="108"/>
    </row>
    <row r="16" spans="1:12" ht="14.5" x14ac:dyDescent="0.35">
      <c r="A16" s="11"/>
      <c r="B16" s="903" t="s">
        <v>140</v>
      </c>
      <c r="C16" s="691">
        <v>1082659</v>
      </c>
      <c r="D16" s="80" t="s">
        <v>136</v>
      </c>
      <c r="E16" s="80" t="s">
        <v>136</v>
      </c>
      <c r="F16" s="80" t="s">
        <v>136</v>
      </c>
      <c r="G16" s="80" t="s">
        <v>136</v>
      </c>
      <c r="H16" s="904" t="s">
        <v>136</v>
      </c>
      <c r="I16" s="11"/>
      <c r="J16" s="80" t="s">
        <v>142</v>
      </c>
      <c r="K16" s="107"/>
      <c r="L16" s="108"/>
    </row>
    <row r="17" spans="1:12" ht="14.5" x14ac:dyDescent="0.35">
      <c r="A17" s="11"/>
      <c r="B17" s="903" t="s">
        <v>140</v>
      </c>
      <c r="C17" s="691">
        <v>2101559</v>
      </c>
      <c r="D17" s="80" t="s">
        <v>136</v>
      </c>
      <c r="E17" s="80" t="s">
        <v>136</v>
      </c>
      <c r="F17" s="80" t="s">
        <v>136</v>
      </c>
      <c r="G17" s="80" t="s">
        <v>136</v>
      </c>
      <c r="H17" s="904" t="s">
        <v>136</v>
      </c>
      <c r="I17" s="11"/>
      <c r="J17" s="80" t="s">
        <v>143</v>
      </c>
      <c r="K17" s="107"/>
      <c r="L17" s="108"/>
    </row>
    <row r="18" spans="1:12" ht="14.5" x14ac:dyDescent="0.35">
      <c r="A18" s="11"/>
      <c r="B18" s="903" t="s">
        <v>140</v>
      </c>
      <c r="C18" s="691">
        <v>2101121</v>
      </c>
      <c r="D18" s="80" t="s">
        <v>136</v>
      </c>
      <c r="E18" s="80" t="s">
        <v>136</v>
      </c>
      <c r="F18" s="80" t="s">
        <v>136</v>
      </c>
      <c r="G18" s="80" t="s">
        <v>136</v>
      </c>
      <c r="H18" s="904" t="s">
        <v>136</v>
      </c>
      <c r="I18" s="11"/>
      <c r="J18" s="80" t="s">
        <v>144</v>
      </c>
      <c r="K18" s="107"/>
      <c r="L18" s="108"/>
    </row>
    <row r="19" spans="1:12" ht="14.5" x14ac:dyDescent="0.35">
      <c r="A19" s="11"/>
      <c r="B19" s="903" t="s">
        <v>140</v>
      </c>
      <c r="C19" s="691">
        <v>2101651</v>
      </c>
      <c r="D19" s="80" t="s">
        <v>136</v>
      </c>
      <c r="E19" s="80" t="s">
        <v>136</v>
      </c>
      <c r="F19" s="80" t="s">
        <v>136</v>
      </c>
      <c r="G19" s="80" t="s">
        <v>136</v>
      </c>
      <c r="H19" s="904" t="s">
        <v>136</v>
      </c>
      <c r="I19" s="11"/>
      <c r="J19" s="80" t="s">
        <v>145</v>
      </c>
      <c r="K19" s="107"/>
      <c r="L19" s="108"/>
    </row>
    <row r="20" spans="1:12" ht="14.5" x14ac:dyDescent="0.35">
      <c r="A20" s="11"/>
      <c r="B20" s="903" t="s">
        <v>140</v>
      </c>
      <c r="C20" s="691">
        <v>2101673</v>
      </c>
      <c r="D20" s="80" t="s">
        <v>136</v>
      </c>
      <c r="E20" s="80" t="s">
        <v>136</v>
      </c>
      <c r="F20" s="80" t="s">
        <v>136</v>
      </c>
      <c r="G20" s="80" t="s">
        <v>136</v>
      </c>
      <c r="H20" s="904" t="s">
        <v>136</v>
      </c>
      <c r="I20" s="11"/>
      <c r="J20" s="80" t="s">
        <v>146</v>
      </c>
      <c r="K20" s="107"/>
      <c r="L20" s="108"/>
    </row>
    <row r="21" spans="1:12" ht="14.5" x14ac:dyDescent="0.35">
      <c r="A21" s="11"/>
      <c r="B21" s="903" t="s">
        <v>140</v>
      </c>
      <c r="C21" s="690">
        <v>1083390</v>
      </c>
      <c r="D21" s="80" t="s">
        <v>136</v>
      </c>
      <c r="E21" s="80" t="s">
        <v>136</v>
      </c>
      <c r="F21" s="80" t="s">
        <v>136</v>
      </c>
      <c r="G21" s="80" t="s">
        <v>136</v>
      </c>
      <c r="H21" s="904" t="s">
        <v>136</v>
      </c>
      <c r="I21" s="11"/>
      <c r="J21" s="80" t="s">
        <v>147</v>
      </c>
      <c r="K21" s="107"/>
      <c r="L21" s="108"/>
    </row>
    <row r="22" spans="1:12" ht="14.5" x14ac:dyDescent="0.35">
      <c r="A22" s="11"/>
      <c r="B22" s="903" t="s">
        <v>148</v>
      </c>
      <c r="C22" s="691">
        <v>1061574</v>
      </c>
      <c r="D22" s="80" t="s">
        <v>136</v>
      </c>
      <c r="E22" s="80" t="s">
        <v>136</v>
      </c>
      <c r="F22" s="80" t="s">
        <v>136</v>
      </c>
      <c r="G22" s="80" t="s">
        <v>136</v>
      </c>
      <c r="H22" s="904" t="s">
        <v>136</v>
      </c>
      <c r="I22" s="11"/>
      <c r="J22" s="80" t="s">
        <v>141</v>
      </c>
      <c r="K22" s="107"/>
      <c r="L22" s="108"/>
    </row>
    <row r="23" spans="1:12" ht="14.5" x14ac:dyDescent="0.35">
      <c r="A23" s="11"/>
      <c r="B23" s="903" t="s">
        <v>148</v>
      </c>
      <c r="C23" s="691">
        <v>1082659</v>
      </c>
      <c r="D23" s="80" t="s">
        <v>136</v>
      </c>
      <c r="E23" s="80" t="s">
        <v>136</v>
      </c>
      <c r="F23" s="80" t="s">
        <v>136</v>
      </c>
      <c r="G23" s="80" t="s">
        <v>136</v>
      </c>
      <c r="H23" s="904" t="s">
        <v>136</v>
      </c>
      <c r="I23" s="11"/>
      <c r="J23" s="80" t="s">
        <v>142</v>
      </c>
      <c r="K23" s="107"/>
      <c r="L23" s="108"/>
    </row>
    <row r="24" spans="1:12" ht="14.5" x14ac:dyDescent="0.35">
      <c r="A24" s="11"/>
      <c r="B24" s="903" t="s">
        <v>148</v>
      </c>
      <c r="C24" s="691">
        <v>2101559</v>
      </c>
      <c r="D24" s="80" t="s">
        <v>136</v>
      </c>
      <c r="E24" s="80" t="s">
        <v>136</v>
      </c>
      <c r="F24" s="80" t="s">
        <v>136</v>
      </c>
      <c r="G24" s="80" t="s">
        <v>136</v>
      </c>
      <c r="H24" s="904" t="s">
        <v>136</v>
      </c>
      <c r="I24" s="11"/>
      <c r="J24" s="80" t="s">
        <v>143</v>
      </c>
      <c r="K24" s="107"/>
      <c r="L24" s="108"/>
    </row>
    <row r="25" spans="1:12" ht="14.5" x14ac:dyDescent="0.35">
      <c r="A25" s="11"/>
      <c r="B25" s="903" t="s">
        <v>148</v>
      </c>
      <c r="C25" s="691">
        <v>2101121</v>
      </c>
      <c r="D25" s="80" t="s">
        <v>136</v>
      </c>
      <c r="E25" s="80" t="s">
        <v>136</v>
      </c>
      <c r="F25" s="80" t="s">
        <v>136</v>
      </c>
      <c r="G25" s="80" t="s">
        <v>136</v>
      </c>
      <c r="H25" s="904" t="s">
        <v>136</v>
      </c>
      <c r="I25" s="11"/>
      <c r="J25" s="80" t="s">
        <v>144</v>
      </c>
      <c r="K25" s="107"/>
      <c r="L25" s="108"/>
    </row>
    <row r="26" spans="1:12" ht="14.5" x14ac:dyDescent="0.35">
      <c r="A26" s="11"/>
      <c r="B26" s="903" t="s">
        <v>148</v>
      </c>
      <c r="C26" s="691">
        <v>2101651</v>
      </c>
      <c r="D26" s="80" t="s">
        <v>136</v>
      </c>
      <c r="E26" s="80" t="s">
        <v>136</v>
      </c>
      <c r="F26" s="80" t="s">
        <v>136</v>
      </c>
      <c r="G26" s="80" t="s">
        <v>136</v>
      </c>
      <c r="H26" s="904" t="s">
        <v>136</v>
      </c>
      <c r="I26" s="11"/>
      <c r="J26" s="80" t="s">
        <v>145</v>
      </c>
      <c r="K26" s="107"/>
      <c r="L26" s="108"/>
    </row>
    <row r="27" spans="1:12" ht="14.5" x14ac:dyDescent="0.35">
      <c r="A27" s="11"/>
      <c r="B27" s="903" t="s">
        <v>148</v>
      </c>
      <c r="C27" s="690">
        <v>1083390</v>
      </c>
      <c r="D27" s="80" t="s">
        <v>136</v>
      </c>
      <c r="E27" s="80" t="s">
        <v>136</v>
      </c>
      <c r="F27" s="80" t="s">
        <v>136</v>
      </c>
      <c r="G27" s="80" t="s">
        <v>136</v>
      </c>
      <c r="H27" s="904" t="s">
        <v>136</v>
      </c>
      <c r="I27" s="11"/>
      <c r="J27" s="80" t="s">
        <v>146</v>
      </c>
      <c r="K27" s="107"/>
      <c r="L27" s="108"/>
    </row>
    <row r="28" spans="1:12" ht="14.5" x14ac:dyDescent="0.35">
      <c r="A28" s="11"/>
      <c r="B28" s="903" t="s">
        <v>148</v>
      </c>
      <c r="C28" s="691">
        <v>2101673</v>
      </c>
      <c r="D28" s="80" t="s">
        <v>136</v>
      </c>
      <c r="E28" s="80" t="s">
        <v>136</v>
      </c>
      <c r="F28" s="80" t="s">
        <v>136</v>
      </c>
      <c r="G28" s="80" t="s">
        <v>136</v>
      </c>
      <c r="H28" s="904" t="s">
        <v>136</v>
      </c>
      <c r="I28" s="11"/>
      <c r="J28" s="80" t="s">
        <v>147</v>
      </c>
      <c r="K28" s="107"/>
      <c r="L28" s="108"/>
    </row>
    <row r="29" spans="1:12" ht="14.5" x14ac:dyDescent="0.35">
      <c r="A29" s="11"/>
      <c r="B29" s="903" t="s">
        <v>149</v>
      </c>
      <c r="C29" s="690">
        <v>1059129</v>
      </c>
      <c r="D29" s="80" t="s">
        <v>136</v>
      </c>
      <c r="E29" s="80" t="s">
        <v>136</v>
      </c>
      <c r="F29" s="80" t="s">
        <v>136</v>
      </c>
      <c r="G29" s="80" t="s">
        <v>136</v>
      </c>
      <c r="H29" s="904" t="s">
        <v>136</v>
      </c>
      <c r="I29" s="11"/>
      <c r="J29" s="80" t="s">
        <v>150</v>
      </c>
      <c r="K29" s="107"/>
      <c r="L29" s="108"/>
    </row>
    <row r="30" spans="1:12" ht="14.5" x14ac:dyDescent="0.35">
      <c r="A30" s="11"/>
      <c r="B30" s="903" t="s">
        <v>151</v>
      </c>
      <c r="C30" s="690">
        <v>1059129</v>
      </c>
      <c r="D30" s="80" t="s">
        <v>136</v>
      </c>
      <c r="E30" s="80" t="s">
        <v>136</v>
      </c>
      <c r="F30" s="80" t="s">
        <v>136</v>
      </c>
      <c r="G30" s="80" t="s">
        <v>136</v>
      </c>
      <c r="H30" s="904" t="s">
        <v>136</v>
      </c>
      <c r="I30" s="11"/>
      <c r="J30" s="80" t="s">
        <v>150</v>
      </c>
      <c r="K30" s="107"/>
      <c r="L30" s="108"/>
    </row>
    <row r="31" spans="1:12" ht="14.5" x14ac:dyDescent="0.35">
      <c r="A31" s="11"/>
      <c r="B31" s="903" t="s">
        <v>152</v>
      </c>
      <c r="C31" s="690">
        <v>1083953</v>
      </c>
      <c r="D31" s="80" t="s">
        <v>136</v>
      </c>
      <c r="E31" s="80" t="s">
        <v>136</v>
      </c>
      <c r="F31" s="80" t="s">
        <v>136</v>
      </c>
      <c r="G31" s="80" t="s">
        <v>136</v>
      </c>
      <c r="H31" s="904" t="s">
        <v>136</v>
      </c>
      <c r="I31" s="11"/>
      <c r="J31" s="80" t="s">
        <v>153</v>
      </c>
      <c r="K31" s="107"/>
      <c r="L31" s="108"/>
    </row>
    <row r="32" spans="1:12" ht="14.5" x14ac:dyDescent="0.35">
      <c r="A32" s="11"/>
      <c r="B32" s="903" t="s">
        <v>152</v>
      </c>
      <c r="C32" s="690">
        <v>1083954</v>
      </c>
      <c r="D32" s="80" t="s">
        <v>136</v>
      </c>
      <c r="E32" s="80" t="s">
        <v>136</v>
      </c>
      <c r="F32" s="80" t="s">
        <v>136</v>
      </c>
      <c r="G32" s="80" t="s">
        <v>136</v>
      </c>
      <c r="H32" s="904" t="s">
        <v>136</v>
      </c>
      <c r="I32" s="11"/>
      <c r="J32" s="80" t="s">
        <v>154</v>
      </c>
      <c r="K32" s="107"/>
      <c r="L32" s="108"/>
    </row>
    <row r="33" spans="1:12" ht="14.5" x14ac:dyDescent="0.35">
      <c r="A33" s="11"/>
      <c r="B33" s="903" t="s">
        <v>152</v>
      </c>
      <c r="C33" s="690">
        <v>1084053</v>
      </c>
      <c r="D33" s="80" t="s">
        <v>136</v>
      </c>
      <c r="E33" s="80" t="s">
        <v>136</v>
      </c>
      <c r="F33" s="80" t="s">
        <v>136</v>
      </c>
      <c r="G33" s="80" t="s">
        <v>136</v>
      </c>
      <c r="H33" s="904" t="s">
        <v>136</v>
      </c>
      <c r="I33" s="11"/>
      <c r="J33" s="80" t="s">
        <v>155</v>
      </c>
      <c r="K33" s="107"/>
      <c r="L33" s="108"/>
    </row>
    <row r="34" spans="1:12" ht="14.5" x14ac:dyDescent="0.35">
      <c r="A34" s="11"/>
      <c r="B34" s="903" t="s">
        <v>156</v>
      </c>
      <c r="C34" s="690">
        <v>1083953</v>
      </c>
      <c r="D34" s="80" t="s">
        <v>136</v>
      </c>
      <c r="E34" s="80" t="s">
        <v>136</v>
      </c>
      <c r="F34" s="80" t="s">
        <v>136</v>
      </c>
      <c r="G34" s="80" t="s">
        <v>136</v>
      </c>
      <c r="H34" s="904" t="s">
        <v>136</v>
      </c>
      <c r="I34" s="11"/>
      <c r="J34" s="80" t="s">
        <v>153</v>
      </c>
      <c r="K34" s="107"/>
      <c r="L34" s="108"/>
    </row>
    <row r="35" spans="1:12" ht="14.5" x14ac:dyDescent="0.35">
      <c r="A35" s="11"/>
      <c r="B35" s="903" t="s">
        <v>156</v>
      </c>
      <c r="C35" s="690">
        <v>1083954</v>
      </c>
      <c r="D35" s="80" t="s">
        <v>136</v>
      </c>
      <c r="E35" s="80" t="s">
        <v>136</v>
      </c>
      <c r="F35" s="80" t="s">
        <v>136</v>
      </c>
      <c r="G35" s="80" t="s">
        <v>136</v>
      </c>
      <c r="H35" s="904" t="s">
        <v>136</v>
      </c>
      <c r="I35" s="11"/>
      <c r="J35" s="80" t="s">
        <v>154</v>
      </c>
      <c r="K35" s="107"/>
      <c r="L35" s="108"/>
    </row>
    <row r="36" spans="1:12" ht="14.5" x14ac:dyDescent="0.35">
      <c r="A36" s="11"/>
      <c r="B36" s="903" t="s">
        <v>156</v>
      </c>
      <c r="C36" s="690">
        <v>1084053</v>
      </c>
      <c r="D36" s="80" t="s">
        <v>136</v>
      </c>
      <c r="E36" s="80" t="s">
        <v>136</v>
      </c>
      <c r="F36" s="80" t="s">
        <v>136</v>
      </c>
      <c r="G36" s="80" t="s">
        <v>136</v>
      </c>
      <c r="H36" s="904" t="s">
        <v>136</v>
      </c>
      <c r="I36" s="11"/>
      <c r="J36" s="80" t="s">
        <v>155</v>
      </c>
      <c r="K36" s="107"/>
      <c r="L36" s="108"/>
    </row>
    <row r="37" spans="1:12" ht="14.5" x14ac:dyDescent="0.35">
      <c r="A37" s="11"/>
      <c r="B37" s="903" t="s">
        <v>157</v>
      </c>
      <c r="C37" s="690">
        <v>2100868</v>
      </c>
      <c r="D37" s="80" t="s">
        <v>136</v>
      </c>
      <c r="E37" s="80" t="s">
        <v>136</v>
      </c>
      <c r="F37" s="80" t="s">
        <v>136</v>
      </c>
      <c r="G37" s="80" t="s">
        <v>136</v>
      </c>
      <c r="H37" s="904" t="s">
        <v>136</v>
      </c>
      <c r="I37" s="11"/>
      <c r="J37" s="80" t="s">
        <v>158</v>
      </c>
      <c r="K37" s="107"/>
      <c r="L37" s="108"/>
    </row>
    <row r="38" spans="1:12" ht="14.5" x14ac:dyDescent="0.35">
      <c r="A38" s="11"/>
      <c r="B38" s="903" t="s">
        <v>157</v>
      </c>
      <c r="C38" s="690">
        <v>2101193</v>
      </c>
      <c r="D38" s="80" t="s">
        <v>136</v>
      </c>
      <c r="E38" s="80" t="s">
        <v>136</v>
      </c>
      <c r="F38" s="80" t="s">
        <v>136</v>
      </c>
      <c r="G38" s="80" t="s">
        <v>136</v>
      </c>
      <c r="H38" s="904" t="s">
        <v>136</v>
      </c>
      <c r="I38" s="11"/>
      <c r="J38" s="80" t="s">
        <v>159</v>
      </c>
      <c r="K38" s="107"/>
      <c r="L38" s="108"/>
    </row>
    <row r="39" spans="1:12" ht="14.5" x14ac:dyDescent="0.35">
      <c r="A39" s="11"/>
      <c r="B39" s="903" t="s">
        <v>160</v>
      </c>
      <c r="C39" s="690">
        <v>2100868</v>
      </c>
      <c r="D39" s="80" t="s">
        <v>136</v>
      </c>
      <c r="E39" s="80" t="s">
        <v>136</v>
      </c>
      <c r="F39" s="80" t="s">
        <v>136</v>
      </c>
      <c r="G39" s="80" t="s">
        <v>136</v>
      </c>
      <c r="H39" s="904" t="s">
        <v>136</v>
      </c>
      <c r="I39" s="11"/>
      <c r="J39" s="80" t="s">
        <v>158</v>
      </c>
      <c r="K39" s="107"/>
      <c r="L39" s="108"/>
    </row>
    <row r="40" spans="1:12" ht="14.5" x14ac:dyDescent="0.35">
      <c r="A40" s="11"/>
      <c r="B40" s="903" t="s">
        <v>160</v>
      </c>
      <c r="C40" s="690">
        <v>2101193</v>
      </c>
      <c r="D40" s="80" t="s">
        <v>136</v>
      </c>
      <c r="E40" s="80" t="s">
        <v>136</v>
      </c>
      <c r="F40" s="80" t="s">
        <v>136</v>
      </c>
      <c r="G40" s="80" t="s">
        <v>136</v>
      </c>
      <c r="H40" s="904" t="s">
        <v>136</v>
      </c>
      <c r="I40" s="11"/>
      <c r="J40" s="80" t="s">
        <v>159</v>
      </c>
      <c r="K40" s="107"/>
      <c r="L40" s="108"/>
    </row>
    <row r="41" spans="1:12" ht="14.5" x14ac:dyDescent="0.3">
      <c r="A41" s="11"/>
      <c r="B41" s="85"/>
      <c r="C41" s="88"/>
      <c r="D41" s="85"/>
      <c r="E41" s="86"/>
      <c r="F41" s="86"/>
      <c r="G41" s="86"/>
      <c r="H41" s="88"/>
      <c r="I41" s="11"/>
      <c r="J41" s="85"/>
      <c r="K41" s="109"/>
      <c r="L41" s="41"/>
    </row>
    <row r="42" spans="1:12" x14ac:dyDescent="0.3">
      <c r="A42" s="11"/>
      <c r="B42" s="11"/>
      <c r="C42" s="11"/>
      <c r="D42" s="11"/>
      <c r="E42" s="11"/>
      <c r="F42" s="11"/>
      <c r="G42" s="11"/>
      <c r="H42" s="11"/>
      <c r="I42" s="11"/>
      <c r="J42" s="11"/>
      <c r="K42" s="11"/>
      <c r="L42" s="11"/>
    </row>
    <row r="43" spans="1:12" x14ac:dyDescent="0.3">
      <c r="A43" s="11"/>
      <c r="B43" s="11"/>
      <c r="C43" s="11"/>
      <c r="D43" s="11"/>
      <c r="E43" s="11"/>
      <c r="F43" s="11"/>
      <c r="G43" s="11"/>
      <c r="H43" s="11"/>
      <c r="I43" s="11"/>
      <c r="J43" s="11"/>
      <c r="K43" s="11"/>
      <c r="L43" s="11"/>
    </row>
    <row r="44" spans="1:12" x14ac:dyDescent="0.3">
      <c r="A44" s="11"/>
      <c r="B44" s="11"/>
      <c r="C44" s="11"/>
      <c r="D44" s="11"/>
      <c r="E44" s="11"/>
      <c r="F44" s="11"/>
      <c r="G44" s="11"/>
      <c r="H44" s="11"/>
      <c r="I44" s="11"/>
      <c r="J44" s="11"/>
      <c r="K44" s="11"/>
      <c r="L44" s="11"/>
    </row>
    <row r="45" spans="1:12" x14ac:dyDescent="0.3">
      <c r="A45" s="11"/>
      <c r="B45" s="11"/>
      <c r="C45" s="11"/>
      <c r="D45" s="11"/>
      <c r="E45" s="11"/>
      <c r="F45" s="11"/>
      <c r="G45" s="11"/>
      <c r="H45" s="11"/>
      <c r="I45" s="11"/>
      <c r="J45" s="11"/>
      <c r="K45" s="11"/>
      <c r="L45" s="11"/>
    </row>
    <row r="46" spans="1:12" x14ac:dyDescent="0.3">
      <c r="A46" s="11"/>
      <c r="B46" s="11"/>
      <c r="C46" s="11"/>
      <c r="D46" s="11"/>
      <c r="E46" s="11"/>
      <c r="F46" s="11"/>
      <c r="G46" s="11"/>
      <c r="H46" s="11"/>
      <c r="I46" s="11"/>
      <c r="J46" s="11"/>
      <c r="K46" s="11"/>
      <c r="L46" s="11"/>
    </row>
    <row r="47" spans="1:12" x14ac:dyDescent="0.3">
      <c r="A47" s="11"/>
      <c r="B47" s="11"/>
      <c r="C47" s="11"/>
      <c r="D47" s="11"/>
      <c r="E47" s="11"/>
      <c r="F47" s="11"/>
      <c r="G47" s="11"/>
      <c r="H47" s="11"/>
      <c r="I47" s="11"/>
      <c r="J47" s="11"/>
      <c r="K47" s="11"/>
      <c r="L47" s="11"/>
    </row>
    <row r="48" spans="1:12" x14ac:dyDescent="0.3">
      <c r="A48" s="11"/>
      <c r="B48" s="11"/>
      <c r="C48" s="11"/>
      <c r="D48" s="11"/>
      <c r="E48" s="11"/>
      <c r="F48" s="11"/>
      <c r="G48" s="11"/>
      <c r="H48" s="11"/>
      <c r="I48" s="11"/>
      <c r="J48" s="11"/>
      <c r="K48" s="11"/>
      <c r="L48" s="11"/>
    </row>
    <row r="49" spans="1:12" x14ac:dyDescent="0.3">
      <c r="A49" s="11"/>
      <c r="B49" s="11"/>
      <c r="C49" s="11"/>
      <c r="D49" s="11"/>
      <c r="E49" s="11"/>
      <c r="F49" s="11"/>
      <c r="G49" s="11"/>
      <c r="H49" s="11"/>
      <c r="I49" s="11"/>
      <c r="J49" s="11"/>
      <c r="K49" s="11"/>
      <c r="L49" s="11"/>
    </row>
    <row r="50" spans="1:12" x14ac:dyDescent="0.3">
      <c r="A50" s="11"/>
      <c r="B50" s="11"/>
      <c r="C50" s="11"/>
      <c r="D50" s="11"/>
      <c r="E50" s="11"/>
      <c r="F50" s="11"/>
      <c r="G50" s="11"/>
      <c r="H50" s="11"/>
      <c r="I50" s="11"/>
      <c r="J50" s="11"/>
      <c r="K50" s="11"/>
      <c r="L50" s="11"/>
    </row>
    <row r="51" spans="1:12" x14ac:dyDescent="0.3">
      <c r="A51" s="11"/>
      <c r="B51" s="11"/>
      <c r="C51" s="11"/>
      <c r="D51" s="11"/>
      <c r="E51" s="11"/>
      <c r="F51" s="11"/>
      <c r="G51" s="11"/>
      <c r="H51" s="11"/>
      <c r="I51" s="11"/>
      <c r="J51" s="11"/>
      <c r="K51" s="11"/>
      <c r="L51" s="11"/>
    </row>
    <row r="52" spans="1:12" x14ac:dyDescent="0.3">
      <c r="A52" s="11"/>
      <c r="B52" s="11"/>
      <c r="C52" s="11"/>
      <c r="D52" s="11"/>
      <c r="E52" s="11"/>
      <c r="F52" s="11"/>
      <c r="G52" s="11"/>
      <c r="H52" s="11"/>
      <c r="I52" s="11"/>
      <c r="J52" s="11"/>
      <c r="K52" s="11"/>
      <c r="L52" s="11"/>
    </row>
    <row r="53" spans="1:12" x14ac:dyDescent="0.3">
      <c r="A53" s="11"/>
      <c r="B53" s="11"/>
      <c r="C53" s="11"/>
      <c r="D53" s="11"/>
      <c r="E53" s="11"/>
      <c r="F53" s="11"/>
      <c r="G53" s="11"/>
      <c r="H53" s="11"/>
      <c r="I53" s="11"/>
      <c r="J53" s="11"/>
      <c r="K53" s="11"/>
      <c r="L53" s="11"/>
    </row>
    <row r="54" spans="1:12" x14ac:dyDescent="0.3">
      <c r="A54" s="11"/>
      <c r="B54" s="11"/>
      <c r="C54" s="11"/>
      <c r="D54" s="11"/>
      <c r="E54" s="11"/>
      <c r="F54" s="11"/>
      <c r="G54" s="11"/>
      <c r="H54" s="11"/>
      <c r="I54" s="11"/>
      <c r="J54" s="11"/>
      <c r="K54" s="11"/>
      <c r="L54" s="11"/>
    </row>
    <row r="55" spans="1:12" x14ac:dyDescent="0.3">
      <c r="A55" s="11"/>
      <c r="B55" s="11"/>
      <c r="C55" s="11"/>
      <c r="D55" s="11"/>
      <c r="E55" s="11"/>
      <c r="F55" s="11"/>
      <c r="G55" s="11"/>
      <c r="H55" s="11"/>
      <c r="I55" s="11"/>
      <c r="J55" s="11"/>
      <c r="K55" s="11"/>
      <c r="L55" s="11"/>
    </row>
    <row r="56" spans="1:12" x14ac:dyDescent="0.3">
      <c r="A56" s="11"/>
      <c r="B56" s="11"/>
      <c r="C56" s="11"/>
      <c r="D56" s="11"/>
      <c r="E56" s="11"/>
      <c r="F56" s="11"/>
      <c r="G56" s="11"/>
      <c r="H56" s="11"/>
      <c r="I56" s="11"/>
      <c r="J56" s="11"/>
      <c r="K56" s="11"/>
      <c r="L56" s="11"/>
    </row>
    <row r="57" spans="1:12" x14ac:dyDescent="0.3">
      <c r="A57" s="11"/>
      <c r="B57" s="11"/>
      <c r="C57" s="11"/>
      <c r="D57" s="11"/>
      <c r="E57" s="11"/>
      <c r="F57" s="11"/>
      <c r="G57" s="11"/>
      <c r="H57" s="11"/>
      <c r="I57" s="11"/>
      <c r="J57" s="11"/>
      <c r="K57" s="11"/>
      <c r="L57" s="11"/>
    </row>
    <row r="58" spans="1:12" x14ac:dyDescent="0.3">
      <c r="A58" s="11"/>
      <c r="B58" s="11"/>
      <c r="C58" s="11"/>
      <c r="D58" s="11"/>
      <c r="E58" s="11"/>
      <c r="F58" s="11"/>
      <c r="G58" s="11"/>
      <c r="H58" s="11"/>
      <c r="I58" s="11"/>
      <c r="J58" s="11"/>
      <c r="K58" s="11"/>
      <c r="L58" s="11"/>
    </row>
    <row r="59" spans="1:12" x14ac:dyDescent="0.3">
      <c r="A59" s="11"/>
      <c r="B59" s="11"/>
      <c r="C59" s="11"/>
      <c r="D59" s="11"/>
      <c r="E59" s="11"/>
      <c r="F59" s="11"/>
      <c r="G59" s="11"/>
      <c r="H59" s="11"/>
      <c r="I59" s="11"/>
      <c r="J59" s="11"/>
      <c r="K59" s="11"/>
      <c r="L59" s="11"/>
    </row>
    <row r="60" spans="1:12" x14ac:dyDescent="0.3">
      <c r="A60" s="11"/>
      <c r="B60" s="11"/>
      <c r="C60" s="11"/>
      <c r="D60" s="11"/>
      <c r="E60" s="11"/>
      <c r="F60" s="11"/>
      <c r="G60" s="11"/>
      <c r="H60" s="11"/>
      <c r="I60" s="11"/>
      <c r="J60" s="11"/>
      <c r="K60" s="11"/>
      <c r="L60" s="11"/>
    </row>
    <row r="61" spans="1:12" x14ac:dyDescent="0.3">
      <c r="A61" s="11"/>
      <c r="B61" s="11"/>
      <c r="C61" s="11"/>
      <c r="D61" s="11"/>
      <c r="E61" s="11"/>
      <c r="F61" s="11"/>
      <c r="G61" s="11"/>
      <c r="H61" s="11"/>
      <c r="I61" s="11"/>
      <c r="J61" s="11"/>
      <c r="K61" s="11"/>
      <c r="L61" s="11"/>
    </row>
    <row r="62" spans="1:12" x14ac:dyDescent="0.3">
      <c r="A62" s="11"/>
      <c r="B62" s="11"/>
      <c r="C62" s="11"/>
      <c r="D62" s="11"/>
      <c r="E62" s="11"/>
      <c r="F62" s="11"/>
      <c r="G62" s="11"/>
      <c r="H62" s="11"/>
      <c r="I62" s="11"/>
      <c r="J62" s="11"/>
      <c r="K62" s="11"/>
      <c r="L62" s="11"/>
    </row>
    <row r="63" spans="1:12" x14ac:dyDescent="0.3">
      <c r="A63" s="11"/>
      <c r="B63" s="11"/>
      <c r="C63" s="11"/>
      <c r="D63" s="11"/>
      <c r="E63" s="11"/>
      <c r="F63" s="11"/>
      <c r="G63" s="11"/>
      <c r="H63" s="11"/>
      <c r="I63" s="11"/>
      <c r="J63" s="11"/>
      <c r="K63" s="11"/>
      <c r="L63" s="11"/>
    </row>
    <row r="64" spans="1:12" x14ac:dyDescent="0.3">
      <c r="A64" s="11"/>
      <c r="B64" s="11"/>
      <c r="C64" s="11"/>
      <c r="D64" s="11"/>
      <c r="E64" s="11"/>
      <c r="F64" s="11"/>
      <c r="G64" s="11"/>
      <c r="H64" s="11"/>
      <c r="I64" s="11"/>
      <c r="J64" s="11"/>
      <c r="K64" s="11"/>
      <c r="L64" s="11"/>
    </row>
    <row r="65" spans="1:12" x14ac:dyDescent="0.3">
      <c r="A65" s="11"/>
      <c r="B65" s="11"/>
      <c r="C65" s="11"/>
      <c r="D65" s="11"/>
      <c r="E65" s="11"/>
      <c r="F65" s="11"/>
      <c r="G65" s="11"/>
      <c r="H65" s="11"/>
      <c r="I65" s="11"/>
      <c r="J65" s="11"/>
      <c r="K65" s="11"/>
      <c r="L65" s="11"/>
    </row>
    <row r="66" spans="1:12" x14ac:dyDescent="0.3">
      <c r="A66" s="11"/>
      <c r="B66" s="11"/>
      <c r="C66" s="11"/>
      <c r="D66" s="11"/>
      <c r="E66" s="11"/>
      <c r="F66" s="11"/>
      <c r="G66" s="11"/>
      <c r="H66" s="11"/>
      <c r="I66" s="11"/>
      <c r="J66" s="11"/>
      <c r="K66" s="11"/>
      <c r="L66" s="11"/>
    </row>
    <row r="67" spans="1:12" x14ac:dyDescent="0.3">
      <c r="A67" s="11"/>
      <c r="B67" s="11"/>
      <c r="C67" s="11"/>
      <c r="D67" s="11"/>
      <c r="E67" s="11"/>
      <c r="F67" s="11"/>
      <c r="G67" s="11"/>
      <c r="H67" s="11"/>
      <c r="I67" s="11"/>
      <c r="J67" s="11"/>
      <c r="K67" s="11"/>
      <c r="L67" s="11"/>
    </row>
    <row r="68" spans="1:12" x14ac:dyDescent="0.3">
      <c r="A68" s="11"/>
      <c r="B68" s="11"/>
      <c r="C68" s="11"/>
      <c r="D68" s="11"/>
      <c r="E68" s="11"/>
      <c r="F68" s="11"/>
      <c r="G68" s="11"/>
      <c r="H68" s="11"/>
      <c r="I68" s="11"/>
      <c r="J68" s="11"/>
      <c r="K68" s="11"/>
      <c r="L68" s="11"/>
    </row>
    <row r="69" spans="1:12" x14ac:dyDescent="0.3">
      <c r="A69" s="11"/>
      <c r="B69" s="11"/>
      <c r="C69" s="11"/>
      <c r="D69" s="11"/>
      <c r="E69" s="11"/>
      <c r="F69" s="11"/>
      <c r="G69" s="11"/>
      <c r="H69" s="11"/>
      <c r="I69" s="11"/>
      <c r="J69" s="11"/>
      <c r="K69" s="11"/>
      <c r="L69" s="11"/>
    </row>
    <row r="70" spans="1:12" x14ac:dyDescent="0.3">
      <c r="A70" s="11"/>
      <c r="B70" s="11"/>
      <c r="C70" s="11"/>
      <c r="D70" s="11"/>
      <c r="E70" s="11"/>
      <c r="F70" s="11"/>
      <c r="G70" s="11"/>
      <c r="H70" s="11"/>
      <c r="I70" s="11"/>
      <c r="J70" s="11"/>
      <c r="K70" s="11"/>
      <c r="L70" s="11"/>
    </row>
    <row r="71" spans="1:12" x14ac:dyDescent="0.3">
      <c r="A71" s="11"/>
      <c r="B71" s="11"/>
      <c r="C71" s="11"/>
      <c r="D71" s="11"/>
      <c r="E71" s="11"/>
      <c r="F71" s="11"/>
      <c r="G71" s="11"/>
      <c r="H71" s="11"/>
      <c r="I71" s="11"/>
      <c r="J71" s="11"/>
      <c r="K71" s="11"/>
      <c r="L71" s="11"/>
    </row>
    <row r="72" spans="1:12" x14ac:dyDescent="0.3">
      <c r="A72" s="11"/>
      <c r="B72" s="11"/>
      <c r="C72" s="11"/>
      <c r="D72" s="11"/>
      <c r="E72" s="11"/>
      <c r="F72" s="11"/>
      <c r="G72" s="11"/>
      <c r="H72" s="11"/>
      <c r="I72" s="11"/>
      <c r="J72" s="11"/>
      <c r="K72" s="11"/>
      <c r="L72" s="11"/>
    </row>
    <row r="73" spans="1:12" x14ac:dyDescent="0.3">
      <c r="A73" s="11"/>
      <c r="B73" s="11"/>
      <c r="C73" s="11"/>
      <c r="D73" s="11"/>
      <c r="E73" s="11"/>
      <c r="F73" s="11"/>
      <c r="G73" s="11"/>
      <c r="H73" s="11"/>
      <c r="I73" s="11"/>
      <c r="J73" s="11"/>
      <c r="K73" s="11"/>
      <c r="L73" s="11"/>
    </row>
    <row r="74" spans="1:12" x14ac:dyDescent="0.3">
      <c r="A74" s="11"/>
      <c r="B74" s="11"/>
      <c r="C74" s="11"/>
      <c r="D74" s="11"/>
      <c r="E74" s="11"/>
      <c r="F74" s="11"/>
      <c r="G74" s="11"/>
      <c r="H74" s="11"/>
      <c r="I74" s="11"/>
      <c r="J74" s="11"/>
      <c r="K74" s="11"/>
      <c r="L74" s="11"/>
    </row>
    <row r="75" spans="1:12" x14ac:dyDescent="0.3">
      <c r="A75" s="11"/>
      <c r="B75" s="11"/>
      <c r="C75" s="11"/>
      <c r="D75" s="11"/>
      <c r="E75" s="11"/>
      <c r="F75" s="11"/>
      <c r="G75" s="11"/>
      <c r="H75" s="11"/>
      <c r="I75" s="11"/>
      <c r="J75" s="11"/>
      <c r="K75" s="11"/>
      <c r="L75" s="11"/>
    </row>
    <row r="76" spans="1:12" x14ac:dyDescent="0.3">
      <c r="A76" s="11"/>
      <c r="B76" s="11"/>
      <c r="C76" s="11"/>
      <c r="D76" s="11"/>
      <c r="E76" s="11"/>
      <c r="F76" s="11"/>
      <c r="G76" s="11"/>
      <c r="H76" s="11"/>
      <c r="I76" s="11"/>
      <c r="J76" s="11"/>
      <c r="K76" s="11"/>
      <c r="L76" s="11"/>
    </row>
    <row r="77" spans="1:12" x14ac:dyDescent="0.3">
      <c r="A77" s="11"/>
      <c r="B77" s="11"/>
      <c r="C77" s="11"/>
      <c r="D77" s="11"/>
      <c r="E77" s="11"/>
      <c r="F77" s="11"/>
      <c r="G77" s="11"/>
      <c r="H77" s="11"/>
      <c r="I77" s="11"/>
      <c r="J77" s="11"/>
      <c r="K77" s="11"/>
      <c r="L77" s="11"/>
    </row>
    <row r="78" spans="1:12" x14ac:dyDescent="0.3">
      <c r="A78" s="11"/>
      <c r="B78" s="11"/>
      <c r="C78" s="11"/>
      <c r="D78" s="11"/>
      <c r="E78" s="11"/>
      <c r="F78" s="11"/>
      <c r="G78" s="11"/>
      <c r="H78" s="11"/>
      <c r="I78" s="11"/>
      <c r="J78" s="11"/>
      <c r="K78" s="11"/>
      <c r="L78" s="11"/>
    </row>
    <row r="79" spans="1:12" x14ac:dyDescent="0.3">
      <c r="A79" s="11"/>
      <c r="B79" s="11"/>
      <c r="C79" s="11"/>
      <c r="D79" s="11"/>
      <c r="E79" s="11"/>
      <c r="F79" s="11"/>
      <c r="G79" s="11"/>
      <c r="H79" s="11"/>
      <c r="I79" s="11"/>
      <c r="J79" s="11"/>
      <c r="K79" s="11"/>
      <c r="L79" s="11"/>
    </row>
  </sheetData>
  <autoFilter ref="A12:L40" xr:uid="{FAF17E67-6944-4D8A-8AD5-67720E3D88C5}"/>
  <mergeCells count="4">
    <mergeCell ref="C4:D4"/>
    <mergeCell ref="C5:D5"/>
    <mergeCell ref="B11:H11"/>
    <mergeCell ref="L13:L14"/>
  </mergeCells>
  <hyperlinks>
    <hyperlink ref="B1" location="Contents!A1" display="Back to Contents" xr:uid="{5AA7F981-7728-4545-8642-84739BABF813}"/>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687C-CE8A-4B9C-B388-229E6246615C}">
  <sheetPr>
    <tabColor rgb="FFE2EFDA"/>
  </sheetPr>
  <dimension ref="A1:Z83"/>
  <sheetViews>
    <sheetView workbookViewId="0">
      <selection activeCell="C23" sqref="C23"/>
    </sheetView>
  </sheetViews>
  <sheetFormatPr defaultColWidth="9.1796875" defaultRowHeight="14" x14ac:dyDescent="0.3"/>
  <cols>
    <col min="1" max="1" width="9.1796875" style="1" customWidth="1"/>
    <col min="2" max="2" width="26.453125" style="1" customWidth="1"/>
    <col min="3" max="3" width="40.1796875" style="1" customWidth="1"/>
    <col min="4" max="4" width="56.54296875" style="1" customWidth="1"/>
    <col min="5" max="5" width="9.1796875" style="1" customWidth="1"/>
    <col min="6" max="16384" width="9.1796875" style="1"/>
  </cols>
  <sheetData>
    <row r="1" spans="1:26" s="11" customFormat="1" x14ac:dyDescent="0.3">
      <c r="B1" s="28" t="s">
        <v>58</v>
      </c>
    </row>
    <row r="2" spans="1:26" ht="14.5"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row>
    <row r="3" spans="1:26" ht="18.5" thickBot="1" x14ac:dyDescent="0.35">
      <c r="A3" s="11"/>
      <c r="B3" s="935" t="s">
        <v>161</v>
      </c>
      <c r="C3" s="935"/>
      <c r="D3" s="935"/>
      <c r="E3" s="11"/>
      <c r="F3" s="11"/>
      <c r="G3" s="11"/>
      <c r="H3" s="11"/>
      <c r="I3" s="11"/>
      <c r="J3" s="11"/>
      <c r="K3" s="11"/>
      <c r="L3" s="11"/>
      <c r="M3" s="11"/>
      <c r="N3" s="11"/>
      <c r="O3" s="11"/>
      <c r="P3" s="11"/>
      <c r="Q3" s="11"/>
      <c r="R3" s="11"/>
      <c r="S3" s="11"/>
      <c r="T3" s="11"/>
      <c r="U3" s="11"/>
      <c r="V3" s="11"/>
      <c r="W3" s="11"/>
      <c r="X3" s="11"/>
      <c r="Y3" s="11"/>
      <c r="Z3" s="11"/>
    </row>
    <row r="4" spans="1:26" ht="14.5" x14ac:dyDescent="0.3">
      <c r="A4" s="11"/>
      <c r="B4" s="110" t="s">
        <v>1</v>
      </c>
      <c r="C4" s="937" t="str">
        <f>Guidance!C4</f>
        <v>AD0068</v>
      </c>
      <c r="D4" s="937"/>
      <c r="E4" s="11"/>
      <c r="F4" s="11"/>
      <c r="G4" s="11"/>
      <c r="H4" s="11"/>
      <c r="I4" s="11"/>
      <c r="J4" s="11"/>
      <c r="K4" s="11"/>
      <c r="L4" s="11"/>
      <c r="M4" s="11"/>
      <c r="N4" s="11"/>
      <c r="O4" s="11"/>
      <c r="P4" s="11"/>
      <c r="Q4" s="11"/>
      <c r="R4" s="11"/>
      <c r="S4" s="11"/>
      <c r="T4" s="11"/>
      <c r="U4" s="11"/>
      <c r="V4" s="11"/>
      <c r="W4" s="11"/>
      <c r="X4" s="11"/>
      <c r="Y4" s="11"/>
      <c r="Z4" s="11"/>
    </row>
    <row r="5" spans="1:26" ht="15" thickBot="1" x14ac:dyDescent="0.4">
      <c r="A5" s="11"/>
      <c r="B5" s="34" t="s">
        <v>3</v>
      </c>
      <c r="C5" s="938" t="s">
        <v>63</v>
      </c>
      <c r="D5" s="938"/>
      <c r="E5" s="11"/>
      <c r="F5" s="11"/>
      <c r="G5" s="11"/>
      <c r="H5" s="11"/>
      <c r="I5" s="11"/>
      <c r="J5" s="11"/>
      <c r="K5" s="11"/>
      <c r="L5" s="11"/>
      <c r="M5" s="11"/>
      <c r="N5" s="11"/>
      <c r="O5" s="11"/>
      <c r="P5" s="11"/>
      <c r="Q5" s="11"/>
      <c r="R5" s="11"/>
      <c r="S5" s="11"/>
      <c r="T5" s="11"/>
      <c r="U5" s="11"/>
      <c r="V5" s="11"/>
      <c r="W5" s="11"/>
      <c r="X5" s="11"/>
      <c r="Y5" s="11"/>
      <c r="Z5" s="11"/>
    </row>
    <row r="6" spans="1:26" ht="14.5" x14ac:dyDescent="0.3">
      <c r="A6" s="11"/>
      <c r="B6" s="17"/>
      <c r="C6" s="38"/>
      <c r="D6" s="38"/>
      <c r="E6" s="11"/>
      <c r="F6" s="11"/>
      <c r="G6" s="11"/>
      <c r="H6" s="11"/>
      <c r="I6" s="11"/>
      <c r="J6" s="11"/>
      <c r="K6" s="11"/>
      <c r="L6" s="11"/>
      <c r="M6" s="11"/>
      <c r="N6" s="11"/>
      <c r="O6" s="11"/>
      <c r="P6" s="11"/>
      <c r="Q6" s="11"/>
      <c r="R6" s="11"/>
      <c r="S6" s="11"/>
      <c r="T6" s="11"/>
      <c r="U6" s="11"/>
      <c r="V6" s="11"/>
      <c r="W6" s="11"/>
      <c r="X6" s="11"/>
      <c r="Y6" s="11"/>
      <c r="Z6" s="11"/>
    </row>
    <row r="7" spans="1:26" x14ac:dyDescent="0.3">
      <c r="A7" s="11"/>
      <c r="B7" s="111" t="s">
        <v>162</v>
      </c>
      <c r="C7" s="45"/>
      <c r="D7" s="46"/>
      <c r="E7" s="11"/>
      <c r="F7" s="11"/>
      <c r="G7" s="11"/>
      <c r="H7" s="11"/>
      <c r="I7" s="11"/>
      <c r="J7" s="11"/>
      <c r="K7" s="11"/>
      <c r="L7" s="11"/>
      <c r="M7" s="11"/>
      <c r="N7" s="11"/>
      <c r="O7" s="11"/>
      <c r="P7" s="11"/>
      <c r="Q7" s="11"/>
      <c r="R7" s="11"/>
      <c r="S7" s="11"/>
      <c r="T7" s="11"/>
      <c r="U7" s="11"/>
      <c r="V7" s="11"/>
      <c r="W7" s="11"/>
      <c r="X7" s="11"/>
      <c r="Y7" s="11"/>
      <c r="Z7" s="11"/>
    </row>
    <row r="8" spans="1:26" x14ac:dyDescent="0.3">
      <c r="A8" s="11"/>
      <c r="B8" s="112" t="s">
        <v>163</v>
      </c>
      <c r="C8" s="48"/>
      <c r="D8" s="49"/>
      <c r="E8" s="11"/>
      <c r="F8" s="11"/>
      <c r="G8" s="11"/>
      <c r="H8" s="11"/>
      <c r="I8" s="11"/>
      <c r="J8" s="11"/>
      <c r="K8" s="11"/>
      <c r="L8" s="11"/>
      <c r="M8" s="11"/>
      <c r="N8" s="11"/>
      <c r="O8" s="11"/>
      <c r="P8" s="11"/>
      <c r="Q8" s="11"/>
      <c r="R8" s="11"/>
      <c r="S8" s="11"/>
      <c r="T8" s="11"/>
      <c r="U8" s="11"/>
      <c r="V8" s="11"/>
      <c r="W8" s="11"/>
      <c r="X8" s="11"/>
      <c r="Y8" s="11"/>
      <c r="Z8" s="11"/>
    </row>
    <row r="9" spans="1:26" ht="14.5" thickBot="1" x14ac:dyDescent="0.3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4.5" thickBot="1" x14ac:dyDescent="0.35">
      <c r="A10" s="11"/>
      <c r="B10" s="113" t="s">
        <v>164</v>
      </c>
      <c r="C10" s="114"/>
      <c r="D10" s="115"/>
      <c r="E10" s="11"/>
      <c r="F10" s="11"/>
      <c r="G10" s="11"/>
      <c r="H10" s="11"/>
      <c r="I10" s="11"/>
      <c r="J10" s="11"/>
      <c r="K10" s="11"/>
      <c r="L10" s="11"/>
      <c r="M10" s="11"/>
      <c r="N10" s="11"/>
      <c r="O10" s="11"/>
      <c r="P10" s="11"/>
      <c r="Q10" s="11"/>
      <c r="R10" s="11"/>
      <c r="S10" s="11"/>
      <c r="T10" s="11"/>
      <c r="U10" s="11"/>
      <c r="V10" s="11"/>
      <c r="W10" s="11"/>
      <c r="X10" s="11"/>
      <c r="Y10" s="11"/>
      <c r="Z10" s="11"/>
    </row>
    <row r="11" spans="1:26" x14ac:dyDescent="0.3">
      <c r="A11" s="11"/>
      <c r="B11" s="886" t="s">
        <v>165</v>
      </c>
      <c r="C11" s="887" t="s">
        <v>166</v>
      </c>
      <c r="D11" s="888" t="s">
        <v>167</v>
      </c>
      <c r="E11" s="11"/>
      <c r="F11" s="11"/>
      <c r="G11" s="11"/>
      <c r="H11" s="11"/>
      <c r="I11" s="11"/>
      <c r="J11" s="11"/>
      <c r="K11" s="11"/>
      <c r="L11" s="11"/>
      <c r="M11" s="11"/>
      <c r="N11" s="11"/>
      <c r="O11" s="11"/>
      <c r="P11" s="11"/>
      <c r="Q11" s="11"/>
      <c r="R11" s="11"/>
      <c r="S11" s="11"/>
      <c r="T11" s="11"/>
      <c r="U11" s="11"/>
      <c r="V11" s="11"/>
      <c r="W11" s="11"/>
      <c r="X11" s="11"/>
      <c r="Y11" s="11"/>
      <c r="Z11" s="11"/>
    </row>
    <row r="12" spans="1:26" ht="14.5" x14ac:dyDescent="0.35">
      <c r="A12" s="11"/>
      <c r="B12" s="889">
        <v>1015526</v>
      </c>
      <c r="C12" s="885" t="s">
        <v>168</v>
      </c>
      <c r="D12" s="891" t="s">
        <v>169</v>
      </c>
      <c r="E12" s="11"/>
      <c r="F12" s="11"/>
      <c r="G12" s="11"/>
      <c r="H12" s="11"/>
      <c r="I12" s="11"/>
      <c r="J12" s="11"/>
      <c r="K12" s="11"/>
      <c r="L12" s="11"/>
      <c r="M12" s="11"/>
      <c r="N12" s="11"/>
      <c r="O12" s="11"/>
      <c r="P12" s="11"/>
      <c r="Q12" s="11"/>
      <c r="R12" s="11"/>
      <c r="S12" s="11"/>
      <c r="T12" s="11"/>
      <c r="U12" s="11"/>
      <c r="V12" s="11"/>
      <c r="W12" s="11"/>
      <c r="X12" s="11"/>
      <c r="Y12" s="11"/>
      <c r="Z12" s="11"/>
    </row>
    <row r="13" spans="1:26" ht="14.5" x14ac:dyDescent="0.35">
      <c r="A13" s="11"/>
      <c r="B13" s="893" t="s">
        <v>170</v>
      </c>
      <c r="C13" s="885" t="s">
        <v>171</v>
      </c>
      <c r="D13" s="891" t="s">
        <v>172</v>
      </c>
      <c r="E13" s="11"/>
      <c r="F13" s="11"/>
      <c r="G13" s="11"/>
      <c r="H13" s="11"/>
      <c r="I13" s="11"/>
      <c r="J13" s="11"/>
      <c r="K13" s="11"/>
      <c r="L13" s="11"/>
      <c r="M13" s="11"/>
      <c r="N13" s="11"/>
      <c r="O13" s="11"/>
      <c r="P13" s="11"/>
      <c r="Q13" s="11"/>
      <c r="R13" s="11"/>
      <c r="S13" s="11"/>
      <c r="T13" s="11"/>
      <c r="U13" s="11"/>
      <c r="V13" s="11"/>
      <c r="W13" s="11"/>
      <c r="X13" s="11"/>
      <c r="Y13" s="11"/>
      <c r="Z13" s="11"/>
    </row>
    <row r="14" spans="1:26" ht="14.5" x14ac:dyDescent="0.35">
      <c r="A14" s="11"/>
      <c r="B14" s="893" t="s">
        <v>170</v>
      </c>
      <c r="C14" s="885" t="s">
        <v>173</v>
      </c>
      <c r="D14" s="891" t="s">
        <v>172</v>
      </c>
      <c r="E14" s="11"/>
      <c r="F14" s="11"/>
      <c r="G14" s="11"/>
      <c r="H14" s="11"/>
      <c r="I14" s="11"/>
      <c r="J14" s="11"/>
      <c r="K14" s="11"/>
      <c r="L14" s="11"/>
      <c r="M14" s="11"/>
      <c r="N14" s="11"/>
      <c r="O14" s="11"/>
      <c r="P14" s="11"/>
      <c r="Q14" s="11"/>
      <c r="R14" s="11"/>
      <c r="S14" s="11"/>
      <c r="T14" s="11"/>
      <c r="U14" s="11"/>
      <c r="V14" s="11"/>
      <c r="W14" s="11"/>
      <c r="X14" s="11"/>
      <c r="Y14" s="11"/>
      <c r="Z14" s="11"/>
    </row>
    <row r="15" spans="1:26" ht="14.5" x14ac:dyDescent="0.35">
      <c r="A15" s="11"/>
      <c r="B15" s="889">
        <v>1015578</v>
      </c>
      <c r="C15" s="885" t="s">
        <v>174</v>
      </c>
      <c r="D15" s="891" t="s">
        <v>175</v>
      </c>
      <c r="E15" s="11"/>
      <c r="F15" s="11"/>
      <c r="G15" s="11"/>
      <c r="H15" s="11"/>
      <c r="I15" s="11"/>
      <c r="J15" s="11"/>
      <c r="K15" s="11"/>
      <c r="L15" s="11"/>
      <c r="M15" s="11"/>
      <c r="N15" s="11"/>
      <c r="O15" s="11"/>
      <c r="P15" s="11"/>
      <c r="Q15" s="11"/>
      <c r="R15" s="11"/>
      <c r="S15" s="11"/>
      <c r="T15" s="11"/>
      <c r="U15" s="11"/>
      <c r="V15" s="11"/>
      <c r="W15" s="11"/>
      <c r="X15" s="11"/>
      <c r="Y15" s="11"/>
      <c r="Z15" s="11"/>
    </row>
    <row r="16" spans="1:26" ht="14.5" x14ac:dyDescent="0.35">
      <c r="A16" s="11"/>
      <c r="B16" s="889">
        <v>1051551</v>
      </c>
      <c r="C16" s="885" t="s">
        <v>176</v>
      </c>
      <c r="D16" s="891" t="s">
        <v>175</v>
      </c>
      <c r="E16" s="11"/>
      <c r="F16" s="11"/>
      <c r="G16" s="11"/>
      <c r="H16" s="11"/>
      <c r="I16" s="11"/>
      <c r="J16" s="11"/>
      <c r="K16" s="11"/>
      <c r="L16" s="11"/>
      <c r="M16" s="11"/>
      <c r="N16" s="11"/>
      <c r="O16" s="11"/>
      <c r="P16" s="11"/>
      <c r="Q16" s="11"/>
      <c r="R16" s="11"/>
      <c r="S16" s="11"/>
      <c r="T16" s="11"/>
      <c r="U16" s="11"/>
      <c r="V16" s="11"/>
      <c r="W16" s="11"/>
      <c r="X16" s="11"/>
      <c r="Y16" s="11"/>
      <c r="Z16" s="11"/>
    </row>
    <row r="17" spans="1:26" ht="14.5" x14ac:dyDescent="0.35">
      <c r="A17" s="11"/>
      <c r="B17" s="889">
        <v>1051553</v>
      </c>
      <c r="C17" s="885" t="s">
        <v>177</v>
      </c>
      <c r="D17" s="891" t="s">
        <v>175</v>
      </c>
      <c r="E17" s="11"/>
      <c r="F17" s="11"/>
      <c r="G17" s="11"/>
      <c r="H17" s="11"/>
      <c r="I17" s="11"/>
      <c r="J17" s="11"/>
      <c r="K17" s="11"/>
      <c r="L17" s="11"/>
      <c r="M17" s="11"/>
      <c r="N17" s="11"/>
      <c r="O17" s="11"/>
      <c r="P17" s="11"/>
      <c r="Q17" s="11"/>
      <c r="R17" s="11"/>
      <c r="S17" s="11"/>
      <c r="T17" s="11"/>
      <c r="U17" s="11"/>
      <c r="V17" s="11"/>
      <c r="W17" s="11"/>
      <c r="X17" s="11"/>
      <c r="Y17" s="11"/>
      <c r="Z17" s="11"/>
    </row>
    <row r="18" spans="1:26" ht="14.5" x14ac:dyDescent="0.35">
      <c r="A18" s="11"/>
      <c r="B18" s="889">
        <v>1051557</v>
      </c>
      <c r="C18" s="885" t="s">
        <v>178</v>
      </c>
      <c r="D18" s="891" t="s">
        <v>175</v>
      </c>
      <c r="E18" s="11"/>
      <c r="F18" s="11"/>
      <c r="G18" s="11"/>
      <c r="H18" s="11"/>
      <c r="I18" s="11"/>
      <c r="J18" s="11"/>
      <c r="K18" s="11"/>
      <c r="L18" s="11"/>
      <c r="M18" s="11"/>
      <c r="N18" s="11"/>
      <c r="O18" s="11"/>
      <c r="P18" s="11"/>
      <c r="Q18" s="11"/>
      <c r="R18" s="11"/>
      <c r="S18" s="11"/>
      <c r="T18" s="11"/>
      <c r="U18" s="11"/>
      <c r="V18" s="11"/>
      <c r="W18" s="11"/>
      <c r="X18" s="11"/>
      <c r="Y18" s="11"/>
      <c r="Z18" s="11"/>
    </row>
    <row r="19" spans="1:26" ht="14.5" x14ac:dyDescent="0.35">
      <c r="A19" s="11"/>
      <c r="B19" s="889">
        <v>1051558</v>
      </c>
      <c r="C19" s="885" t="s">
        <v>179</v>
      </c>
      <c r="D19" s="891" t="s">
        <v>175</v>
      </c>
      <c r="E19" s="11"/>
      <c r="F19" s="11"/>
      <c r="G19" s="11"/>
      <c r="H19" s="11"/>
      <c r="I19" s="11"/>
      <c r="J19" s="11"/>
      <c r="K19" s="11"/>
      <c r="L19" s="11"/>
      <c r="M19" s="11"/>
      <c r="N19" s="11"/>
      <c r="O19" s="11"/>
      <c r="P19" s="11"/>
      <c r="Q19" s="11"/>
      <c r="R19" s="11"/>
      <c r="S19" s="11"/>
      <c r="T19" s="11"/>
      <c r="U19" s="11"/>
      <c r="V19" s="11"/>
      <c r="W19" s="11"/>
      <c r="X19" s="11"/>
      <c r="Y19" s="11"/>
      <c r="Z19" s="11"/>
    </row>
    <row r="20" spans="1:26" ht="14.5" x14ac:dyDescent="0.35">
      <c r="A20" s="11"/>
      <c r="B20" s="889">
        <v>1051560</v>
      </c>
      <c r="C20" s="885" t="s">
        <v>180</v>
      </c>
      <c r="D20" s="891" t="s">
        <v>175</v>
      </c>
      <c r="E20" s="11"/>
      <c r="F20" s="11"/>
      <c r="G20" s="11"/>
      <c r="H20" s="11"/>
      <c r="I20" s="11"/>
      <c r="J20" s="11"/>
      <c r="K20" s="11"/>
      <c r="L20" s="11"/>
      <c r="M20" s="11"/>
      <c r="N20" s="11"/>
      <c r="O20" s="11"/>
      <c r="P20" s="11"/>
      <c r="Q20" s="11"/>
      <c r="R20" s="11"/>
      <c r="S20" s="11"/>
      <c r="T20" s="11"/>
      <c r="U20" s="11"/>
      <c r="V20" s="11"/>
      <c r="W20" s="11"/>
      <c r="X20" s="11"/>
      <c r="Y20" s="11"/>
      <c r="Z20" s="11"/>
    </row>
    <row r="21" spans="1:26" ht="14.5" x14ac:dyDescent="0.35">
      <c r="A21" s="11"/>
      <c r="B21" s="889">
        <v>1051562</v>
      </c>
      <c r="C21" s="885" t="s">
        <v>181</v>
      </c>
      <c r="D21" s="891" t="s">
        <v>175</v>
      </c>
      <c r="E21" s="11"/>
      <c r="F21" s="11"/>
      <c r="G21" s="11"/>
      <c r="H21" s="11"/>
      <c r="I21" s="11"/>
      <c r="J21" s="11"/>
      <c r="K21" s="11"/>
      <c r="L21" s="11"/>
      <c r="M21" s="11"/>
      <c r="N21" s="11"/>
      <c r="O21" s="11"/>
      <c r="P21" s="11"/>
      <c r="Q21" s="11"/>
      <c r="R21" s="11"/>
      <c r="S21" s="11"/>
      <c r="T21" s="11"/>
      <c r="U21" s="11"/>
      <c r="V21" s="11"/>
      <c r="W21" s="11"/>
      <c r="X21" s="11"/>
      <c r="Y21" s="11"/>
      <c r="Z21" s="11"/>
    </row>
    <row r="22" spans="1:26" ht="14.5" x14ac:dyDescent="0.35">
      <c r="A22" s="11"/>
      <c r="B22" s="889">
        <v>1051563</v>
      </c>
      <c r="C22" s="885" t="s">
        <v>182</v>
      </c>
      <c r="D22" s="891" t="s">
        <v>175</v>
      </c>
      <c r="E22" s="11"/>
      <c r="F22" s="11"/>
      <c r="G22" s="11"/>
      <c r="H22" s="11"/>
      <c r="I22" s="11"/>
      <c r="J22" s="11"/>
      <c r="K22" s="11"/>
      <c r="L22" s="11"/>
      <c r="M22" s="11"/>
      <c r="N22" s="11"/>
      <c r="O22" s="11"/>
      <c r="P22" s="11"/>
      <c r="Q22" s="11"/>
      <c r="R22" s="11"/>
      <c r="S22" s="11"/>
      <c r="T22" s="11"/>
      <c r="U22" s="11"/>
      <c r="V22" s="11"/>
      <c r="W22" s="11"/>
      <c r="X22" s="11"/>
      <c r="Y22" s="11"/>
      <c r="Z22" s="11"/>
    </row>
    <row r="23" spans="1:26" ht="14.5" x14ac:dyDescent="0.35">
      <c r="A23" s="11"/>
      <c r="B23" s="889">
        <v>1051565</v>
      </c>
      <c r="C23" s="885" t="s">
        <v>183</v>
      </c>
      <c r="D23" s="891" t="s">
        <v>175</v>
      </c>
      <c r="E23" s="11"/>
      <c r="F23" s="11"/>
      <c r="G23" s="11"/>
      <c r="H23" s="11"/>
      <c r="I23" s="11"/>
      <c r="J23" s="11"/>
      <c r="K23" s="11"/>
      <c r="L23" s="11"/>
      <c r="M23" s="11"/>
      <c r="N23" s="11"/>
      <c r="O23" s="11"/>
      <c r="P23" s="11"/>
      <c r="Q23" s="11"/>
      <c r="R23" s="11"/>
      <c r="S23" s="11"/>
      <c r="T23" s="11"/>
      <c r="U23" s="11"/>
      <c r="V23" s="11"/>
      <c r="W23" s="11"/>
      <c r="X23" s="11"/>
      <c r="Y23" s="11"/>
      <c r="Z23" s="11"/>
    </row>
    <row r="24" spans="1:26" ht="14.5" x14ac:dyDescent="0.35">
      <c r="A24" s="11"/>
      <c r="B24" s="889">
        <v>1051569</v>
      </c>
      <c r="C24" s="885" t="s">
        <v>184</v>
      </c>
      <c r="D24" s="891" t="s">
        <v>175</v>
      </c>
      <c r="E24" s="11"/>
      <c r="F24" s="11"/>
      <c r="G24" s="11"/>
      <c r="H24" s="11"/>
      <c r="I24" s="11"/>
      <c r="J24" s="11"/>
      <c r="K24" s="11"/>
      <c r="L24" s="11"/>
      <c r="M24" s="11"/>
      <c r="N24" s="11"/>
      <c r="O24" s="11"/>
      <c r="P24" s="11"/>
      <c r="Q24" s="11"/>
      <c r="R24" s="11"/>
      <c r="S24" s="11"/>
      <c r="T24" s="11"/>
      <c r="U24" s="11"/>
      <c r="V24" s="11"/>
      <c r="W24" s="11"/>
      <c r="X24" s="11"/>
      <c r="Y24" s="11"/>
      <c r="Z24" s="11"/>
    </row>
    <row r="25" spans="1:26" ht="14.5" x14ac:dyDescent="0.35">
      <c r="A25" s="11"/>
      <c r="B25" s="889">
        <v>1051737</v>
      </c>
      <c r="C25" s="885" t="s">
        <v>185</v>
      </c>
      <c r="D25" s="891" t="s">
        <v>175</v>
      </c>
      <c r="E25" s="11"/>
      <c r="F25" s="11"/>
      <c r="G25" s="11"/>
      <c r="H25" s="11"/>
      <c r="I25" s="11"/>
      <c r="J25" s="11"/>
      <c r="K25" s="11"/>
      <c r="L25" s="11"/>
      <c r="M25" s="11"/>
      <c r="N25" s="11"/>
      <c r="O25" s="11"/>
      <c r="P25" s="11"/>
      <c r="Q25" s="11"/>
      <c r="R25" s="11"/>
      <c r="S25" s="11"/>
      <c r="T25" s="11"/>
      <c r="U25" s="11"/>
      <c r="V25" s="11"/>
      <c r="W25" s="11"/>
      <c r="X25" s="11"/>
      <c r="Y25" s="11"/>
      <c r="Z25" s="11"/>
    </row>
    <row r="26" spans="1:26" ht="14.5" x14ac:dyDescent="0.35">
      <c r="A26" s="11"/>
      <c r="B26" s="889">
        <v>1051913</v>
      </c>
      <c r="C26" s="885" t="s">
        <v>186</v>
      </c>
      <c r="D26" s="891" t="s">
        <v>175</v>
      </c>
      <c r="E26" s="11"/>
      <c r="F26" s="11"/>
      <c r="G26" s="11"/>
      <c r="H26" s="11"/>
      <c r="I26" s="11"/>
      <c r="J26" s="11"/>
      <c r="K26" s="11"/>
      <c r="L26" s="11"/>
      <c r="M26" s="11"/>
      <c r="N26" s="11"/>
      <c r="O26" s="11"/>
      <c r="P26" s="11"/>
      <c r="Q26" s="11"/>
      <c r="R26" s="11"/>
      <c r="S26" s="11"/>
      <c r="T26" s="11"/>
      <c r="U26" s="11"/>
      <c r="V26" s="11"/>
      <c r="W26" s="11"/>
      <c r="X26" s="11"/>
      <c r="Y26" s="11"/>
      <c r="Z26" s="11"/>
    </row>
    <row r="27" spans="1:26" ht="14.5" x14ac:dyDescent="0.35">
      <c r="A27" s="11"/>
      <c r="B27" s="889">
        <v>1054904</v>
      </c>
      <c r="C27" s="885" t="s">
        <v>187</v>
      </c>
      <c r="D27" s="891" t="s">
        <v>175</v>
      </c>
      <c r="E27" s="11"/>
      <c r="F27" s="11"/>
      <c r="G27" s="11"/>
      <c r="H27" s="11"/>
      <c r="I27" s="11"/>
      <c r="J27" s="11"/>
      <c r="K27" s="11"/>
      <c r="L27" s="11"/>
      <c r="M27" s="11"/>
      <c r="N27" s="11"/>
      <c r="O27" s="11"/>
      <c r="P27" s="11"/>
      <c r="Q27" s="11"/>
      <c r="R27" s="11"/>
      <c r="S27" s="11"/>
      <c r="T27" s="11"/>
      <c r="U27" s="11"/>
      <c r="V27" s="11"/>
      <c r="W27" s="11"/>
      <c r="X27" s="11"/>
      <c r="Y27" s="11"/>
      <c r="Z27" s="11"/>
    </row>
    <row r="28" spans="1:26" ht="14.5" x14ac:dyDescent="0.35">
      <c r="A28" s="11"/>
      <c r="B28" s="889">
        <v>1054918</v>
      </c>
      <c r="C28" s="885" t="s">
        <v>188</v>
      </c>
      <c r="D28" s="891" t="s">
        <v>175</v>
      </c>
      <c r="E28" s="11"/>
      <c r="F28" s="11"/>
      <c r="G28" s="11"/>
      <c r="H28" s="11"/>
      <c r="I28" s="11"/>
      <c r="J28" s="11"/>
      <c r="K28" s="11"/>
      <c r="L28" s="11"/>
      <c r="M28" s="11"/>
      <c r="N28" s="11"/>
      <c r="O28" s="11"/>
      <c r="P28" s="11"/>
      <c r="Q28" s="11"/>
      <c r="R28" s="11"/>
      <c r="S28" s="11"/>
      <c r="T28" s="11"/>
      <c r="U28" s="11"/>
      <c r="V28" s="11"/>
      <c r="W28" s="11"/>
      <c r="X28" s="11"/>
      <c r="Y28" s="11"/>
      <c r="Z28" s="11"/>
    </row>
    <row r="29" spans="1:26" ht="14.5" x14ac:dyDescent="0.35">
      <c r="A29" s="11"/>
      <c r="B29" s="889">
        <v>1055246</v>
      </c>
      <c r="C29" s="885" t="s">
        <v>189</v>
      </c>
      <c r="D29" s="891" t="s">
        <v>175</v>
      </c>
      <c r="E29" s="11"/>
      <c r="F29" s="11"/>
      <c r="G29" s="11"/>
      <c r="H29" s="11"/>
      <c r="I29" s="11"/>
      <c r="J29" s="11"/>
      <c r="K29" s="11"/>
      <c r="L29" s="11"/>
      <c r="M29" s="11"/>
      <c r="N29" s="11"/>
      <c r="O29" s="11"/>
      <c r="P29" s="11"/>
      <c r="Q29" s="11"/>
      <c r="R29" s="11"/>
      <c r="S29" s="11"/>
      <c r="T29" s="11"/>
      <c r="U29" s="11"/>
      <c r="V29" s="11"/>
      <c r="W29" s="11"/>
      <c r="X29" s="11"/>
      <c r="Y29" s="11"/>
      <c r="Z29" s="11"/>
    </row>
    <row r="30" spans="1:26" ht="14.5" x14ac:dyDescent="0.35">
      <c r="A30" s="11"/>
      <c r="B30" s="889">
        <v>2000113</v>
      </c>
      <c r="C30" s="885" t="s">
        <v>190</v>
      </c>
      <c r="D30" s="891" t="s">
        <v>175</v>
      </c>
      <c r="E30" s="11"/>
      <c r="F30" s="11"/>
      <c r="G30" s="11"/>
      <c r="H30" s="11"/>
      <c r="I30" s="11"/>
      <c r="J30" s="11"/>
      <c r="K30" s="11"/>
      <c r="L30" s="11"/>
      <c r="M30" s="11"/>
      <c r="N30" s="11"/>
      <c r="O30" s="11"/>
      <c r="P30" s="11"/>
      <c r="Q30" s="11"/>
      <c r="R30" s="11"/>
      <c r="S30" s="11"/>
      <c r="T30" s="11"/>
      <c r="U30" s="11"/>
      <c r="V30" s="11"/>
      <c r="W30" s="11"/>
      <c r="X30" s="11"/>
      <c r="Y30" s="11"/>
      <c r="Z30" s="11"/>
    </row>
    <row r="31" spans="1:26" ht="14.5" x14ac:dyDescent="0.35">
      <c r="A31" s="11"/>
      <c r="B31" s="889">
        <v>2000314</v>
      </c>
      <c r="C31" s="885" t="s">
        <v>191</v>
      </c>
      <c r="D31" s="891" t="s">
        <v>175</v>
      </c>
      <c r="E31" s="11"/>
      <c r="F31" s="11"/>
      <c r="G31" s="11"/>
      <c r="H31" s="11"/>
      <c r="I31" s="11"/>
      <c r="J31" s="11"/>
      <c r="K31" s="11"/>
      <c r="L31" s="11"/>
      <c r="M31" s="11"/>
      <c r="N31" s="11"/>
      <c r="O31" s="11"/>
      <c r="P31" s="11"/>
      <c r="Q31" s="11"/>
      <c r="R31" s="11"/>
      <c r="S31" s="11"/>
      <c r="T31" s="11"/>
      <c r="U31" s="11"/>
      <c r="V31" s="11"/>
      <c r="W31" s="11"/>
      <c r="X31" s="11"/>
      <c r="Y31" s="11"/>
      <c r="Z31" s="11"/>
    </row>
    <row r="32" spans="1:26" ht="14.5" x14ac:dyDescent="0.35">
      <c r="A32" s="11"/>
      <c r="B32" s="889">
        <v>2003014</v>
      </c>
      <c r="C32" s="885" t="s">
        <v>192</v>
      </c>
      <c r="D32" s="891" t="s">
        <v>175</v>
      </c>
      <c r="E32" s="11"/>
      <c r="F32" s="11"/>
      <c r="G32" s="11"/>
      <c r="H32" s="11"/>
      <c r="I32" s="11"/>
      <c r="J32" s="11"/>
      <c r="K32" s="11"/>
      <c r="L32" s="11"/>
      <c r="M32" s="11"/>
      <c r="N32" s="11"/>
      <c r="O32" s="11"/>
      <c r="P32" s="11"/>
      <c r="Q32" s="11"/>
      <c r="R32" s="11"/>
      <c r="S32" s="11"/>
      <c r="T32" s="11"/>
      <c r="U32" s="11"/>
      <c r="V32" s="11"/>
      <c r="W32" s="11"/>
      <c r="X32" s="11"/>
      <c r="Y32" s="11"/>
      <c r="Z32" s="11"/>
    </row>
    <row r="33" spans="1:26" ht="14.5" x14ac:dyDescent="0.35">
      <c r="A33" s="11"/>
      <c r="B33" s="889">
        <v>2100045</v>
      </c>
      <c r="C33" s="885" t="s">
        <v>193</v>
      </c>
      <c r="D33" s="891" t="s">
        <v>175</v>
      </c>
      <c r="E33" s="11"/>
      <c r="F33" s="11"/>
      <c r="G33" s="11"/>
      <c r="H33" s="11"/>
      <c r="I33" s="11"/>
      <c r="J33" s="11"/>
      <c r="K33" s="11"/>
      <c r="L33" s="11"/>
      <c r="M33" s="11"/>
      <c r="N33" s="11"/>
      <c r="O33" s="11"/>
      <c r="P33" s="11"/>
      <c r="Q33" s="11"/>
      <c r="R33" s="11"/>
      <c r="S33" s="11"/>
      <c r="T33" s="11"/>
      <c r="U33" s="11"/>
      <c r="V33" s="11"/>
      <c r="W33" s="11"/>
      <c r="X33" s="11"/>
      <c r="Y33" s="11"/>
      <c r="Z33" s="11"/>
    </row>
    <row r="34" spans="1:26" ht="14.5" x14ac:dyDescent="0.35">
      <c r="A34" s="11"/>
      <c r="B34" s="889">
        <v>2101124</v>
      </c>
      <c r="C34" s="885" t="s">
        <v>194</v>
      </c>
      <c r="D34" s="891" t="s">
        <v>175</v>
      </c>
      <c r="E34" s="11"/>
      <c r="F34" s="11"/>
      <c r="G34" s="11"/>
      <c r="H34" s="11"/>
      <c r="I34" s="11"/>
      <c r="J34" s="11"/>
      <c r="K34" s="11"/>
      <c r="L34" s="11"/>
      <c r="M34" s="11"/>
      <c r="N34" s="11"/>
      <c r="O34" s="11"/>
      <c r="P34" s="11"/>
      <c r="Q34" s="11"/>
      <c r="R34" s="11"/>
      <c r="S34" s="11"/>
      <c r="T34" s="11"/>
      <c r="U34" s="11"/>
      <c r="V34" s="11"/>
      <c r="W34" s="11"/>
      <c r="X34" s="11"/>
      <c r="Y34" s="11"/>
      <c r="Z34" s="11"/>
    </row>
    <row r="35" spans="1:26" ht="14.5" x14ac:dyDescent="0.35">
      <c r="A35" s="11"/>
      <c r="B35" s="889">
        <v>2101182</v>
      </c>
      <c r="C35" s="885" t="s">
        <v>195</v>
      </c>
      <c r="D35" s="891" t="s">
        <v>175</v>
      </c>
      <c r="E35" s="11"/>
      <c r="F35" s="11"/>
      <c r="G35" s="11"/>
      <c r="H35" s="11"/>
      <c r="I35" s="11"/>
      <c r="J35" s="11"/>
      <c r="K35" s="11"/>
      <c r="L35" s="11"/>
      <c r="M35" s="11"/>
      <c r="N35" s="11"/>
      <c r="O35" s="11"/>
      <c r="P35" s="11"/>
      <c r="Q35" s="11"/>
      <c r="R35" s="11"/>
      <c r="S35" s="11"/>
      <c r="T35" s="11"/>
      <c r="U35" s="11"/>
      <c r="V35" s="11"/>
      <c r="W35" s="11"/>
      <c r="X35" s="11"/>
      <c r="Y35" s="11"/>
      <c r="Z35" s="11"/>
    </row>
    <row r="36" spans="1:26" ht="14.5" x14ac:dyDescent="0.35">
      <c r="A36" s="11"/>
      <c r="B36" s="889">
        <v>2101680</v>
      </c>
      <c r="C36" s="885" t="s">
        <v>196</v>
      </c>
      <c r="D36" s="891" t="s">
        <v>175</v>
      </c>
      <c r="E36" s="11"/>
      <c r="F36" s="11"/>
      <c r="G36" s="11"/>
      <c r="H36" s="11"/>
      <c r="I36" s="11"/>
      <c r="J36" s="11"/>
      <c r="K36" s="11"/>
      <c r="L36" s="11"/>
      <c r="M36" s="11"/>
      <c r="N36" s="11"/>
      <c r="O36" s="11"/>
      <c r="P36" s="11"/>
      <c r="Q36" s="11"/>
      <c r="R36" s="11"/>
      <c r="S36" s="11"/>
      <c r="T36" s="11"/>
      <c r="U36" s="11"/>
      <c r="V36" s="11"/>
      <c r="W36" s="11"/>
      <c r="X36" s="11"/>
      <c r="Y36" s="11"/>
      <c r="Z36" s="11"/>
    </row>
    <row r="37" spans="1:26" ht="14.5" x14ac:dyDescent="0.35">
      <c r="A37" s="11"/>
      <c r="B37" s="889">
        <v>2101681</v>
      </c>
      <c r="C37" s="885" t="s">
        <v>197</v>
      </c>
      <c r="D37" s="891" t="s">
        <v>175</v>
      </c>
      <c r="E37" s="11"/>
      <c r="F37" s="11"/>
      <c r="G37" s="11"/>
      <c r="H37" s="11"/>
      <c r="I37" s="11"/>
      <c r="J37" s="11"/>
      <c r="K37" s="11"/>
      <c r="L37" s="11"/>
      <c r="M37" s="11"/>
      <c r="N37" s="11"/>
      <c r="O37" s="11"/>
      <c r="P37" s="11"/>
      <c r="Q37" s="11"/>
      <c r="R37" s="11"/>
      <c r="S37" s="11"/>
      <c r="T37" s="11"/>
      <c r="U37" s="11"/>
      <c r="V37" s="11"/>
      <c r="W37" s="11"/>
      <c r="X37" s="11"/>
      <c r="Y37" s="11"/>
      <c r="Z37" s="11"/>
    </row>
    <row r="38" spans="1:26" ht="14.5" x14ac:dyDescent="0.35">
      <c r="A38" s="11"/>
      <c r="B38" s="889">
        <v>2200106</v>
      </c>
      <c r="C38" s="885" t="s">
        <v>198</v>
      </c>
      <c r="D38" s="891" t="s">
        <v>175</v>
      </c>
      <c r="E38" s="11"/>
      <c r="F38" s="11"/>
      <c r="G38" s="11"/>
      <c r="H38" s="11"/>
      <c r="I38" s="11"/>
      <c r="J38" s="11"/>
      <c r="K38" s="11"/>
      <c r="L38" s="11"/>
      <c r="M38" s="11"/>
      <c r="N38" s="11"/>
      <c r="O38" s="11"/>
      <c r="P38" s="11"/>
      <c r="Q38" s="11"/>
      <c r="R38" s="11"/>
      <c r="S38" s="11"/>
      <c r="T38" s="11"/>
      <c r="U38" s="11"/>
      <c r="V38" s="11"/>
      <c r="W38" s="11"/>
      <c r="X38" s="11"/>
      <c r="Y38" s="11"/>
      <c r="Z38" s="11"/>
    </row>
    <row r="39" spans="1:26" ht="14.5" x14ac:dyDescent="0.35">
      <c r="A39" s="11"/>
      <c r="B39" s="889">
        <v>2200116</v>
      </c>
      <c r="C39" s="885" t="s">
        <v>199</v>
      </c>
      <c r="D39" s="891" t="s">
        <v>175</v>
      </c>
      <c r="E39" s="11"/>
      <c r="F39" s="11"/>
      <c r="G39" s="11"/>
      <c r="H39" s="11"/>
      <c r="I39" s="11"/>
      <c r="J39" s="11"/>
      <c r="K39" s="11"/>
      <c r="L39" s="11"/>
      <c r="M39" s="11"/>
      <c r="N39" s="11"/>
      <c r="O39" s="11"/>
      <c r="P39" s="11"/>
      <c r="Q39" s="11"/>
      <c r="R39" s="11"/>
      <c r="S39" s="11"/>
      <c r="T39" s="11"/>
      <c r="U39" s="11"/>
      <c r="V39" s="11"/>
      <c r="W39" s="11"/>
      <c r="X39" s="11"/>
      <c r="Y39" s="11"/>
      <c r="Z39" s="11"/>
    </row>
    <row r="40" spans="1:26" ht="14.5" x14ac:dyDescent="0.35">
      <c r="A40" s="11"/>
      <c r="B40" s="889">
        <v>2200196</v>
      </c>
      <c r="C40" s="885" t="s">
        <v>200</v>
      </c>
      <c r="D40" s="891" t="s">
        <v>175</v>
      </c>
      <c r="E40" s="11"/>
      <c r="F40" s="11"/>
      <c r="G40" s="11"/>
      <c r="H40" s="11"/>
      <c r="I40" s="11"/>
      <c r="J40" s="11"/>
      <c r="K40" s="11"/>
      <c r="L40" s="11"/>
      <c r="M40" s="11"/>
      <c r="N40" s="11"/>
      <c r="O40" s="11"/>
      <c r="P40" s="11"/>
      <c r="Q40" s="11"/>
      <c r="R40" s="11"/>
      <c r="S40" s="11"/>
      <c r="T40" s="11"/>
      <c r="U40" s="11"/>
      <c r="V40" s="11"/>
      <c r="W40" s="11"/>
      <c r="X40" s="11"/>
      <c r="Y40" s="11"/>
      <c r="Z40" s="11"/>
    </row>
    <row r="41" spans="1:26" ht="14.5" x14ac:dyDescent="0.35">
      <c r="A41" s="11"/>
      <c r="B41" s="889">
        <v>1051681</v>
      </c>
      <c r="C41" s="885" t="s">
        <v>201</v>
      </c>
      <c r="D41" s="891" t="s">
        <v>175</v>
      </c>
      <c r="E41" s="11"/>
      <c r="F41" s="11"/>
      <c r="G41" s="11"/>
      <c r="H41" s="11"/>
      <c r="I41" s="11"/>
      <c r="J41" s="11"/>
      <c r="K41" s="11"/>
      <c r="L41" s="11"/>
      <c r="M41" s="11"/>
      <c r="N41" s="11"/>
      <c r="O41" s="11"/>
      <c r="P41" s="11"/>
      <c r="Q41" s="11"/>
      <c r="R41" s="11"/>
      <c r="S41" s="11"/>
      <c r="T41" s="11"/>
      <c r="U41" s="11"/>
      <c r="V41" s="11"/>
      <c r="W41" s="11"/>
      <c r="X41" s="11"/>
      <c r="Y41" s="11"/>
      <c r="Z41" s="11"/>
    </row>
    <row r="42" spans="1:26" ht="14.5" x14ac:dyDescent="0.35">
      <c r="A42" s="11"/>
      <c r="B42" s="889">
        <v>1084415</v>
      </c>
      <c r="C42" s="885" t="s">
        <v>202</v>
      </c>
      <c r="D42" s="891" t="s">
        <v>203</v>
      </c>
      <c r="E42" s="11"/>
      <c r="F42" s="11"/>
      <c r="G42" s="11"/>
      <c r="H42" s="11"/>
      <c r="I42" s="11"/>
      <c r="J42" s="11"/>
      <c r="K42" s="11"/>
      <c r="L42" s="11"/>
      <c r="M42" s="11"/>
      <c r="N42" s="11"/>
      <c r="O42" s="11"/>
      <c r="P42" s="11"/>
      <c r="Q42" s="11"/>
      <c r="R42" s="11"/>
      <c r="S42" s="11"/>
      <c r="T42" s="11"/>
      <c r="U42" s="11"/>
      <c r="V42" s="11"/>
      <c r="W42" s="11"/>
      <c r="X42" s="11"/>
      <c r="Y42" s="11"/>
      <c r="Z42" s="11"/>
    </row>
    <row r="43" spans="1:26" ht="14.5" x14ac:dyDescent="0.35">
      <c r="A43" s="11"/>
      <c r="B43" s="889">
        <v>2101620</v>
      </c>
      <c r="C43" s="885" t="s">
        <v>204</v>
      </c>
      <c r="D43" s="891" t="s">
        <v>203</v>
      </c>
      <c r="E43" s="11"/>
      <c r="F43" s="11"/>
      <c r="G43" s="11"/>
      <c r="H43" s="11"/>
      <c r="I43" s="11"/>
      <c r="J43" s="11"/>
      <c r="K43" s="11"/>
      <c r="L43" s="11"/>
      <c r="M43" s="11"/>
      <c r="N43" s="11"/>
      <c r="O43" s="11"/>
      <c r="P43" s="11"/>
      <c r="Q43" s="11"/>
      <c r="R43" s="11"/>
      <c r="S43" s="11"/>
      <c r="T43" s="11"/>
      <c r="U43" s="11"/>
      <c r="V43" s="11"/>
      <c r="W43" s="11"/>
      <c r="X43" s="11"/>
      <c r="Y43" s="11"/>
      <c r="Z43" s="11"/>
    </row>
    <row r="44" spans="1:26" ht="14.5" x14ac:dyDescent="0.35">
      <c r="A44" s="11"/>
      <c r="B44" s="889">
        <v>1051510</v>
      </c>
      <c r="C44" s="885" t="s">
        <v>205</v>
      </c>
      <c r="D44" s="891" t="s">
        <v>206</v>
      </c>
      <c r="E44" s="11"/>
      <c r="F44" s="11"/>
      <c r="G44" s="11"/>
      <c r="H44" s="11"/>
      <c r="I44" s="11"/>
      <c r="J44" s="11"/>
      <c r="K44" s="11"/>
      <c r="L44" s="11"/>
      <c r="M44" s="11"/>
      <c r="N44" s="11"/>
      <c r="O44" s="11"/>
      <c r="P44" s="11"/>
      <c r="Q44" s="11"/>
      <c r="R44" s="11"/>
      <c r="S44" s="11"/>
      <c r="T44" s="11"/>
      <c r="U44" s="11"/>
      <c r="V44" s="11"/>
      <c r="W44" s="11"/>
      <c r="X44" s="11"/>
      <c r="Y44" s="11"/>
      <c r="Z44" s="11"/>
    </row>
    <row r="45" spans="1:26" ht="14.5" x14ac:dyDescent="0.35">
      <c r="A45" s="11"/>
      <c r="B45" s="889">
        <v>1051514</v>
      </c>
      <c r="C45" s="885" t="s">
        <v>207</v>
      </c>
      <c r="D45" s="891" t="s">
        <v>206</v>
      </c>
      <c r="E45" s="11"/>
      <c r="F45" s="11"/>
      <c r="G45" s="11"/>
      <c r="H45" s="11"/>
      <c r="I45" s="11"/>
      <c r="J45" s="11"/>
      <c r="K45" s="11"/>
      <c r="L45" s="11"/>
      <c r="M45" s="11"/>
      <c r="N45" s="11"/>
      <c r="O45" s="11"/>
      <c r="P45" s="11"/>
      <c r="Q45" s="11"/>
      <c r="R45" s="11"/>
      <c r="S45" s="11"/>
      <c r="T45" s="11"/>
      <c r="U45" s="11"/>
      <c r="V45" s="11"/>
      <c r="W45" s="11"/>
      <c r="X45" s="11"/>
      <c r="Y45" s="11"/>
      <c r="Z45" s="11"/>
    </row>
    <row r="46" spans="1:26" ht="14.5" x14ac:dyDescent="0.35">
      <c r="A46" s="11"/>
      <c r="B46" s="889">
        <v>1051521</v>
      </c>
      <c r="C46" s="885" t="s">
        <v>208</v>
      </c>
      <c r="D46" s="891" t="s">
        <v>206</v>
      </c>
      <c r="E46" s="11"/>
      <c r="F46" s="11"/>
      <c r="G46" s="11"/>
      <c r="H46" s="11"/>
      <c r="I46" s="11"/>
      <c r="J46" s="11"/>
      <c r="K46" s="11"/>
      <c r="L46" s="11"/>
      <c r="M46" s="11"/>
      <c r="N46" s="11"/>
      <c r="O46" s="11"/>
      <c r="P46" s="11"/>
      <c r="Q46" s="11"/>
      <c r="R46" s="11"/>
      <c r="S46" s="11"/>
      <c r="T46" s="11"/>
      <c r="U46" s="11"/>
      <c r="V46" s="11"/>
      <c r="W46" s="11"/>
      <c r="X46" s="11"/>
      <c r="Y46" s="11"/>
      <c r="Z46" s="11"/>
    </row>
    <row r="47" spans="1:26" ht="14.5" x14ac:dyDescent="0.35">
      <c r="A47" s="11"/>
      <c r="B47" s="889">
        <v>1051522</v>
      </c>
      <c r="C47" s="885" t="s">
        <v>209</v>
      </c>
      <c r="D47" s="891" t="s">
        <v>206</v>
      </c>
      <c r="E47" s="11"/>
      <c r="F47" s="11"/>
      <c r="G47" s="11"/>
      <c r="H47" s="11"/>
      <c r="I47" s="11"/>
      <c r="J47" s="11"/>
      <c r="K47" s="11"/>
      <c r="L47" s="11"/>
      <c r="M47" s="11"/>
      <c r="N47" s="11"/>
      <c r="O47" s="11"/>
      <c r="P47" s="11"/>
      <c r="Q47" s="11"/>
      <c r="R47" s="11"/>
      <c r="S47" s="11"/>
      <c r="T47" s="11"/>
      <c r="U47" s="11"/>
      <c r="V47" s="11"/>
      <c r="W47" s="11"/>
      <c r="X47" s="11"/>
      <c r="Y47" s="11"/>
      <c r="Z47" s="11"/>
    </row>
    <row r="48" spans="1:26" ht="14.5" x14ac:dyDescent="0.35">
      <c r="A48" s="11"/>
      <c r="B48" s="889">
        <v>1051523</v>
      </c>
      <c r="C48" s="885" t="s">
        <v>210</v>
      </c>
      <c r="D48" s="891" t="s">
        <v>206</v>
      </c>
      <c r="E48" s="11"/>
      <c r="F48" s="11"/>
      <c r="G48" s="11"/>
      <c r="H48" s="11"/>
      <c r="I48" s="11"/>
      <c r="J48" s="11"/>
      <c r="K48" s="11"/>
      <c r="L48" s="11"/>
      <c r="M48" s="11"/>
      <c r="N48" s="11"/>
      <c r="O48" s="11"/>
      <c r="P48" s="11"/>
      <c r="Q48" s="11"/>
      <c r="R48" s="11"/>
      <c r="S48" s="11"/>
      <c r="T48" s="11"/>
      <c r="U48" s="11"/>
      <c r="V48" s="11"/>
      <c r="W48" s="11"/>
      <c r="X48" s="11"/>
      <c r="Y48" s="11"/>
      <c r="Z48" s="11"/>
    </row>
    <row r="49" spans="1:26" ht="14.5" x14ac:dyDescent="0.35">
      <c r="A49" s="11"/>
      <c r="B49" s="889">
        <v>1051525</v>
      </c>
      <c r="C49" s="885" t="s">
        <v>211</v>
      </c>
      <c r="D49" s="891" t="s">
        <v>206</v>
      </c>
      <c r="E49" s="11"/>
      <c r="F49" s="11"/>
      <c r="G49" s="11"/>
      <c r="H49" s="11"/>
      <c r="I49" s="11"/>
      <c r="J49" s="11"/>
      <c r="K49" s="11"/>
      <c r="L49" s="11"/>
      <c r="M49" s="11"/>
      <c r="N49" s="11"/>
      <c r="O49" s="11"/>
      <c r="P49" s="11"/>
      <c r="Q49" s="11"/>
      <c r="R49" s="11"/>
      <c r="S49" s="11"/>
      <c r="T49" s="11"/>
      <c r="U49" s="11"/>
      <c r="V49" s="11"/>
      <c r="W49" s="11"/>
      <c r="X49" s="11"/>
      <c r="Y49" s="11"/>
      <c r="Z49" s="11"/>
    </row>
    <row r="50" spans="1:26" ht="14.5" x14ac:dyDescent="0.35">
      <c r="A50" s="11"/>
      <c r="B50" s="889">
        <v>1049827</v>
      </c>
      <c r="C50" s="885" t="s">
        <v>212</v>
      </c>
      <c r="D50" s="891" t="s">
        <v>213</v>
      </c>
      <c r="E50" s="11"/>
      <c r="F50" s="11"/>
      <c r="G50" s="11"/>
      <c r="H50" s="11"/>
      <c r="I50" s="11"/>
      <c r="J50" s="11"/>
      <c r="K50" s="11"/>
      <c r="L50" s="11"/>
      <c r="M50" s="11"/>
      <c r="N50" s="11"/>
      <c r="O50" s="11"/>
      <c r="P50" s="11"/>
      <c r="Q50" s="11"/>
      <c r="R50" s="11"/>
      <c r="S50" s="11"/>
      <c r="T50" s="11"/>
      <c r="U50" s="11"/>
      <c r="V50" s="11"/>
      <c r="W50" s="11"/>
      <c r="X50" s="11"/>
      <c r="Y50" s="11"/>
      <c r="Z50" s="11"/>
    </row>
    <row r="51" spans="1:26" ht="14.5" x14ac:dyDescent="0.35">
      <c r="A51" s="11"/>
      <c r="B51" s="889">
        <v>2003202</v>
      </c>
      <c r="C51" s="885" t="s">
        <v>214</v>
      </c>
      <c r="D51" s="891" t="s">
        <v>214</v>
      </c>
      <c r="E51" s="11"/>
      <c r="F51" s="11"/>
      <c r="G51" s="11"/>
      <c r="H51" s="11"/>
      <c r="I51" s="11"/>
      <c r="J51" s="11"/>
      <c r="K51" s="11"/>
      <c r="L51" s="11"/>
      <c r="M51" s="11"/>
      <c r="N51" s="11"/>
      <c r="O51" s="11"/>
      <c r="P51" s="11"/>
      <c r="Q51" s="11"/>
      <c r="R51" s="11"/>
      <c r="S51" s="11"/>
      <c r="T51" s="11"/>
      <c r="U51" s="11"/>
      <c r="V51" s="11"/>
      <c r="W51" s="11"/>
      <c r="X51" s="11"/>
      <c r="Y51" s="11"/>
      <c r="Z51" s="11"/>
    </row>
    <row r="52" spans="1:26" ht="14.5" x14ac:dyDescent="0.35">
      <c r="A52" s="11"/>
      <c r="B52" s="889">
        <v>2101435</v>
      </c>
      <c r="C52" s="885" t="s">
        <v>215</v>
      </c>
      <c r="D52" s="891" t="s">
        <v>214</v>
      </c>
      <c r="E52" s="11"/>
      <c r="F52" s="11"/>
      <c r="G52" s="11"/>
      <c r="H52" s="11"/>
      <c r="I52" s="11"/>
      <c r="J52" s="11"/>
      <c r="K52" s="11"/>
      <c r="L52" s="11"/>
      <c r="M52" s="11"/>
      <c r="N52" s="11"/>
      <c r="O52" s="11"/>
      <c r="P52" s="11"/>
      <c r="Q52" s="11"/>
      <c r="R52" s="11"/>
      <c r="S52" s="11"/>
      <c r="T52" s="11"/>
      <c r="U52" s="11"/>
      <c r="V52" s="11"/>
      <c r="W52" s="11"/>
      <c r="X52" s="11"/>
      <c r="Y52" s="11"/>
      <c r="Z52" s="11"/>
    </row>
    <row r="53" spans="1:26" ht="14.5" x14ac:dyDescent="0.35">
      <c r="A53" s="11"/>
      <c r="B53" s="889">
        <v>2101438</v>
      </c>
      <c r="C53" s="885" t="s">
        <v>216</v>
      </c>
      <c r="D53" s="891" t="s">
        <v>214</v>
      </c>
      <c r="E53" s="11"/>
      <c r="F53" s="11"/>
      <c r="G53" s="11"/>
      <c r="H53" s="11"/>
      <c r="I53" s="11"/>
      <c r="J53" s="11"/>
      <c r="K53" s="11"/>
      <c r="L53" s="11"/>
      <c r="M53" s="11"/>
      <c r="N53" s="11"/>
      <c r="O53" s="11"/>
      <c r="P53" s="11"/>
      <c r="Q53" s="11"/>
      <c r="R53" s="11"/>
      <c r="S53" s="11"/>
      <c r="T53" s="11"/>
      <c r="U53" s="11"/>
      <c r="V53" s="11"/>
      <c r="W53" s="11"/>
      <c r="X53" s="11"/>
      <c r="Y53" s="11"/>
      <c r="Z53" s="11"/>
    </row>
    <row r="54" spans="1:26" ht="14.5" x14ac:dyDescent="0.35">
      <c r="A54" s="11"/>
      <c r="B54" s="889">
        <v>2101452</v>
      </c>
      <c r="C54" s="885" t="s">
        <v>217</v>
      </c>
      <c r="D54" s="891" t="s">
        <v>214</v>
      </c>
      <c r="E54" s="11"/>
      <c r="F54" s="11"/>
      <c r="G54" s="11"/>
      <c r="H54" s="11"/>
      <c r="I54" s="11"/>
      <c r="J54" s="11"/>
      <c r="K54" s="11"/>
      <c r="L54" s="11"/>
      <c r="M54" s="11"/>
      <c r="N54" s="11"/>
      <c r="O54" s="11"/>
      <c r="P54" s="11"/>
      <c r="Q54" s="11"/>
      <c r="R54" s="11"/>
      <c r="S54" s="11"/>
      <c r="T54" s="11"/>
      <c r="U54" s="11"/>
      <c r="V54" s="11"/>
      <c r="W54" s="11"/>
      <c r="X54" s="11"/>
      <c r="Y54" s="11"/>
      <c r="Z54" s="11"/>
    </row>
    <row r="55" spans="1:26" ht="14.5" x14ac:dyDescent="0.35">
      <c r="A55" s="11"/>
      <c r="B55" s="889">
        <v>1081885</v>
      </c>
      <c r="C55" s="885" t="s">
        <v>218</v>
      </c>
      <c r="D55" s="891" t="s">
        <v>219</v>
      </c>
      <c r="E55" s="11"/>
      <c r="F55" s="11"/>
      <c r="G55" s="11"/>
      <c r="H55" s="11"/>
      <c r="I55" s="11"/>
      <c r="J55" s="11"/>
      <c r="K55" s="11"/>
      <c r="L55" s="11"/>
      <c r="M55" s="11"/>
      <c r="N55" s="11"/>
      <c r="O55" s="11"/>
      <c r="P55" s="11"/>
      <c r="Q55" s="11"/>
      <c r="R55" s="11"/>
      <c r="S55" s="11"/>
      <c r="T55" s="11"/>
      <c r="U55" s="11"/>
      <c r="V55" s="11"/>
      <c r="W55" s="11"/>
      <c r="X55" s="11"/>
      <c r="Y55" s="11"/>
      <c r="Z55" s="11"/>
    </row>
    <row r="56" spans="1:26" ht="14.5" x14ac:dyDescent="0.35">
      <c r="A56" s="11"/>
      <c r="B56" s="889">
        <v>1081887</v>
      </c>
      <c r="C56" s="885" t="s">
        <v>220</v>
      </c>
      <c r="D56" s="891" t="s">
        <v>219</v>
      </c>
      <c r="E56" s="11"/>
      <c r="F56" s="11"/>
      <c r="G56" s="11"/>
      <c r="H56" s="11"/>
      <c r="I56" s="11"/>
      <c r="J56" s="11"/>
      <c r="K56" s="11"/>
      <c r="L56" s="11"/>
      <c r="M56" s="11"/>
      <c r="N56" s="11"/>
      <c r="O56" s="11"/>
      <c r="P56" s="11"/>
      <c r="Q56" s="11"/>
      <c r="R56" s="11"/>
      <c r="S56" s="11"/>
      <c r="T56" s="11"/>
      <c r="U56" s="11"/>
      <c r="V56" s="11"/>
      <c r="W56" s="11"/>
      <c r="X56" s="11"/>
      <c r="Y56" s="11"/>
      <c r="Z56" s="11"/>
    </row>
    <row r="57" spans="1:26" ht="14.5" x14ac:dyDescent="0.35">
      <c r="A57" s="11"/>
      <c r="B57" s="889">
        <v>2101498</v>
      </c>
      <c r="C57" s="885" t="s">
        <v>221</v>
      </c>
      <c r="D57" s="891" t="s">
        <v>219</v>
      </c>
      <c r="E57" s="11"/>
      <c r="F57" s="11"/>
      <c r="G57" s="11"/>
      <c r="H57" s="11"/>
      <c r="I57" s="11"/>
      <c r="J57" s="11"/>
      <c r="K57" s="11"/>
      <c r="L57" s="11"/>
      <c r="M57" s="11"/>
      <c r="N57" s="11"/>
      <c r="O57" s="11"/>
      <c r="P57" s="11"/>
      <c r="Q57" s="11"/>
      <c r="R57" s="11"/>
      <c r="S57" s="11"/>
      <c r="T57" s="11"/>
      <c r="U57" s="11"/>
      <c r="V57" s="11"/>
      <c r="W57" s="11"/>
      <c r="X57" s="11"/>
      <c r="Y57" s="11"/>
      <c r="Z57" s="11"/>
    </row>
    <row r="58" spans="1:26" ht="14.5" x14ac:dyDescent="0.35">
      <c r="A58" s="11"/>
      <c r="B58" s="889">
        <v>1050033</v>
      </c>
      <c r="C58" s="885" t="s">
        <v>222</v>
      </c>
      <c r="D58" s="891" t="s">
        <v>223</v>
      </c>
      <c r="E58" s="11"/>
      <c r="F58" s="11"/>
      <c r="G58" s="11"/>
      <c r="H58" s="11"/>
      <c r="I58" s="11"/>
      <c r="J58" s="11"/>
      <c r="K58" s="11"/>
      <c r="L58" s="11"/>
      <c r="M58" s="11"/>
      <c r="N58" s="11"/>
      <c r="O58" s="11"/>
      <c r="P58" s="11"/>
      <c r="Q58" s="11"/>
      <c r="R58" s="11"/>
      <c r="S58" s="11"/>
      <c r="T58" s="11"/>
      <c r="U58" s="11"/>
      <c r="V58" s="11"/>
      <c r="W58" s="11"/>
      <c r="X58" s="11"/>
      <c r="Y58" s="11"/>
      <c r="Z58" s="11"/>
    </row>
    <row r="59" spans="1:26" ht="14.5" x14ac:dyDescent="0.35">
      <c r="A59" s="11"/>
      <c r="B59" s="889">
        <v>2200165</v>
      </c>
      <c r="C59" s="885" t="s">
        <v>224</v>
      </c>
      <c r="D59" s="891" t="s">
        <v>223</v>
      </c>
      <c r="E59" s="11"/>
      <c r="F59" s="11"/>
      <c r="G59" s="11"/>
      <c r="H59" s="11"/>
      <c r="I59" s="11"/>
      <c r="J59" s="11"/>
      <c r="K59" s="11"/>
      <c r="L59" s="11"/>
      <c r="M59" s="11"/>
      <c r="N59" s="11"/>
      <c r="O59" s="11"/>
      <c r="P59" s="11"/>
      <c r="Q59" s="11"/>
      <c r="R59" s="11"/>
      <c r="S59" s="11"/>
      <c r="T59" s="11"/>
      <c r="U59" s="11"/>
      <c r="V59" s="11"/>
      <c r="W59" s="11"/>
      <c r="X59" s="11"/>
      <c r="Y59" s="11"/>
      <c r="Z59" s="11"/>
    </row>
    <row r="60" spans="1:26" ht="14.5" x14ac:dyDescent="0.35">
      <c r="A60" s="11"/>
      <c r="B60" s="889">
        <v>1051484</v>
      </c>
      <c r="C60" s="885" t="s">
        <v>225</v>
      </c>
      <c r="D60" s="891" t="s">
        <v>226</v>
      </c>
      <c r="E60" s="11"/>
      <c r="F60" s="11"/>
      <c r="G60" s="11"/>
      <c r="H60" s="11"/>
      <c r="I60" s="11"/>
      <c r="J60" s="11"/>
      <c r="K60" s="11"/>
      <c r="L60" s="11"/>
      <c r="M60" s="11"/>
      <c r="N60" s="11"/>
      <c r="O60" s="11"/>
      <c r="P60" s="11"/>
      <c r="Q60" s="11"/>
      <c r="R60" s="11"/>
      <c r="S60" s="11"/>
      <c r="T60" s="11"/>
      <c r="U60" s="11"/>
      <c r="V60" s="11"/>
      <c r="W60" s="11"/>
      <c r="X60" s="11"/>
      <c r="Y60" s="11"/>
      <c r="Z60" s="11"/>
    </row>
    <row r="61" spans="1:26" ht="14.5" x14ac:dyDescent="0.35">
      <c r="A61" s="11"/>
      <c r="B61" s="889">
        <v>1051497</v>
      </c>
      <c r="C61" s="885" t="s">
        <v>227</v>
      </c>
      <c r="D61" s="891" t="s">
        <v>226</v>
      </c>
      <c r="E61" s="11"/>
      <c r="F61" s="11"/>
      <c r="G61" s="11"/>
      <c r="H61" s="11"/>
      <c r="I61" s="11"/>
      <c r="J61" s="11"/>
      <c r="K61" s="11"/>
      <c r="L61" s="11"/>
      <c r="M61" s="11"/>
      <c r="N61" s="11"/>
      <c r="O61" s="11"/>
      <c r="P61" s="11"/>
      <c r="Q61" s="11"/>
      <c r="R61" s="11"/>
      <c r="S61" s="11"/>
      <c r="T61" s="11"/>
      <c r="U61" s="11"/>
      <c r="V61" s="11"/>
      <c r="W61" s="11"/>
      <c r="X61" s="11"/>
      <c r="Y61" s="11"/>
      <c r="Z61" s="11"/>
    </row>
    <row r="62" spans="1:26" ht="14.5" x14ac:dyDescent="0.35">
      <c r="A62" s="11"/>
      <c r="B62" s="889">
        <v>1051502</v>
      </c>
      <c r="C62" s="885" t="s">
        <v>228</v>
      </c>
      <c r="D62" s="891" t="s">
        <v>226</v>
      </c>
      <c r="E62" s="11"/>
      <c r="F62" s="11"/>
      <c r="G62" s="11"/>
      <c r="H62" s="11"/>
      <c r="I62" s="11"/>
      <c r="J62" s="11"/>
      <c r="K62" s="11"/>
      <c r="L62" s="11"/>
      <c r="M62" s="11"/>
      <c r="N62" s="11"/>
      <c r="O62" s="11"/>
      <c r="P62" s="11"/>
      <c r="Q62" s="11"/>
      <c r="R62" s="11"/>
      <c r="S62" s="11"/>
      <c r="T62" s="11"/>
      <c r="U62" s="11"/>
      <c r="V62" s="11"/>
      <c r="W62" s="11"/>
      <c r="X62" s="11"/>
      <c r="Y62" s="11"/>
      <c r="Z62" s="11"/>
    </row>
    <row r="63" spans="1:26" ht="14.5" x14ac:dyDescent="0.35">
      <c r="A63" s="11"/>
      <c r="B63" s="889">
        <v>1051631</v>
      </c>
      <c r="C63" s="885" t="s">
        <v>229</v>
      </c>
      <c r="D63" s="891" t="s">
        <v>226</v>
      </c>
      <c r="E63" s="11"/>
      <c r="F63" s="11"/>
      <c r="G63" s="11"/>
      <c r="H63" s="11"/>
      <c r="I63" s="11"/>
      <c r="J63" s="11"/>
      <c r="K63" s="11"/>
      <c r="L63" s="11"/>
      <c r="M63" s="11"/>
      <c r="N63" s="11"/>
      <c r="O63" s="11"/>
      <c r="P63" s="11"/>
      <c r="Q63" s="11"/>
      <c r="R63" s="11"/>
      <c r="S63" s="11"/>
      <c r="T63" s="11"/>
      <c r="U63" s="11"/>
      <c r="V63" s="11"/>
      <c r="W63" s="11"/>
      <c r="X63" s="11"/>
      <c r="Y63" s="11"/>
      <c r="Z63" s="11"/>
    </row>
    <row r="64" spans="1:26" ht="14.5" x14ac:dyDescent="0.35">
      <c r="A64" s="11"/>
      <c r="B64" s="889">
        <v>1051719</v>
      </c>
      <c r="C64" s="885" t="s">
        <v>230</v>
      </c>
      <c r="D64" s="891" t="s">
        <v>226</v>
      </c>
      <c r="E64" s="11"/>
      <c r="F64" s="11"/>
      <c r="G64" s="11"/>
      <c r="H64" s="11"/>
      <c r="I64" s="11"/>
      <c r="J64" s="11"/>
      <c r="K64" s="11"/>
      <c r="L64" s="11"/>
      <c r="M64" s="11"/>
      <c r="N64" s="11"/>
      <c r="O64" s="11"/>
      <c r="P64" s="11"/>
      <c r="Q64" s="11"/>
      <c r="R64" s="11"/>
      <c r="S64" s="11"/>
      <c r="T64" s="11"/>
      <c r="U64" s="11"/>
      <c r="V64" s="11"/>
      <c r="W64" s="11"/>
      <c r="X64" s="11"/>
      <c r="Y64" s="11"/>
      <c r="Z64" s="11"/>
    </row>
    <row r="65" spans="1:26" ht="14.5" x14ac:dyDescent="0.35">
      <c r="A65" s="11"/>
      <c r="B65" s="889">
        <v>1051742</v>
      </c>
      <c r="C65" s="885" t="s">
        <v>231</v>
      </c>
      <c r="D65" s="891" t="s">
        <v>226</v>
      </c>
      <c r="E65" s="11"/>
      <c r="F65" s="11"/>
      <c r="G65" s="11"/>
      <c r="H65" s="11"/>
      <c r="I65" s="11"/>
      <c r="J65" s="11"/>
      <c r="K65" s="11"/>
      <c r="L65" s="11"/>
      <c r="M65" s="11"/>
      <c r="N65" s="11"/>
      <c r="O65" s="11"/>
      <c r="P65" s="11"/>
      <c r="Q65" s="11"/>
      <c r="R65" s="11"/>
      <c r="S65" s="11"/>
      <c r="T65" s="11"/>
      <c r="U65" s="11"/>
      <c r="V65" s="11"/>
      <c r="W65" s="11"/>
      <c r="X65" s="11"/>
      <c r="Y65" s="11"/>
      <c r="Z65" s="11"/>
    </row>
    <row r="66" spans="1:26" ht="14.5" x14ac:dyDescent="0.35">
      <c r="A66" s="11"/>
      <c r="B66" s="889">
        <v>2003204</v>
      </c>
      <c r="C66" s="885" t="s">
        <v>232</v>
      </c>
      <c r="D66" s="891" t="s">
        <v>226</v>
      </c>
      <c r="E66" s="11"/>
      <c r="F66" s="11"/>
      <c r="G66" s="11"/>
      <c r="H66" s="11"/>
      <c r="I66" s="11"/>
      <c r="J66" s="11"/>
      <c r="K66" s="11"/>
      <c r="L66" s="11"/>
      <c r="M66" s="11"/>
      <c r="N66" s="11"/>
      <c r="O66" s="11"/>
      <c r="P66" s="11"/>
      <c r="Q66" s="11"/>
      <c r="R66" s="11"/>
      <c r="S66" s="11"/>
      <c r="T66" s="11"/>
      <c r="U66" s="11"/>
      <c r="V66" s="11"/>
      <c r="W66" s="11"/>
      <c r="X66" s="11"/>
      <c r="Y66" s="11"/>
      <c r="Z66" s="11"/>
    </row>
    <row r="67" spans="1:26" ht="14.5" x14ac:dyDescent="0.35">
      <c r="A67" s="11"/>
      <c r="B67" s="889">
        <v>2003205</v>
      </c>
      <c r="C67" s="885" t="s">
        <v>233</v>
      </c>
      <c r="D67" s="891" t="s">
        <v>226</v>
      </c>
      <c r="E67" s="11"/>
      <c r="F67" s="11"/>
      <c r="G67" s="11"/>
      <c r="H67" s="11"/>
      <c r="I67" s="11"/>
      <c r="J67" s="11"/>
      <c r="K67" s="11"/>
      <c r="L67" s="11"/>
      <c r="M67" s="11"/>
      <c r="N67" s="11"/>
      <c r="O67" s="11"/>
      <c r="P67" s="11"/>
      <c r="Q67" s="11"/>
      <c r="R67" s="11"/>
      <c r="S67" s="11"/>
      <c r="T67" s="11"/>
      <c r="U67" s="11"/>
      <c r="V67" s="11"/>
      <c r="W67" s="11"/>
      <c r="X67" s="11"/>
      <c r="Y67" s="11"/>
      <c r="Z67" s="11"/>
    </row>
    <row r="68" spans="1:26" ht="14.5" x14ac:dyDescent="0.35">
      <c r="A68" s="11"/>
      <c r="B68" s="889">
        <v>2101341</v>
      </c>
      <c r="C68" s="885" t="s">
        <v>234</v>
      </c>
      <c r="D68" s="891" t="s">
        <v>235</v>
      </c>
      <c r="E68" s="11"/>
      <c r="F68" s="11"/>
      <c r="G68" s="11"/>
      <c r="H68" s="11"/>
      <c r="I68" s="11"/>
      <c r="J68" s="11"/>
      <c r="K68" s="11"/>
      <c r="L68" s="11"/>
      <c r="M68" s="11"/>
      <c r="N68" s="11"/>
      <c r="O68" s="11"/>
      <c r="P68" s="11"/>
      <c r="Q68" s="11"/>
      <c r="R68" s="11"/>
      <c r="S68" s="11"/>
      <c r="T68" s="11"/>
      <c r="U68" s="11"/>
      <c r="V68" s="11"/>
      <c r="W68" s="11"/>
      <c r="X68" s="11"/>
      <c r="Y68" s="11"/>
      <c r="Z68" s="11"/>
    </row>
    <row r="69" spans="1:26" ht="14.5" x14ac:dyDescent="0.35">
      <c r="A69" s="11"/>
      <c r="B69" s="889">
        <v>1049846</v>
      </c>
      <c r="C69" s="885" t="s">
        <v>236</v>
      </c>
      <c r="D69" s="891" t="s">
        <v>237</v>
      </c>
      <c r="E69" s="11"/>
      <c r="F69" s="11"/>
      <c r="G69" s="11"/>
      <c r="H69" s="11"/>
      <c r="I69" s="11"/>
      <c r="J69" s="11"/>
      <c r="K69" s="11"/>
      <c r="L69" s="11"/>
      <c r="M69" s="11"/>
      <c r="N69" s="11"/>
      <c r="O69" s="11"/>
      <c r="P69" s="11"/>
      <c r="Q69" s="11"/>
      <c r="R69" s="11"/>
      <c r="S69" s="11"/>
      <c r="T69" s="11"/>
      <c r="U69" s="11"/>
      <c r="V69" s="11"/>
      <c r="W69" s="11"/>
      <c r="X69" s="11"/>
      <c r="Y69" s="11"/>
      <c r="Z69" s="11"/>
    </row>
    <row r="70" spans="1:26" ht="14.5" x14ac:dyDescent="0.35">
      <c r="B70" s="889">
        <v>1049863</v>
      </c>
      <c r="C70" s="885" t="s">
        <v>238</v>
      </c>
      <c r="D70" s="891" t="s">
        <v>237</v>
      </c>
    </row>
    <row r="71" spans="1:26" ht="14.5" x14ac:dyDescent="0.35">
      <c r="B71" s="889">
        <v>1049890</v>
      </c>
      <c r="C71" s="885" t="s">
        <v>239</v>
      </c>
      <c r="D71" s="891" t="s">
        <v>237</v>
      </c>
    </row>
    <row r="72" spans="1:26" ht="14.5" x14ac:dyDescent="0.35">
      <c r="B72" s="889">
        <v>1049921</v>
      </c>
      <c r="C72" s="885" t="s">
        <v>240</v>
      </c>
      <c r="D72" s="891" t="s">
        <v>237</v>
      </c>
    </row>
    <row r="73" spans="1:26" ht="14.5" x14ac:dyDescent="0.35">
      <c r="B73" s="889">
        <v>1050101</v>
      </c>
      <c r="C73" s="885" t="s">
        <v>241</v>
      </c>
      <c r="D73" s="891" t="s">
        <v>237</v>
      </c>
    </row>
    <row r="74" spans="1:26" ht="14.5" x14ac:dyDescent="0.35">
      <c r="B74" s="889">
        <v>1051604</v>
      </c>
      <c r="C74" s="885" t="s">
        <v>242</v>
      </c>
      <c r="D74" s="891" t="s">
        <v>243</v>
      </c>
    </row>
    <row r="75" spans="1:26" ht="14.5" x14ac:dyDescent="0.35">
      <c r="B75" s="893" t="s">
        <v>170</v>
      </c>
      <c r="C75" s="885"/>
      <c r="D75" s="891" t="s">
        <v>244</v>
      </c>
    </row>
    <row r="76" spans="1:26" ht="14.5" x14ac:dyDescent="0.35">
      <c r="B76" s="889">
        <v>1051744</v>
      </c>
      <c r="C76" s="885" t="s">
        <v>245</v>
      </c>
      <c r="D76" s="891" t="s">
        <v>246</v>
      </c>
    </row>
    <row r="77" spans="1:26" ht="14.5" x14ac:dyDescent="0.35">
      <c r="B77" s="889">
        <v>2101399</v>
      </c>
      <c r="C77" s="885" t="s">
        <v>247</v>
      </c>
      <c r="D77" s="891" t="s">
        <v>248</v>
      </c>
    </row>
    <row r="78" spans="1:26" ht="14.5" x14ac:dyDescent="0.35">
      <c r="B78" s="889">
        <v>1051372</v>
      </c>
      <c r="C78" s="885" t="s">
        <v>249</v>
      </c>
      <c r="D78" s="891" t="s">
        <v>249</v>
      </c>
    </row>
    <row r="79" spans="1:26" ht="14.5" x14ac:dyDescent="0.35">
      <c r="B79" s="889">
        <v>1050891</v>
      </c>
      <c r="C79" s="885" t="s">
        <v>250</v>
      </c>
      <c r="D79" s="891" t="s">
        <v>251</v>
      </c>
    </row>
    <row r="80" spans="1:26" ht="14.5" x14ac:dyDescent="0.35">
      <c r="B80" s="889">
        <v>1051611</v>
      </c>
      <c r="C80" s="885" t="s">
        <v>252</v>
      </c>
      <c r="D80" s="891" t="s">
        <v>251</v>
      </c>
    </row>
    <row r="81" spans="2:4" ht="14.5" x14ac:dyDescent="0.35">
      <c r="B81" s="889">
        <v>1051700</v>
      </c>
      <c r="C81" s="885" t="s">
        <v>253</v>
      </c>
      <c r="D81" s="891" t="s">
        <v>251</v>
      </c>
    </row>
    <row r="82" spans="2:4" ht="14.5" x14ac:dyDescent="0.35">
      <c r="B82" s="889">
        <v>1058240</v>
      </c>
      <c r="C82" s="885" t="s">
        <v>254</v>
      </c>
      <c r="D82" s="891" t="s">
        <v>251</v>
      </c>
    </row>
    <row r="83" spans="2:4" ht="15" thickBot="1" x14ac:dyDescent="0.4">
      <c r="B83" s="890">
        <v>2003221</v>
      </c>
      <c r="C83" s="892" t="s">
        <v>255</v>
      </c>
      <c r="D83" s="884" t="s">
        <v>251</v>
      </c>
    </row>
  </sheetData>
  <mergeCells count="3">
    <mergeCell ref="B3:D3"/>
    <mergeCell ref="C4:D4"/>
    <mergeCell ref="C5:D5"/>
  </mergeCells>
  <hyperlinks>
    <hyperlink ref="B1" location="Contents!A1" display="Back to Contents" xr:uid="{39323ED3-D9CA-4B79-A1D6-02A6752E6A16}"/>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B2A1-292C-4A26-AE70-E7F3040A16F2}">
  <sheetPr>
    <tabColor rgb="FFE2EFDA"/>
  </sheetPr>
  <dimension ref="A1:AZ61"/>
  <sheetViews>
    <sheetView workbookViewId="0"/>
  </sheetViews>
  <sheetFormatPr defaultColWidth="9.1796875" defaultRowHeight="14" x14ac:dyDescent="0.3"/>
  <cols>
    <col min="1" max="1" width="9.1796875" style="1" customWidth="1"/>
    <col min="2" max="7" width="21.7265625" style="1" customWidth="1"/>
    <col min="8" max="8" width="9.1796875" style="1" customWidth="1"/>
    <col min="9" max="16384" width="9.1796875" style="1"/>
  </cols>
  <sheetData>
    <row r="1" spans="1:52" s="11" customFormat="1" ht="15" customHeight="1" x14ac:dyDescent="0.3">
      <c r="B1" s="28" t="s">
        <v>58</v>
      </c>
    </row>
    <row r="2" spans="1:52" ht="15" customHeight="1" thickBot="1" x14ac:dyDescent="0.3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ht="20.149999999999999" customHeight="1" thickBot="1" x14ac:dyDescent="0.35">
      <c r="A3" s="11"/>
      <c r="B3" s="935" t="s">
        <v>256</v>
      </c>
      <c r="C3" s="935"/>
      <c r="D3" s="935"/>
      <c r="E3" s="117"/>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ht="15" customHeight="1" x14ac:dyDescent="0.3">
      <c r="A4" s="11"/>
      <c r="B4" s="118" t="s">
        <v>1</v>
      </c>
      <c r="C4" s="941" t="s">
        <v>257</v>
      </c>
      <c r="D4" s="941"/>
      <c r="E4" s="67"/>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ht="15" customHeight="1" thickBot="1" x14ac:dyDescent="0.35">
      <c r="A5" s="11"/>
      <c r="B5" s="34" t="s">
        <v>3</v>
      </c>
      <c r="C5" s="942" t="s">
        <v>257</v>
      </c>
      <c r="D5" s="942"/>
      <c r="E5" s="6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ht="14.5" thickBot="1" x14ac:dyDescent="0.35">
      <c r="A6" s="11"/>
      <c r="B6" s="11"/>
      <c r="C6" s="11"/>
      <c r="D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ht="15" customHeight="1" thickBot="1" x14ac:dyDescent="0.35">
      <c r="A7" s="11"/>
      <c r="B7" s="943" t="s">
        <v>258</v>
      </c>
      <c r="C7" s="943"/>
      <c r="D7" s="943"/>
      <c r="E7" s="943"/>
      <c r="F7" s="943"/>
      <c r="G7" s="943"/>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spans="1:52" ht="42.5" thickBot="1" x14ac:dyDescent="0.35">
      <c r="A8" s="11"/>
      <c r="B8" s="119" t="s">
        <v>259</v>
      </c>
      <c r="C8" s="120" t="s">
        <v>132</v>
      </c>
      <c r="D8" s="120" t="s">
        <v>260</v>
      </c>
      <c r="E8" s="120" t="s">
        <v>261</v>
      </c>
      <c r="F8" s="120" t="s">
        <v>133</v>
      </c>
      <c r="G8" s="121" t="s">
        <v>262</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ht="14.5" x14ac:dyDescent="0.3">
      <c r="A9" s="11"/>
      <c r="B9" s="77"/>
      <c r="C9" s="78"/>
      <c r="D9" s="78"/>
      <c r="E9" s="78"/>
      <c r="F9" s="78"/>
      <c r="G9" s="105"/>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ht="14.5" x14ac:dyDescent="0.3">
      <c r="A10" s="11"/>
      <c r="B10" s="80"/>
      <c r="C10" s="82"/>
      <c r="D10" s="82"/>
      <c r="E10" s="107"/>
      <c r="F10" s="107"/>
      <c r="G10" s="108"/>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ht="14.5" x14ac:dyDescent="0.3">
      <c r="A11" s="11"/>
      <c r="B11" s="80"/>
      <c r="C11" s="82"/>
      <c r="D11" s="82"/>
      <c r="E11" s="107"/>
      <c r="F11" s="107"/>
      <c r="G11" s="108"/>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ht="14.5" x14ac:dyDescent="0.3">
      <c r="A12" s="11"/>
      <c r="B12" s="80"/>
      <c r="C12" s="82"/>
      <c r="D12" s="82"/>
      <c r="E12" s="107"/>
      <c r="F12" s="107"/>
      <c r="G12" s="108"/>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row>
    <row r="13" spans="1:52" ht="14.5" x14ac:dyDescent="0.3">
      <c r="A13" s="11"/>
      <c r="B13" s="80"/>
      <c r="C13" s="82"/>
      <c r="D13" s="82"/>
      <c r="E13" s="107"/>
      <c r="F13" s="107"/>
      <c r="G13" s="108"/>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ht="14.5" x14ac:dyDescent="0.3">
      <c r="A14" s="11"/>
      <c r="B14" s="80"/>
      <c r="C14" s="82"/>
      <c r="D14" s="82"/>
      <c r="E14" s="107"/>
      <c r="F14" s="107"/>
      <c r="G14" s="108"/>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ht="14.5" x14ac:dyDescent="0.3">
      <c r="A15" s="11"/>
      <c r="B15" s="80"/>
      <c r="C15" s="82"/>
      <c r="D15" s="82"/>
      <c r="E15" s="107"/>
      <c r="F15" s="107"/>
      <c r="G15" s="108"/>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ht="14.5" x14ac:dyDescent="0.3">
      <c r="A16" s="11"/>
      <c r="B16" s="80"/>
      <c r="C16" s="82"/>
      <c r="D16" s="82"/>
      <c r="E16" s="107"/>
      <c r="F16" s="107"/>
      <c r="G16" s="108"/>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2" ht="14.5" x14ac:dyDescent="0.3">
      <c r="A17" s="11"/>
      <c r="B17" s="80"/>
      <c r="C17" s="82"/>
      <c r="D17" s="82"/>
      <c r="E17" s="107"/>
      <c r="F17" s="107"/>
      <c r="G17" s="108"/>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2" ht="14.5" x14ac:dyDescent="0.3">
      <c r="A18" s="11"/>
      <c r="B18" s="80"/>
      <c r="C18" s="82"/>
      <c r="D18" s="82"/>
      <c r="E18" s="107"/>
      <c r="F18" s="107"/>
      <c r="G18" s="108"/>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ht="14.5" x14ac:dyDescent="0.3">
      <c r="A19" s="11"/>
      <c r="B19" s="80"/>
      <c r="C19" s="82"/>
      <c r="D19" s="82"/>
      <c r="E19" s="107"/>
      <c r="F19" s="107"/>
      <c r="G19" s="108"/>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ht="14.5" x14ac:dyDescent="0.3">
      <c r="A20" s="11"/>
      <c r="B20" s="80"/>
      <c r="C20" s="82"/>
      <c r="D20" s="82"/>
      <c r="E20" s="107"/>
      <c r="F20" s="107"/>
      <c r="G20" s="108"/>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ht="14.5" x14ac:dyDescent="0.3">
      <c r="A21" s="11"/>
      <c r="B21" s="80"/>
      <c r="C21" s="82"/>
      <c r="D21" s="82"/>
      <c r="E21" s="107"/>
      <c r="F21" s="107"/>
      <c r="G21" s="108"/>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ht="14.5" x14ac:dyDescent="0.3">
      <c r="A22" s="11"/>
      <c r="B22" s="80"/>
      <c r="C22" s="82"/>
      <c r="D22" s="82"/>
      <c r="E22" s="107"/>
      <c r="F22" s="107"/>
      <c r="G22" s="108"/>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ht="15" thickBot="1" x14ac:dyDescent="0.35">
      <c r="A23" s="11"/>
      <c r="B23" s="85"/>
      <c r="C23" s="86"/>
      <c r="D23" s="86"/>
      <c r="E23" s="109"/>
      <c r="F23" s="109"/>
      <c r="G23" s="4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2" ht="14.5" x14ac:dyDescent="0.35">
      <c r="A24" s="11"/>
      <c r="B24" s="67"/>
      <c r="C24" s="944"/>
      <c r="D24" s="944"/>
      <c r="E24" s="944"/>
      <c r="F24" s="67"/>
      <c r="G24" s="67"/>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2"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2"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2"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1:52"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row>
    <row r="29" spans="1:52"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2"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row>
    <row r="31" spans="1:52"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spans="1:52"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spans="1:52"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row>
    <row r="38" spans="1:52"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1:52"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row>
    <row r="40" spans="1:52"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row>
    <row r="41" spans="1:52"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row>
    <row r="42" spans="1:52"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row r="43" spans="1:52"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spans="1:52"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row>
    <row r="45" spans="1:52"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spans="1:52"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row>
    <row r="47" spans="1:52"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row>
    <row r="48" spans="1:52"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row>
    <row r="49" spans="1:52"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row>
    <row r="50" spans="1:52"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row>
    <row r="51" spans="1:52"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row>
    <row r="52" spans="1:52"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row>
    <row r="53" spans="1:52"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row>
    <row r="54" spans="1:52"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row>
    <row r="55" spans="1:52"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1:52"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row>
    <row r="57" spans="1:52"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row>
    <row r="58" spans="1:52"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row>
    <row r="59" spans="1:52"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row>
    <row r="60" spans="1:52"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row>
    <row r="61" spans="1:52"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row>
  </sheetData>
  <mergeCells count="5">
    <mergeCell ref="B3:D3"/>
    <mergeCell ref="C4:D4"/>
    <mergeCell ref="C5:D5"/>
    <mergeCell ref="B7:G7"/>
    <mergeCell ref="C24:E24"/>
  </mergeCells>
  <hyperlinks>
    <hyperlink ref="B1" location="Contents!A1" display="Back to Contents" xr:uid="{3B98BD71-D6A9-423B-B06C-EEA835ADB1C1}"/>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FA55-3948-442A-8C2D-0A03E5FBF8E6}">
  <sheetPr>
    <tabColor theme="5"/>
  </sheetPr>
  <dimension ref="A1:P42"/>
  <sheetViews>
    <sheetView zoomScale="59" workbookViewId="0">
      <selection activeCell="B41" sqref="B41:E42"/>
    </sheetView>
  </sheetViews>
  <sheetFormatPr defaultColWidth="9.1796875" defaultRowHeight="14" x14ac:dyDescent="0.3"/>
  <cols>
    <col min="1" max="1" width="9.1796875" style="1" customWidth="1"/>
    <col min="2" max="2" width="50" style="1" customWidth="1"/>
    <col min="3" max="3" width="22.7265625" style="499" bestFit="1" customWidth="1"/>
    <col min="4" max="4" width="22.54296875" style="1" customWidth="1"/>
    <col min="5" max="5" width="56.1796875" style="1" customWidth="1"/>
    <col min="6" max="6" width="9.1796875" style="1" customWidth="1"/>
    <col min="7" max="16384" width="9.1796875" style="1"/>
  </cols>
  <sheetData>
    <row r="1" spans="1:16" x14ac:dyDescent="0.3">
      <c r="B1" s="123" t="s">
        <v>58</v>
      </c>
    </row>
    <row r="2" spans="1:16" ht="14.5" thickBot="1" x14ac:dyDescent="0.35"/>
    <row r="3" spans="1:16" ht="18.75" customHeight="1" thickBot="1" x14ac:dyDescent="0.35">
      <c r="B3" s="89" t="s">
        <v>263</v>
      </c>
      <c r="C3" s="500"/>
      <c r="D3" s="91"/>
      <c r="F3" s="658"/>
      <c r="G3" s="658"/>
      <c r="H3" s="658"/>
      <c r="I3" s="658"/>
      <c r="J3" s="658"/>
      <c r="K3" s="658"/>
      <c r="L3" s="658"/>
      <c r="M3" s="658"/>
      <c r="N3" s="658"/>
      <c r="O3" s="658"/>
      <c r="P3" s="518"/>
    </row>
    <row r="4" spans="1:16" ht="14.5" x14ac:dyDescent="0.3">
      <c r="B4" s="118" t="s">
        <v>1</v>
      </c>
      <c r="C4" s="937" t="str">
        <f>Guidance!C4</f>
        <v>AD0068</v>
      </c>
      <c r="D4" s="937"/>
      <c r="F4" s="658"/>
      <c r="G4" s="658"/>
      <c r="H4" s="658"/>
      <c r="I4" s="658"/>
      <c r="J4" s="658"/>
      <c r="K4" s="658"/>
      <c r="L4" s="658"/>
      <c r="M4" s="658"/>
      <c r="N4" s="658"/>
      <c r="O4" s="658"/>
      <c r="P4" s="518"/>
    </row>
    <row r="5" spans="1:16" ht="15" thickBot="1" x14ac:dyDescent="0.4">
      <c r="B5" s="7" t="s">
        <v>3</v>
      </c>
      <c r="C5" s="938" t="s">
        <v>63</v>
      </c>
      <c r="D5" s="938"/>
      <c r="F5" s="658"/>
      <c r="G5" s="658"/>
      <c r="H5" s="658"/>
      <c r="I5" s="658"/>
      <c r="J5" s="658"/>
      <c r="K5" s="658"/>
      <c r="L5" s="658"/>
      <c r="M5" s="658"/>
      <c r="N5" s="658"/>
      <c r="O5" s="658"/>
    </row>
    <row r="6" spans="1:16" ht="14.5" x14ac:dyDescent="0.3">
      <c r="B6" s="124"/>
      <c r="C6" s="501"/>
      <c r="D6" s="38"/>
    </row>
    <row r="7" spans="1:16" ht="14.5" x14ac:dyDescent="0.35">
      <c r="B7" s="125" t="s">
        <v>264</v>
      </c>
      <c r="C7" s="502"/>
      <c r="D7" s="126"/>
      <c r="E7" s="127"/>
    </row>
    <row r="8" spans="1:16" ht="14.5" x14ac:dyDescent="0.35">
      <c r="B8" s="128" t="s">
        <v>265</v>
      </c>
      <c r="C8" s="503"/>
      <c r="D8" s="129"/>
      <c r="E8" s="130"/>
    </row>
    <row r="9" spans="1:16" customFormat="1" ht="14.5" x14ac:dyDescent="0.35">
      <c r="A9" s="1"/>
      <c r="B9" s="131" t="s">
        <v>266</v>
      </c>
      <c r="C9" s="504"/>
      <c r="D9" s="132"/>
      <c r="E9" s="133"/>
      <c r="F9" s="1"/>
      <c r="G9" s="1"/>
      <c r="H9" s="1"/>
      <c r="I9" s="1"/>
      <c r="J9" s="1"/>
      <c r="K9" s="1"/>
      <c r="L9" s="1"/>
    </row>
    <row r="10" spans="1:16" customFormat="1" ht="14.5" x14ac:dyDescent="0.35">
      <c r="C10" s="505"/>
    </row>
    <row r="11" spans="1:16" customFormat="1" ht="36.75" customHeight="1" x14ac:dyDescent="0.35">
      <c r="B11" s="949" t="s">
        <v>267</v>
      </c>
      <c r="C11" s="949"/>
      <c r="D11" s="949"/>
      <c r="E11" s="949"/>
    </row>
    <row r="12" spans="1:16" customFormat="1" ht="14.5" x14ac:dyDescent="0.35">
      <c r="C12" s="505"/>
    </row>
    <row r="13" spans="1:16" customFormat="1" ht="15" thickBot="1" x14ac:dyDescent="0.4">
      <c r="A13" s="1"/>
      <c r="B13" s="1"/>
      <c r="C13" s="947" t="s">
        <v>9</v>
      </c>
      <c r="D13" s="948"/>
      <c r="E13" s="1"/>
      <c r="F13" s="1"/>
      <c r="G13" s="1"/>
      <c r="H13" s="1"/>
      <c r="I13" s="1"/>
      <c r="J13" s="1"/>
      <c r="K13" s="1"/>
      <c r="L13" s="1"/>
    </row>
    <row r="14" spans="1:16" customFormat="1" ht="15" thickBot="1" x14ac:dyDescent="0.4">
      <c r="A14" s="1"/>
      <c r="B14" s="134" t="s">
        <v>166</v>
      </c>
      <c r="C14" s="506" t="s">
        <v>268</v>
      </c>
      <c r="D14" s="497" t="s">
        <v>269</v>
      </c>
      <c r="E14" s="135" t="s">
        <v>270</v>
      </c>
      <c r="F14" s="1"/>
      <c r="G14" s="1"/>
      <c r="H14" s="1"/>
      <c r="I14" s="1"/>
      <c r="J14" s="1"/>
      <c r="K14" s="1"/>
      <c r="L14" s="1"/>
    </row>
    <row r="15" spans="1:16" customFormat="1" ht="27.65" customHeight="1" thickBot="1" x14ac:dyDescent="0.4">
      <c r="A15" s="1"/>
      <c r="B15" s="136" t="s">
        <v>271</v>
      </c>
      <c r="C15" s="498">
        <v>0</v>
      </c>
      <c r="D15" s="946"/>
      <c r="E15" s="137"/>
      <c r="F15" s="1"/>
      <c r="G15" s="1"/>
      <c r="H15" s="1"/>
      <c r="I15" s="1"/>
      <c r="J15" s="1"/>
      <c r="K15" s="1"/>
      <c r="L15" s="1"/>
    </row>
    <row r="16" spans="1:16" customFormat="1" ht="15" thickBot="1" x14ac:dyDescent="0.4">
      <c r="A16" s="1"/>
      <c r="B16" s="136" t="s">
        <v>272</v>
      </c>
      <c r="C16" s="513">
        <v>0</v>
      </c>
      <c r="D16" s="946"/>
      <c r="E16" s="138"/>
      <c r="F16" s="1"/>
      <c r="G16" s="1"/>
      <c r="H16" s="1"/>
      <c r="I16" s="1"/>
      <c r="J16" s="1"/>
      <c r="K16" s="1"/>
      <c r="L16" s="1"/>
    </row>
    <row r="17" spans="1:12" customFormat="1" ht="43.9" customHeight="1" thickBot="1" x14ac:dyDescent="0.4">
      <c r="A17" s="1"/>
      <c r="B17" s="136" t="s">
        <v>273</v>
      </c>
      <c r="C17" s="513">
        <v>0</v>
      </c>
      <c r="D17" s="946"/>
      <c r="E17" s="137"/>
      <c r="F17" s="1"/>
      <c r="G17" s="1"/>
      <c r="H17" s="1"/>
      <c r="I17" s="1"/>
      <c r="J17" s="1"/>
      <c r="K17" s="1"/>
      <c r="L17" s="1"/>
    </row>
    <row r="18" spans="1:12" customFormat="1" ht="42.5" x14ac:dyDescent="0.35">
      <c r="A18" s="1"/>
      <c r="B18" s="136" t="s">
        <v>274</v>
      </c>
      <c r="C18" s="498">
        <v>0</v>
      </c>
      <c r="D18" s="946"/>
      <c r="E18" s="138"/>
      <c r="F18" s="1"/>
      <c r="G18" s="1"/>
      <c r="H18" s="1"/>
      <c r="I18" s="1"/>
      <c r="J18" s="1"/>
      <c r="K18" s="1"/>
      <c r="L18" s="1"/>
    </row>
    <row r="19" spans="1:12" customFormat="1" ht="28.5" x14ac:dyDescent="0.35">
      <c r="A19" s="1"/>
      <c r="B19" s="136" t="s">
        <v>275</v>
      </c>
      <c r="C19" s="498">
        <v>0</v>
      </c>
      <c r="D19" s="735">
        <v>0</v>
      </c>
      <c r="E19" s="736"/>
      <c r="F19" s="1"/>
      <c r="G19" s="1"/>
      <c r="H19" s="1"/>
      <c r="I19" s="1"/>
      <c r="J19" s="1"/>
      <c r="K19" s="1"/>
      <c r="L19" s="1"/>
    </row>
    <row r="20" spans="1:12" customFormat="1" ht="14.5" x14ac:dyDescent="0.35">
      <c r="A20" s="1"/>
      <c r="B20" s="139" t="s">
        <v>276</v>
      </c>
      <c r="C20" s="507">
        <v>0</v>
      </c>
      <c r="D20" s="140"/>
      <c r="E20" s="138"/>
      <c r="F20" s="1"/>
      <c r="G20" s="1"/>
      <c r="H20" s="1"/>
      <c r="I20" s="1"/>
      <c r="J20" s="1"/>
      <c r="K20" s="1"/>
      <c r="L20" s="1"/>
    </row>
    <row r="21" spans="1:12" customFormat="1" ht="14.5" x14ac:dyDescent="0.35">
      <c r="A21" s="1"/>
      <c r="B21" s="136" t="s">
        <v>277</v>
      </c>
      <c r="C21" s="507">
        <v>0</v>
      </c>
      <c r="D21" s="507">
        <v>0</v>
      </c>
      <c r="E21" s="137"/>
      <c r="F21" s="1"/>
      <c r="G21" s="1"/>
      <c r="H21" s="1"/>
      <c r="I21" s="1"/>
      <c r="J21" s="1"/>
      <c r="K21" s="1"/>
      <c r="L21" s="1"/>
    </row>
    <row r="22" spans="1:12" customFormat="1" ht="14.5" x14ac:dyDescent="0.35">
      <c r="A22" s="1"/>
      <c r="B22" s="136" t="s">
        <v>278</v>
      </c>
      <c r="C22" s="507">
        <v>0</v>
      </c>
      <c r="D22" s="507">
        <v>0</v>
      </c>
      <c r="E22" s="137"/>
      <c r="F22" s="1"/>
      <c r="G22" s="1"/>
      <c r="H22" s="1"/>
      <c r="I22" s="1"/>
      <c r="J22" s="1"/>
      <c r="K22" s="1"/>
      <c r="L22" s="1"/>
    </row>
    <row r="23" spans="1:12" customFormat="1" ht="14.5" x14ac:dyDescent="0.35">
      <c r="A23" s="17"/>
      <c r="B23" s="136" t="s">
        <v>279</v>
      </c>
      <c r="C23" s="733">
        <v>0</v>
      </c>
      <c r="D23" s="659">
        <v>0</v>
      </c>
      <c r="E23" s="734"/>
      <c r="F23" s="1"/>
      <c r="G23" s="1"/>
      <c r="H23" s="1"/>
      <c r="I23" s="1"/>
      <c r="J23" s="1"/>
      <c r="K23" s="1"/>
      <c r="L23" s="1"/>
    </row>
    <row r="24" spans="1:12" customFormat="1" ht="14.5" x14ac:dyDescent="0.35">
      <c r="A24" s="1"/>
      <c r="B24" s="136" t="s">
        <v>280</v>
      </c>
      <c r="C24" s="508">
        <v>0</v>
      </c>
      <c r="D24" s="508">
        <v>0</v>
      </c>
      <c r="E24" s="142"/>
      <c r="F24" s="1"/>
      <c r="G24" s="1"/>
      <c r="H24" s="1"/>
      <c r="I24" s="1"/>
      <c r="J24" s="1"/>
      <c r="K24" s="1"/>
      <c r="L24" s="1"/>
    </row>
    <row r="25" spans="1:12" customFormat="1" ht="14.5" x14ac:dyDescent="0.35">
      <c r="A25" s="1"/>
      <c r="B25" s="136" t="s">
        <v>281</v>
      </c>
      <c r="C25" s="507">
        <v>0</v>
      </c>
      <c r="D25" s="660">
        <v>0</v>
      </c>
      <c r="E25" s="137"/>
      <c r="F25" s="1"/>
      <c r="G25" s="1"/>
      <c r="H25" s="1"/>
      <c r="I25" s="1"/>
      <c r="J25" s="1"/>
      <c r="K25" s="1"/>
      <c r="L25" s="1"/>
    </row>
    <row r="26" spans="1:12" customFormat="1" ht="14.5" x14ac:dyDescent="0.35">
      <c r="A26" s="1"/>
      <c r="B26" s="136" t="s">
        <v>282</v>
      </c>
      <c r="C26" s="507">
        <v>0</v>
      </c>
      <c r="D26" s="660">
        <v>0</v>
      </c>
      <c r="E26" s="137"/>
      <c r="F26" s="1"/>
      <c r="G26" s="1"/>
      <c r="H26" s="1"/>
      <c r="I26" s="1"/>
      <c r="J26" s="1"/>
      <c r="K26" s="1"/>
      <c r="L26" s="1"/>
    </row>
    <row r="27" spans="1:12" customFormat="1" ht="15" thickBot="1" x14ac:dyDescent="0.4">
      <c r="A27" s="1"/>
      <c r="B27" s="143" t="s">
        <v>283</v>
      </c>
      <c r="C27" s="509">
        <v>0</v>
      </c>
      <c r="D27" s="661">
        <v>0</v>
      </c>
      <c r="E27" s="144"/>
      <c r="F27" s="1"/>
      <c r="G27" s="1"/>
      <c r="H27" s="1"/>
      <c r="I27" s="1"/>
      <c r="J27" s="1"/>
      <c r="K27" s="1"/>
      <c r="L27" s="1"/>
    </row>
    <row r="28" spans="1:12" customFormat="1" ht="14.5" x14ac:dyDescent="0.35">
      <c r="A28" s="1"/>
      <c r="B28" s="145" t="s">
        <v>284</v>
      </c>
      <c r="C28" s="510">
        <v>0</v>
      </c>
      <c r="D28" s="510">
        <v>0</v>
      </c>
      <c r="E28" s="142" t="s">
        <v>285</v>
      </c>
      <c r="F28" s="1"/>
      <c r="G28" s="1"/>
      <c r="H28" s="1"/>
      <c r="I28" s="1"/>
      <c r="J28" s="1"/>
      <c r="K28" s="1"/>
      <c r="L28" s="1"/>
    </row>
    <row r="29" spans="1:12" customFormat="1" ht="14.5" x14ac:dyDescent="0.35">
      <c r="A29" s="1"/>
      <c r="B29" s="136" t="s">
        <v>286</v>
      </c>
      <c r="C29" s="498">
        <v>0</v>
      </c>
      <c r="D29" s="659">
        <v>0</v>
      </c>
      <c r="E29" s="137" t="s">
        <v>285</v>
      </c>
      <c r="F29" s="1"/>
      <c r="G29" s="1"/>
      <c r="H29" s="1"/>
      <c r="I29" s="1"/>
      <c r="J29" s="1"/>
      <c r="K29" s="1"/>
      <c r="L29" s="1"/>
    </row>
    <row r="30" spans="1:12" customFormat="1" ht="14.5" x14ac:dyDescent="0.35">
      <c r="A30" s="1"/>
      <c r="B30" s="136" t="s">
        <v>287</v>
      </c>
      <c r="C30" s="498">
        <v>0</v>
      </c>
      <c r="D30" s="659">
        <v>0</v>
      </c>
      <c r="E30" s="137" t="s">
        <v>285</v>
      </c>
      <c r="F30" s="1"/>
      <c r="G30" s="1"/>
      <c r="H30" s="1"/>
      <c r="I30" s="1"/>
      <c r="J30" s="1"/>
      <c r="K30" s="1"/>
      <c r="L30" s="1"/>
    </row>
    <row r="31" spans="1:12" customFormat="1" ht="15" thickBot="1" x14ac:dyDescent="0.4">
      <c r="A31" s="1"/>
      <c r="B31" s="143" t="s">
        <v>288</v>
      </c>
      <c r="C31" s="511">
        <v>0</v>
      </c>
      <c r="D31" s="662">
        <v>0</v>
      </c>
      <c r="E31" s="144" t="s">
        <v>285</v>
      </c>
      <c r="F31" s="1"/>
      <c r="G31" s="1"/>
      <c r="H31" s="1"/>
      <c r="I31" s="1"/>
      <c r="J31" s="1"/>
      <c r="K31" s="1"/>
      <c r="L31" s="1"/>
    </row>
    <row r="32" spans="1:12" customFormat="1" ht="14.5" x14ac:dyDescent="0.35">
      <c r="A32" s="1"/>
      <c r="B32" s="145" t="s">
        <v>289</v>
      </c>
      <c r="C32" s="510">
        <v>0</v>
      </c>
      <c r="D32" s="510">
        <v>0</v>
      </c>
      <c r="E32" s="146" t="s">
        <v>285</v>
      </c>
      <c r="F32" s="1"/>
      <c r="G32" s="1"/>
      <c r="H32" s="1"/>
      <c r="I32" s="1"/>
      <c r="J32" s="1"/>
      <c r="K32" s="1"/>
      <c r="L32" s="1"/>
    </row>
    <row r="33" spans="1:12" customFormat="1" ht="14.5" x14ac:dyDescent="0.35">
      <c r="A33" s="1"/>
      <c r="B33" s="136" t="s">
        <v>290</v>
      </c>
      <c r="C33" s="498">
        <v>0</v>
      </c>
      <c r="D33" s="659">
        <v>0</v>
      </c>
      <c r="E33" s="137" t="s">
        <v>285</v>
      </c>
      <c r="F33" s="1"/>
      <c r="G33" s="1"/>
      <c r="H33" s="1"/>
      <c r="I33" s="1"/>
      <c r="J33" s="1"/>
      <c r="K33" s="1"/>
      <c r="L33" s="1"/>
    </row>
    <row r="34" spans="1:12" customFormat="1" ht="14.5" x14ac:dyDescent="0.35">
      <c r="A34" s="1"/>
      <c r="B34" s="136" t="s">
        <v>291</v>
      </c>
      <c r="C34" s="498">
        <v>0</v>
      </c>
      <c r="D34" s="659">
        <v>0</v>
      </c>
      <c r="E34" s="137" t="s">
        <v>285</v>
      </c>
      <c r="F34" s="1"/>
      <c r="G34" s="1"/>
      <c r="H34" s="1"/>
      <c r="I34" s="1"/>
      <c r="J34" s="1"/>
      <c r="K34" s="1"/>
      <c r="L34" s="1"/>
    </row>
    <row r="35" spans="1:12" customFormat="1" ht="15" thickBot="1" x14ac:dyDescent="0.4">
      <c r="A35" s="1"/>
      <c r="B35" s="143" t="s">
        <v>292</v>
      </c>
      <c r="C35" s="511">
        <v>0</v>
      </c>
      <c r="D35" s="662">
        <v>0</v>
      </c>
      <c r="E35" s="144" t="s">
        <v>285</v>
      </c>
      <c r="F35" s="1"/>
      <c r="G35" s="1"/>
      <c r="H35" s="1"/>
      <c r="I35" s="1"/>
      <c r="J35" s="1"/>
      <c r="K35" s="1"/>
      <c r="L35" s="1"/>
    </row>
    <row r="36" spans="1:12" customFormat="1" ht="14.5" x14ac:dyDescent="0.35">
      <c r="A36" s="1"/>
      <c r="B36" s="147"/>
      <c r="C36" s="512"/>
      <c r="D36" s="17"/>
      <c r="E36" s="1"/>
      <c r="F36" s="1"/>
      <c r="G36" s="1"/>
      <c r="H36" s="1"/>
      <c r="I36" s="1"/>
      <c r="J36" s="1"/>
      <c r="K36" s="1"/>
      <c r="L36" s="1"/>
    </row>
    <row r="39" spans="1:12" ht="14.15" customHeight="1" x14ac:dyDescent="0.3">
      <c r="B39" s="945" t="s">
        <v>293</v>
      </c>
      <c r="C39" s="945"/>
      <c r="D39" s="945"/>
      <c r="E39" s="945"/>
    </row>
    <row r="40" spans="1:12" ht="14.5" customHeight="1" x14ac:dyDescent="0.3">
      <c r="B40" s="945"/>
      <c r="C40" s="945"/>
      <c r="D40" s="945"/>
      <c r="E40" s="945"/>
    </row>
    <row r="41" spans="1:12" ht="14.5" customHeight="1" x14ac:dyDescent="0.3">
      <c r="B41" s="945" t="s">
        <v>294</v>
      </c>
      <c r="C41" s="945"/>
      <c r="D41" s="945"/>
      <c r="E41" s="945"/>
    </row>
    <row r="42" spans="1:12" ht="14.5" customHeight="1" x14ac:dyDescent="0.3">
      <c r="B42" s="945"/>
      <c r="C42" s="945"/>
      <c r="D42" s="945"/>
      <c r="E42" s="945"/>
    </row>
  </sheetData>
  <mergeCells count="7">
    <mergeCell ref="B39:E40"/>
    <mergeCell ref="B41:E42"/>
    <mergeCell ref="C4:D4"/>
    <mergeCell ref="C5:D5"/>
    <mergeCell ref="D15:D18"/>
    <mergeCell ref="C13:D13"/>
    <mergeCell ref="B11:E11"/>
  </mergeCells>
  <dataValidations count="3">
    <dataValidation allowBlank="1" showInputMessage="1" showErrorMessage="1" promptTitle="Formula controlled cell" prompt="Do not type in this cell_x000a_Do not change the formula" sqref="C20 C32:D32 C21:D22 C24:D28" xr:uid="{940D88F4-D9DF-4B6E-8600-073785987F3F}"/>
    <dataValidation allowBlank="1" showInputMessage="1" showErrorMessage="1" prompt="This figure should match to the total sales as reported in your latest financial statements" sqref="C15" xr:uid="{F82A7F19-26F6-4DCC-836E-5383AC450DA6}"/>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8" xr:uid="{35045687-2EBC-441E-BF53-3248211C22FD}"/>
  </dataValidations>
  <hyperlinks>
    <hyperlink ref="B1" location="Contents!A1" display="Back to Contents" xr:uid="{8C3F5645-21A6-4DE8-BFD2-EA4281793409}"/>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34DC9-62F4-4436-9C3A-B24CB336B574}">
  <sheetPr>
    <tabColor theme="0" tint="-0.34998626667073579"/>
  </sheetPr>
  <dimension ref="B1:K20"/>
  <sheetViews>
    <sheetView zoomScale="80" workbookViewId="0"/>
  </sheetViews>
  <sheetFormatPr defaultColWidth="9.1796875" defaultRowHeight="14" x14ac:dyDescent="0.3"/>
  <cols>
    <col min="1" max="1" width="9.1796875" style="1" customWidth="1"/>
    <col min="2" max="2" width="34.81640625" style="1" customWidth="1"/>
    <col min="3" max="6" width="21.7265625" style="1" customWidth="1"/>
    <col min="7" max="7" width="6.54296875" style="1" customWidth="1"/>
    <col min="8" max="11" width="21.7265625" style="1" customWidth="1"/>
    <col min="12" max="12" width="9.1796875" style="1" customWidth="1"/>
    <col min="13" max="16384" width="9.1796875" style="1"/>
  </cols>
  <sheetData>
    <row r="1" spans="2:11" x14ac:dyDescent="0.3">
      <c r="B1" s="123" t="s">
        <v>58</v>
      </c>
    </row>
    <row r="2" spans="2:11" ht="14.5" thickBot="1" x14ac:dyDescent="0.35"/>
    <row r="3" spans="2:11" ht="19.5" customHeight="1" thickBot="1" x14ac:dyDescent="0.35">
      <c r="B3" s="89" t="s">
        <v>42</v>
      </c>
      <c r="C3" s="90"/>
      <c r="D3" s="91"/>
      <c r="E3" s="148"/>
      <c r="F3" s="544"/>
      <c r="G3" s="544"/>
      <c r="H3" s="544"/>
      <c r="I3" s="544"/>
      <c r="J3" s="544"/>
      <c r="K3" s="544"/>
    </row>
    <row r="4" spans="2:11" ht="15" customHeight="1" x14ac:dyDescent="0.3">
      <c r="B4" s="69" t="s">
        <v>1</v>
      </c>
      <c r="C4" s="937" t="str">
        <f>Guidance!C4</f>
        <v>AD0068</v>
      </c>
      <c r="D4" s="937"/>
      <c r="E4" s="149"/>
      <c r="F4" s="544"/>
      <c r="G4" s="544"/>
      <c r="H4" s="544"/>
      <c r="I4" s="544"/>
      <c r="J4" s="544"/>
      <c r="K4" s="544"/>
    </row>
    <row r="5" spans="2:11" ht="15.75" customHeight="1" thickBot="1" x14ac:dyDescent="0.4">
      <c r="B5" s="150" t="s">
        <v>3</v>
      </c>
      <c r="C5" s="938" t="s">
        <v>110</v>
      </c>
      <c r="D5" s="938"/>
      <c r="E5" s="149"/>
      <c r="F5" s="544"/>
      <c r="G5" s="544"/>
      <c r="H5" s="544"/>
      <c r="I5" s="544"/>
      <c r="J5" s="544"/>
      <c r="K5" s="544"/>
    </row>
    <row r="7" spans="2:11" ht="14.5" x14ac:dyDescent="0.3">
      <c r="B7" s="151" t="s">
        <v>295</v>
      </c>
      <c r="C7" s="152"/>
      <c r="D7" s="152"/>
      <c r="E7" s="153"/>
    </row>
    <row r="9" spans="2:11" ht="15" thickBot="1" x14ac:dyDescent="0.4">
      <c r="C9" s="154"/>
    </row>
    <row r="10" spans="2:11" ht="14.5" thickBot="1" x14ac:dyDescent="0.35">
      <c r="C10" s="950" t="s">
        <v>296</v>
      </c>
      <c r="D10" s="950"/>
      <c r="E10" s="950"/>
      <c r="F10" s="950"/>
      <c r="G10" s="156"/>
      <c r="H10" s="950" t="s">
        <v>269</v>
      </c>
      <c r="I10" s="950"/>
      <c r="J10" s="950"/>
      <c r="K10" s="950"/>
    </row>
    <row r="11" spans="2:11" ht="14.5" thickBot="1" x14ac:dyDescent="0.35">
      <c r="B11" s="157" t="s">
        <v>125</v>
      </c>
      <c r="C11" s="116">
        <v>2021</v>
      </c>
      <c r="D11" s="116">
        <v>2022</v>
      </c>
      <c r="E11" s="116">
        <v>2023</v>
      </c>
      <c r="F11" s="158" t="s">
        <v>9</v>
      </c>
      <c r="G11" s="159"/>
      <c r="H11" s="116">
        <v>2021</v>
      </c>
      <c r="I11" s="116">
        <v>2022</v>
      </c>
      <c r="J11" s="116">
        <v>2023</v>
      </c>
      <c r="K11" s="158" t="s">
        <v>9</v>
      </c>
    </row>
    <row r="12" spans="2:11" x14ac:dyDescent="0.3">
      <c r="B12" s="898" t="s">
        <v>297</v>
      </c>
      <c r="C12" s="350"/>
      <c r="D12" s="521"/>
      <c r="E12" s="521"/>
      <c r="F12" s="895"/>
      <c r="G12" s="149"/>
      <c r="H12" s="525"/>
      <c r="I12" s="522"/>
      <c r="J12" s="520"/>
      <c r="K12" s="516"/>
    </row>
    <row r="13" spans="2:11" x14ac:dyDescent="0.3">
      <c r="B13" s="261"/>
      <c r="C13" s="547"/>
      <c r="D13" s="547"/>
      <c r="E13" s="547"/>
      <c r="F13" s="529"/>
      <c r="G13" s="149"/>
      <c r="H13" s="525"/>
      <c r="I13" s="522"/>
      <c r="J13" s="520"/>
      <c r="K13" s="519"/>
    </row>
    <row r="14" spans="2:11" x14ac:dyDescent="0.3">
      <c r="B14" s="261"/>
      <c r="C14" s="547"/>
      <c r="D14" s="547"/>
      <c r="E14" s="547"/>
      <c r="F14" s="529"/>
      <c r="G14" s="149"/>
      <c r="H14" s="525"/>
      <c r="I14" s="524"/>
      <c r="J14" s="524"/>
      <c r="K14" s="527"/>
    </row>
    <row r="15" spans="2:11" ht="14.5" thickBot="1" x14ac:dyDescent="0.35">
      <c r="B15" s="894"/>
      <c r="C15" s="896"/>
      <c r="D15" s="896"/>
      <c r="E15" s="896"/>
      <c r="F15" s="897"/>
      <c r="H15" s="526"/>
      <c r="I15" s="523"/>
      <c r="J15" s="515"/>
      <c r="K15" s="517"/>
    </row>
    <row r="19" spans="2:6" x14ac:dyDescent="0.3">
      <c r="C19" s="545"/>
      <c r="D19" s="545"/>
      <c r="E19" s="545"/>
      <c r="F19" s="545"/>
    </row>
    <row r="20" spans="2:6" x14ac:dyDescent="0.3">
      <c r="B20" s="545"/>
      <c r="C20" s="545"/>
      <c r="D20" s="545"/>
      <c r="E20" s="545"/>
      <c r="F20" s="545"/>
    </row>
  </sheetData>
  <mergeCells count="4">
    <mergeCell ref="C4:D4"/>
    <mergeCell ref="C5:D5"/>
    <mergeCell ref="C10:F10"/>
    <mergeCell ref="H10:K10"/>
  </mergeCells>
  <hyperlinks>
    <hyperlink ref="B1" location="Contents!A1" display="Back to Contents" xr:uid="{9F0B8075-EC36-41E1-A34F-9F02149828DC}"/>
  </hyperlinks>
  <pageMargins left="0.70000000000000007" right="0.70000000000000007" top="0.75" bottom="0.75" header="0.30000000000000004" footer="0.30000000000000004"/>
  <pageSetup paperSize="0" fitToWidth="0" fitToHeight="0" orientation="portrait" horizontalDpi="0" verticalDpi="0" copies="0"/>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d8fac573544b2ab87d1c46c54981cdbd">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dbee9a17e40e52b7a093e12a77fc780e"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minOccurs="0"/>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nillable="true" ma:displayName="Party Name" ma:format="Dropdown" ma:indexed="true" ma:internalName="PartyNam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220;#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3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63;#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226;#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A17D19-A91F-490C-B907-83C5711B92FF}">
  <ds:schemaRefs>
    <ds:schemaRef ds:uri="http://www.w3.org/XML/1998/namespace"/>
    <ds:schemaRef ds:uri="http://schemas.microsoft.com/office/infopath/2007/PartnerControls"/>
    <ds:schemaRef ds:uri="http://purl.org/dc/dcmitype/"/>
    <ds:schemaRef ds:uri="a933a4ec-650a-4d5f-a231-7b141c4967d1"/>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ca3a8e5f-87ae-44bc-a796-b11748aeb6fc"/>
    <ds:schemaRef ds:uri="c14de8ec-1bbe-45d0-9da6-488d8f109529"/>
  </ds:schemaRefs>
</ds:datastoreItem>
</file>

<file path=customXml/itemProps2.xml><?xml version="1.0" encoding="utf-8"?>
<ds:datastoreItem xmlns:ds="http://schemas.openxmlformats.org/officeDocument/2006/customXml" ds:itemID="{AF9CC103-CD81-4EB5-9878-104CFA2EFB7C}">
  <ds:schemaRefs>
    <ds:schemaRef ds:uri="http://schemas.microsoft.com/sharepoint/v3/contenttype/forms"/>
  </ds:schemaRefs>
</ds:datastoreItem>
</file>

<file path=customXml/itemProps3.xml><?xml version="1.0" encoding="utf-8"?>
<ds:datastoreItem xmlns:ds="http://schemas.openxmlformats.org/officeDocument/2006/customXml" ds:itemID="{672AA9A5-3907-4060-94A6-25F80A46E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EA1D09-BDB2-4F66-A81C-57392FE1B3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A3_-_Organisational_structure</vt:lpstr>
      <vt:lpstr>A4_-_Owners_&amp;_shareholders</vt:lpstr>
      <vt:lpstr>A7_1_-_Your_company's_products</vt:lpstr>
      <vt:lpstr>A7_2_-_Other_goods</vt:lpstr>
      <vt:lpstr>A8_-_Product_similarity</vt:lpstr>
      <vt:lpstr>B1_1_-_Upward_sales</vt:lpstr>
      <vt:lpstr>B2_-_Captive_sales</vt:lpstr>
      <vt:lpstr>B4_1_-_Sales_to_the_UK</vt:lpstr>
      <vt:lpstr>B4_2_-_Domestic_sales</vt:lpstr>
      <vt:lpstr>B6_-_Sales_to_third_countries</vt:lpstr>
      <vt:lpstr>D1_-_Turnover</vt:lpstr>
      <vt:lpstr>D2_-_Income_statement</vt:lpstr>
      <vt:lpstr>D4-_Upwards_cost_reconciliation</vt:lpstr>
      <vt:lpstr>D5_-_Capacity</vt:lpstr>
      <vt:lpstr>D8_-_Employment</vt:lpstr>
      <vt:lpstr>D9_-_Investments</vt:lpstr>
      <vt:lpstr>D6_-_Stocks</vt:lpstr>
      <vt:lpstr>D8_-_Purchases_of_like_good</vt:lpstr>
      <vt:lpstr>D9_-_Profitability</vt:lpstr>
      <vt:lpstr>D10_1_-_CTM_in_US</vt:lpstr>
      <vt:lpstr>D12_2_-_CTM_in_UK</vt:lpstr>
      <vt:lpstr>D11_1_-_AS&amp;G_in_US</vt:lpstr>
      <vt:lpstr>D13_2_-_AS&amp;G_third_countries</vt:lpstr>
      <vt:lpstr>D13_3_-_AS&amp;G_UK</vt:lpstr>
      <vt:lpstr>D12_-_RM_and_input_purchases</vt:lpstr>
      <vt:lpstr>D13_Direct_labour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2025-04-23T14:07:55Z</dcterms:created>
  <dcterms:modified xsi:type="dcterms:W3CDTF">2025-08-27T08:45:44Z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ustomUiType">
    <vt:lpwstr>2</vt:lpwstr>
  </property>
  <property fmtid="{D5CDD505-2E9C-101B-9397-08002B2CF9AE}" pid="5" name="ContentTypeId">
    <vt:lpwstr>0x010100C9280E48E807ED4AA4BA7BE40CA69573</vt:lpwstr>
  </property>
  <property fmtid="{D5CDD505-2E9C-101B-9397-08002B2CF9AE}" pid="6" name="MediaServiceImageTags">
    <vt:lpwstr/>
  </property>
  <property fmtid="{D5CDD505-2E9C-101B-9397-08002B2CF9AE}" pid="7" name="CaseCountry">
    <vt:lpwstr>95;#United States of America (USA)|b419673a-3189-4c8d-92ed-093b42125a86</vt:lpwstr>
  </property>
  <property fmtid="{D5CDD505-2E9C-101B-9397-08002B2CF9AE}" pid="8" name="CaseType">
    <vt:lpwstr>7</vt:lpwstr>
  </property>
  <property fmtid="{D5CDD505-2E9C-101B-9397-08002B2CF9AE}" pid="9" name="RelatedCountry">
    <vt:lpwstr>226;#Egypt|7bebcf6a-9b35-49fe-bd92-1db41e721742</vt:lpwstr>
  </property>
  <property fmtid="{D5CDD505-2E9C-101B-9397-08002B2CF9AE}" pid="10" name="CaseProduct">
    <vt:lpwstr>96</vt:lpwstr>
  </property>
  <property fmtid="{D5CDD505-2E9C-101B-9397-08002B2CF9AE}" pid="11" name="Reconsideration_x0020_Phase">
    <vt:lpwstr/>
  </property>
  <property fmtid="{D5CDD505-2E9C-101B-9397-08002B2CF9AE}" pid="12" name="Reconsideration Phase">
    <vt:lpwstr/>
  </property>
  <property fmtid="{D5CDD505-2E9C-101B-9397-08002B2CF9AE}" pid="13" name="QC Gate">
    <vt:lpwstr/>
  </property>
  <property fmtid="{D5CDD505-2E9C-101B-9397-08002B2CF9AE}" pid="14" name="DocumentType">
    <vt:lpwstr>147;#Questionnaire Annex|a425c1fb-4081-427e-a294-aed5e93c47ec</vt:lpwstr>
  </property>
  <property fmtid="{D5CDD505-2E9C-101B-9397-08002B2CF9AE}" pid="15" name="lcf76f155ced4ddcb4097134ff3c332f">
    <vt:lpwstr/>
  </property>
  <property fmtid="{D5CDD505-2E9C-101B-9397-08002B2CF9AE}" pid="16" name="QC_x0020_Gate">
    <vt:lpwstr/>
  </property>
</Properties>
</file>