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I:\Valero - biodiesel\Product scope\"/>
    </mc:Choice>
  </mc:AlternateContent>
  <xr:revisionPtr revIDLastSave="0" documentId="8_{7DE3E0E6-DCF7-471C-809D-EE2DE59FD591}" xr6:coauthVersionLast="44" xr6:coauthVersionMax="44" xr10:uidLastSave="{00000000-0000-0000-0000-000000000000}"/>
  <bookViews>
    <workbookView xWindow="39120" yWindow="1275" windowWidth="17925" windowHeight="12870" xr2:uid="{00000000-000D-0000-FFFF-FFFF00000000}"/>
  </bookViews>
  <sheets>
    <sheet name="2019" sheetId="1" r:id="rId1"/>
    <sheet name="April to Dec 18" sheetId="3" r:id="rId2"/>
    <sheet name="2017 18" sheetId="2" r:id="rId3"/>
    <sheet name="2016 17" sheetId="4" r:id="rId4"/>
    <sheet name="Sheet5" sheetId="5" state="hidden" r:id="rId5"/>
  </sheets>
  <definedNames>
    <definedName name="_xlnm.Print_Area" localSheetId="3">'2016 17'!$A$1:$V$27</definedName>
    <definedName name="_xlnm.Print_Area" localSheetId="2">'2017 18'!$A$1:$U$34</definedName>
    <definedName name="_xlnm.Print_Area" localSheetId="0">'2019'!$A$1:$W$44</definedName>
    <definedName name="_xlnm.Print_Area" localSheetId="1">'April to Dec 18'!$A$1:$V$36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2" i="1" l="1"/>
  <c r="S27" i="3"/>
  <c r="R24" i="2"/>
  <c r="S22" i="4"/>
  <c r="R15" i="4" l="1"/>
  <c r="R21" i="4"/>
  <c r="R19" i="4"/>
  <c r="S20" i="4" s="1"/>
  <c r="Q16" i="2"/>
  <c r="R18" i="3"/>
  <c r="S25" i="3" s="1"/>
  <c r="S20" i="1"/>
  <c r="R20" i="1"/>
  <c r="Q23" i="2"/>
  <c r="Q21" i="2"/>
  <c r="R22" i="2" s="1"/>
  <c r="R24" i="3"/>
  <c r="R27" i="3"/>
  <c r="R19" i="1"/>
  <c r="R30" i="1"/>
  <c r="S19" i="1" l="1"/>
  <c r="R21" i="2"/>
  <c r="S24" i="3"/>
  <c r="S19" i="4"/>
</calcChain>
</file>

<file path=xl/sharedStrings.xml><?xml version="1.0" encoding="utf-8"?>
<sst xmlns="http://schemas.openxmlformats.org/spreadsheetml/2006/main" count="207" uniqueCount="98">
  <si>
    <t>Table RF_0101</t>
  </si>
  <si>
    <r>
      <t>Volumes of fuels by fuel type</t>
    </r>
    <r>
      <rPr>
        <b/>
        <vertAlign val="superscript"/>
        <sz val="12"/>
        <color rgb="FF000000"/>
        <rFont val="Arial"/>
        <family val="2"/>
      </rPr>
      <t>1</t>
    </r>
    <r>
      <rPr>
        <b/>
        <sz val="12"/>
        <color rgb="FF000000"/>
        <rFont val="Arial"/>
        <family val="2"/>
      </rPr>
      <t>: United Kingdom, 2019</t>
    </r>
  </si>
  <si>
    <t>Provisional data</t>
  </si>
  <si>
    <t xml:space="preserve">*A volume of development fuels were supplied in 2019 however due to confidentiality rules we cannot disclose the volumes supplied. </t>
  </si>
  <si>
    <r>
      <t>Volume, million litres eq.</t>
    </r>
    <r>
      <rPr>
        <b/>
        <vertAlign val="superscript"/>
        <sz val="10"/>
        <color rgb="FF000000"/>
        <rFont val="Arial"/>
        <family val="2"/>
      </rPr>
      <t>2</t>
    </r>
  </si>
  <si>
    <r>
      <t>Supply periods</t>
    </r>
    <r>
      <rPr>
        <b/>
        <vertAlign val="superscript"/>
        <sz val="10"/>
        <color rgb="FF000000"/>
        <rFont val="Arial"/>
        <family val="2"/>
      </rPr>
      <t>3</t>
    </r>
  </si>
  <si>
    <t>Percentage of total fuel supply</t>
  </si>
  <si>
    <t>Fuel Type</t>
  </si>
  <si>
    <t>Jan</t>
  </si>
  <si>
    <t>Jan-Feb</t>
  </si>
  <si>
    <t>Feb - Mar</t>
  </si>
  <si>
    <t>Mar - Apr</t>
  </si>
  <si>
    <t>Apr - May</t>
  </si>
  <si>
    <t>May - Jun</t>
  </si>
  <si>
    <t>Jun - Jul</t>
  </si>
  <si>
    <t>Jul - Aug</t>
  </si>
  <si>
    <t>Aug - Sep</t>
  </si>
  <si>
    <t>Sep - Oct</t>
  </si>
  <si>
    <t>Oct - Nov</t>
  </si>
  <si>
    <t>Nov - Dec</t>
  </si>
  <si>
    <t>Dec</t>
  </si>
  <si>
    <t>Total*</t>
  </si>
  <si>
    <t>Fossil fuels</t>
  </si>
  <si>
    <t>Diesel</t>
  </si>
  <si>
    <t>Low sulphur gas oil</t>
  </si>
  <si>
    <t>MTBE (fossil portion)</t>
  </si>
  <si>
    <t>Petrol</t>
  </si>
  <si>
    <t>Total</t>
  </si>
  <si>
    <t>Renewable fuels</t>
  </si>
  <si>
    <t>Bio Petrol</t>
  </si>
  <si>
    <t>Biodiesel HVO</t>
  </si>
  <si>
    <t>Biodiesel ME</t>
  </si>
  <si>
    <t>Bioethanol</t>
  </si>
  <si>
    <t>Biomethane</t>
  </si>
  <si>
    <t>Biopropane</t>
  </si>
  <si>
    <t>Diesel (origin Bio)</t>
  </si>
  <si>
    <t>Methanol (bio)</t>
  </si>
  <si>
    <t>Methanol (non bio, renewable)</t>
  </si>
  <si>
    <t>MTBE (renewable portion)</t>
  </si>
  <si>
    <t>Off road biodiesel</t>
  </si>
  <si>
    <t>Pure vegetable oil</t>
  </si>
  <si>
    <r>
      <rPr>
        <vertAlign val="superscript"/>
        <sz val="10"/>
        <color rgb="FF000000"/>
        <rFont val="Arial"/>
        <family val="2"/>
      </rPr>
      <t>1</t>
    </r>
    <r>
      <rPr>
        <sz val="10"/>
        <color rgb="FF000000"/>
        <rFont val="Arial"/>
        <family val="2"/>
      </rPr>
      <t xml:space="preserve"> This table contains all the data submitted for consideration as required under the RTFO Order. This includes both information on renewable fuel certified and accepted as sustainable as well as in progress applications of renewable fuel which are yet to be accepted as sustainable by the RTFO Unit.</t>
    </r>
  </si>
  <si>
    <r>
      <rPr>
        <vertAlign val="superscript"/>
        <sz val="10"/>
        <color rgb="FF000000"/>
        <rFont val="Arial"/>
        <family val="2"/>
      </rPr>
      <t>2</t>
    </r>
    <r>
      <rPr>
        <sz val="10"/>
        <color rgb="FF000000"/>
        <rFont val="Arial"/>
        <family val="2"/>
      </rPr>
      <t xml:space="preserve"> Renewable gases (such as biomethane and biopropane) are reported in kg but are converted to equivalent litres using standard multiplication factors (1.9 and 1.75 respectively) as stated in the RTFO Order.</t>
    </r>
  </si>
  <si>
    <r>
      <rPr>
        <vertAlign val="superscript"/>
        <sz val="10"/>
        <color rgb="FF000000"/>
        <rFont val="Arial"/>
        <family val="2"/>
      </rPr>
      <t>3</t>
    </r>
    <r>
      <rPr>
        <sz val="10"/>
        <color rgb="FF000000"/>
        <rFont val="Arial"/>
        <family val="2"/>
      </rPr>
      <t xml:space="preserve"> Supply periods start on the 15th of one month and end on the 14th of the next. Except for January (start 1st end 14th) and December (start 15th end 31st).</t>
    </r>
  </si>
  <si>
    <t>Source: DfT</t>
  </si>
  <si>
    <t>Last updated: August 2020</t>
  </si>
  <si>
    <t>Next update: November 2020</t>
  </si>
  <si>
    <t>For further details alongside these tables, see the:</t>
  </si>
  <si>
    <t>Telephone: 0207 944 4847</t>
  </si>
  <si>
    <t>The figures in this table are outside the scope of National Statistics.</t>
  </si>
  <si>
    <t>Department for Transport statistics</t>
  </si>
  <si>
    <t>Table RTFO 01</t>
  </si>
  <si>
    <t>Volumes of fuels by fuel type: United Kingdom, 15 April 2017 to 14 April 2018</t>
  </si>
  <si>
    <t>Data is for information received by the DfT as of 03/01/2019 and is final.</t>
  </si>
  <si>
    <r>
      <t>Volume, million litres eq</t>
    </r>
    <r>
      <rPr>
        <b/>
        <vertAlign val="superscript"/>
        <sz val="11"/>
        <color rgb="FF000000"/>
        <rFont val="Calibri"/>
        <family val="2"/>
      </rPr>
      <t>1</t>
    </r>
  </si>
  <si>
    <t>Supply periods</t>
  </si>
  <si>
    <t>Dec - Jan</t>
  </si>
  <si>
    <t>Jan - Feb</t>
  </si>
  <si>
    <t>Biodiesel FAME</t>
  </si>
  <si>
    <t>Biogas</t>
  </si>
  <si>
    <t>Biomethanol</t>
  </si>
  <si>
    <t>HVO</t>
  </si>
  <si>
    <t>1. Biogases (such as biomethane and biopropane) are reported in kg but are converted to equivalent litres using standard multiplication factors (1.9 and 1.75 respectively) as stated in the RTFO Order.</t>
  </si>
  <si>
    <t>2. Previously reported as biogas.</t>
  </si>
  <si>
    <t>Last Update: November 2018</t>
  </si>
  <si>
    <t>Next Update: May 2019</t>
  </si>
  <si>
    <t>Volumes of fuels by fuel type: United Kingdom, 15 April to 31 December 2018</t>
  </si>
  <si>
    <t>Final data</t>
  </si>
  <si>
    <t>Data is for information received by the DfT as of 18/09/2019 and is final.</t>
  </si>
  <si>
    <r>
      <t>Volume, million litres eq.</t>
    </r>
    <r>
      <rPr>
        <b/>
        <vertAlign val="superscript"/>
        <sz val="10"/>
        <color rgb="FF000000"/>
        <rFont val="Arial"/>
        <family val="2"/>
      </rPr>
      <t>1</t>
    </r>
  </si>
  <si>
    <t>Biopetrol</t>
  </si>
  <si>
    <r>
      <t xml:space="preserve">Biomethane </t>
    </r>
    <r>
      <rPr>
        <vertAlign val="superscript"/>
        <sz val="10"/>
        <color rgb="FF000000"/>
        <rFont val="Arial"/>
        <family val="2"/>
      </rPr>
      <t>1,2</t>
    </r>
  </si>
  <si>
    <r>
      <t>Biopropane</t>
    </r>
    <r>
      <rPr>
        <vertAlign val="superscript"/>
        <sz val="10"/>
        <color rgb="FF000000"/>
        <rFont val="Arial"/>
        <family val="2"/>
      </rPr>
      <t>1</t>
    </r>
  </si>
  <si>
    <t>Diesel (origin bio)</t>
  </si>
  <si>
    <t>Methanol</t>
  </si>
  <si>
    <r>
      <rPr>
        <vertAlign val="superscript"/>
        <sz val="10"/>
        <color rgb="FF000000"/>
        <rFont val="Arial"/>
        <family val="2"/>
      </rPr>
      <t>1.</t>
    </r>
    <r>
      <rPr>
        <sz val="10"/>
        <color rgb="FF000000"/>
        <rFont val="Arial"/>
        <family val="2"/>
      </rPr>
      <t xml:space="preserve"> Biogases (such as biomethane and biopropane) are reported in kg but are converted to litres using standard multiplication factors (1.9 for biomethane, 1.75 for biopropane) as stated in the RTFO Order.</t>
    </r>
  </si>
  <si>
    <r>
      <rPr>
        <vertAlign val="superscript"/>
        <sz val="10"/>
        <color rgb="FF000000"/>
        <rFont val="Arial"/>
        <family val="2"/>
      </rPr>
      <t>2.</t>
    </r>
    <r>
      <rPr>
        <sz val="10"/>
        <color rgb="FF000000"/>
        <rFont val="Arial"/>
        <family val="2"/>
      </rPr>
      <t xml:space="preserve"> Previously reported as biogas.</t>
    </r>
  </si>
  <si>
    <t>Last updated: November 2019</t>
  </si>
  <si>
    <t>Next update: February 2020</t>
  </si>
  <si>
    <t>Volumes of fuels by fuel type: United Kingdom, 15 April 2016 to 14 April 2017</t>
  </si>
  <si>
    <t>Data is for information received by the DfT as of 15 December 2017 and is final.</t>
  </si>
  <si>
    <t>Volume, million litres</t>
  </si>
  <si>
    <t>Fuel type</t>
  </si>
  <si>
    <t xml:space="preserve"> May - Jun</t>
  </si>
  <si>
    <t>Oct -Nov</t>
  </si>
  <si>
    <t>Jan -Feb</t>
  </si>
  <si>
    <t>The figures in this table are outside the scope of National Statistics</t>
  </si>
  <si>
    <t xml:space="preserve">of biofuel </t>
  </si>
  <si>
    <t xml:space="preserve">compared to  biodiesel ME  volume </t>
  </si>
  <si>
    <t>HVO is …..</t>
  </si>
  <si>
    <t>Bio Diesel is ……</t>
  </si>
  <si>
    <t xml:space="preserve">of biofuel Volume </t>
  </si>
  <si>
    <t>*** United Kingdom Data ****</t>
  </si>
  <si>
    <r>
      <t xml:space="preserve">Data is for information received by the DfT as of 18/06/2020 and is </t>
    </r>
    <r>
      <rPr>
        <sz val="10"/>
        <color rgb="FF000000"/>
        <rFont val="Arial"/>
        <family val="2"/>
      </rPr>
      <t>provisiona</t>
    </r>
    <r>
      <rPr>
        <b/>
        <sz val="10"/>
        <color rgb="FF000000"/>
        <rFont val="Arial"/>
        <family val="2"/>
      </rPr>
      <t>l. The final report for 2019 will be published in Nov 2020.</t>
    </r>
  </si>
  <si>
    <t>2016/17</t>
  </si>
  <si>
    <t>2017/18</t>
  </si>
  <si>
    <t>FAME</t>
  </si>
  <si>
    <t>in volume million litres eq²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</si>
</sst>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quot; &quot;#,##0&quot; &quot;;&quot;-&quot;#,##0&quot; &quot;;&quot; - &quot;;&quot; &quot;@&quot; &quot;"/>
    <numFmt numFmtId="165" formatCode="#,##0;0;&quot;-&quot;"/>
    <numFmt numFmtId="166" formatCode="&quot; &quot;#,##0.00&quot; &quot;;&quot; (&quot;#,##0.00&quot;)&quot;;&quot; -&quot;00&quot; &quot;;&quot; &quot;@&quot; &quot;"/>
    <numFmt numFmtId="167" formatCode="&quot; &quot;#,##0.00&quot; &quot;;&quot;-&quot;#,##0.00&quot; &quot;;&quot; -&quot;00&quot; &quot;;&quot; &quot;@&quot; &quot;"/>
    <numFmt numFmtId="168" formatCode="0%;&quot;-&quot;0%;&quot;-&quot;"/>
    <numFmt numFmtId="169" formatCode="&quot; &quot;0&quot; &quot;;&quot; (&quot;0&quot;)&quot;;&quot; - &quot;;&quot; &quot;@&quot; &quot;"/>
    <numFmt numFmtId="170" formatCode="&quot; &quot;#,##0.00&quot; &quot;;&quot;-&quot;#,##0.00&quot; &quot;;&quot;-&quot;00&quot; &quot;;&quot; &quot;@&quot; &quot;"/>
    <numFmt numFmtId="171" formatCode="&quot; &quot;0&quot; &quot;;&quot; (&quot;0&quot;)&quot;;&quot;-&quot;00&quot; &quot;;&quot; &quot;@&quot; &quot;"/>
    <numFmt numFmtId="172" formatCode="&quot; &quot;#,##0.00&quot; &quot;;&quot; (&quot;#,##0.00&quot;)&quot;;&quot;-&quot;00&quot; &quot;;&quot; &quot;@&quot; &quot;"/>
    <numFmt numFmtId="173" formatCode="&quot; &quot;#,##0.00&quot; &quot;;&quot;-&quot;#,##0.00&quot; &quot;;&quot; - &quot;;&quot; &quot;@&quot; &quot;"/>
    <numFmt numFmtId="174" formatCode="&quot; &quot;#,##0.000&quot; &quot;;&quot;-&quot;#,##0.000&quot; &quot;;&quot; - &quot;;&quot; &quot;@&quot; &quot;"/>
    <numFmt numFmtId="175" formatCode="0.000%"/>
    <numFmt numFmtId="176" formatCode="0.000"/>
  </numFmts>
  <fonts count="24" x14ac:knownFonts="1">
    <font>
      <sz val="11"/>
      <color theme="1"/>
      <name val="Calibri"/>
      <family val="2"/>
      <scheme val="minor"/>
    </font>
    <font>
      <sz val="11"/>
      <color theme="1"/>
      <name val="Calibri"/>
      <family val="2"/>
      <scheme val="minor"/>
    </font>
    <font>
      <sz val="11"/>
      <color rgb="FF000000"/>
      <name val="Calibri"/>
      <family val="2"/>
    </font>
    <font>
      <u/>
      <sz val="11"/>
      <color rgb="FF0000FF"/>
      <name val="Calibri"/>
      <family val="2"/>
    </font>
    <font>
      <u/>
      <sz val="10"/>
      <color rgb="FF0000FF"/>
      <name val="Arial"/>
      <family val="2"/>
    </font>
    <font>
      <sz val="10"/>
      <color rgb="FF000000"/>
      <name val="Arial"/>
      <family val="2"/>
    </font>
    <font>
      <b/>
      <sz val="14"/>
      <color rgb="FF000000"/>
      <name val="Arial"/>
      <family val="2"/>
    </font>
    <font>
      <b/>
      <sz val="12"/>
      <color rgb="FF000000"/>
      <name val="Arial"/>
      <family val="2"/>
    </font>
    <font>
      <b/>
      <vertAlign val="superscript"/>
      <sz val="12"/>
      <color rgb="FF000000"/>
      <name val="Arial"/>
      <family val="2"/>
    </font>
    <font>
      <b/>
      <sz val="10"/>
      <color rgb="FF000000"/>
      <name val="Arial"/>
      <family val="2"/>
    </font>
    <font>
      <i/>
      <sz val="10"/>
      <color rgb="FF000000"/>
      <name val="Arial"/>
      <family val="2"/>
    </font>
    <font>
      <b/>
      <vertAlign val="superscript"/>
      <sz val="10"/>
      <color rgb="FF000000"/>
      <name val="Arial"/>
      <family val="2"/>
    </font>
    <font>
      <vertAlign val="superscript"/>
      <sz val="10"/>
      <color rgb="FF000000"/>
      <name val="Arial"/>
      <family val="2"/>
    </font>
    <font>
      <u/>
      <sz val="10"/>
      <color rgb="FF0563C1"/>
      <name val="Arial"/>
      <family val="2"/>
    </font>
    <font>
      <b/>
      <sz val="11"/>
      <color rgb="FF000000"/>
      <name val="Calibri"/>
      <family val="2"/>
    </font>
    <font>
      <b/>
      <vertAlign val="superscript"/>
      <sz val="11"/>
      <color rgb="FF000000"/>
      <name val="Calibri"/>
      <family val="2"/>
    </font>
    <font>
      <u/>
      <sz val="10"/>
      <color rgb="FF0066CC"/>
      <name val="Arial"/>
      <family val="2"/>
    </font>
    <font>
      <sz val="12"/>
      <color rgb="FF000000"/>
      <name val="Arial"/>
      <family val="2"/>
    </font>
    <font>
      <sz val="10"/>
      <color rgb="FFFF0000"/>
      <name val="Arial"/>
      <family val="2"/>
    </font>
    <font>
      <u/>
      <sz val="11"/>
      <color rgb="FF0563C1"/>
      <name val="Calibri"/>
      <family val="2"/>
    </font>
    <font>
      <sz val="8"/>
      <color theme="1"/>
      <name val="Calibri"/>
      <family val="2"/>
      <scheme val="minor"/>
    </font>
    <font>
      <b/>
      <sz val="8"/>
      <color theme="1"/>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theme="0"/>
        <bgColor indexed="64"/>
      </patternFill>
    </fill>
    <fill>
      <patternFill patternType="solid">
        <fgColor theme="0"/>
        <bgColor rgb="FFFFFFFF"/>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4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applyNumberFormat="0" applyFont="0" applyBorder="0" applyProtection="0"/>
    <xf numFmtId="0" fontId="5" fillId="0" borderId="0" applyNumberFormat="0" applyBorder="0" applyProtection="0"/>
    <xf numFmtId="0" fontId="5" fillId="0" borderId="0" applyNumberFormat="0" applyBorder="0" applyProtection="0">
      <alignment vertical="top"/>
    </xf>
    <xf numFmtId="0" fontId="2" fillId="0" borderId="0" applyNumberFormat="0" applyFont="0" applyBorder="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2" borderId="0" applyFont="0" applyBorder="0" applyProtection="0"/>
    <xf numFmtId="168" fontId="2" fillId="2" borderId="0" applyFont="0" applyBorder="0" applyProtection="0"/>
    <xf numFmtId="0" fontId="16" fillId="0" borderId="0" applyNumberFormat="0" applyBorder="0" applyProtection="0"/>
    <xf numFmtId="0" fontId="2" fillId="0" borderId="0" applyNumberFormat="0" applyBorder="0" applyProtection="0"/>
    <xf numFmtId="172" fontId="5" fillId="0" borderId="0" applyFont="0" applyBorder="0" applyProtection="0"/>
    <xf numFmtId="0" fontId="5" fillId="0" borderId="0" applyNumberFormat="0" applyFont="0" applyBorder="0" applyProtection="0">
      <alignment vertical="top"/>
    </xf>
    <xf numFmtId="0" fontId="5" fillId="0" borderId="0" applyNumberFormat="0" applyFont="0" applyBorder="0" applyProtection="0"/>
    <xf numFmtId="0" fontId="5" fillId="0" borderId="0" applyNumberFormat="0" applyFont="0" applyBorder="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applyNumberFormat="0" applyFill="0" applyBorder="0" applyAlignment="0" applyProtection="0"/>
    <xf numFmtId="0" fontId="19" fillId="0" borderId="0" applyNumberFormat="0" applyBorder="0" applyProtection="0"/>
    <xf numFmtId="0" fontId="4" fillId="0" borderId="0" applyNumberFormat="0" applyBorder="0" applyProtection="0"/>
    <xf numFmtId="0" fontId="13" fillId="0" borderId="0" applyNumberFormat="0" applyBorder="0" applyProtection="0"/>
    <xf numFmtId="170" fontId="5" fillId="0" borderId="0" applyFont="0" applyBorder="0" applyProtection="0"/>
    <xf numFmtId="172" fontId="5" fillId="0" borderId="0" applyFont="0" applyBorder="0" applyProtection="0"/>
    <xf numFmtId="172" fontId="5" fillId="0" borderId="0" applyFont="0" applyBorder="0" applyProtection="0"/>
    <xf numFmtId="9" fontId="5" fillId="0" borderId="0" applyFont="0" applyBorder="0" applyProtection="0"/>
    <xf numFmtId="0" fontId="5" fillId="0" borderId="0"/>
    <xf numFmtId="0" fontId="5" fillId="0" borderId="0" applyNumberFormat="0" applyFont="0" applyBorder="0" applyProtection="0">
      <alignment vertical="top"/>
    </xf>
    <xf numFmtId="0" fontId="5" fillId="0" borderId="0" applyNumberFormat="0" applyFont="0" applyBorder="0" applyProtection="0">
      <alignment vertical="top"/>
    </xf>
    <xf numFmtId="0" fontId="5" fillId="0" borderId="0" applyNumberFormat="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xf numFmtId="9" fontId="5" fillId="0" borderId="0" applyFont="0" applyBorder="0" applyProtection="0"/>
  </cellStyleXfs>
  <cellXfs count="214">
    <xf numFmtId="0" fontId="0" fillId="0" borderId="0" xfId="0"/>
    <xf numFmtId="0" fontId="5" fillId="2" borderId="0" xfId="2" applyFont="1" applyFill="1"/>
    <xf numFmtId="0" fontId="4" fillId="2" borderId="0" xfId="7" applyFont="1" applyFill="1"/>
    <xf numFmtId="0" fontId="5" fillId="2" borderId="0" xfId="7" applyFont="1" applyFill="1"/>
    <xf numFmtId="0" fontId="6" fillId="2" borderId="0" xfId="2" applyFont="1" applyFill="1"/>
    <xf numFmtId="0" fontId="7" fillId="2" borderId="0" xfId="2" applyFont="1" applyFill="1"/>
    <xf numFmtId="0" fontId="9" fillId="2" borderId="0" xfId="2" applyFont="1" applyFill="1"/>
    <xf numFmtId="0" fontId="10" fillId="2" borderId="0" xfId="2" applyFont="1" applyFill="1"/>
    <xf numFmtId="0" fontId="9" fillId="2" borderId="1" xfId="2" applyFont="1" applyFill="1" applyBorder="1" applyAlignment="1">
      <alignment wrapText="1"/>
    </xf>
    <xf numFmtId="0" fontId="9" fillId="2" borderId="1" xfId="2" applyFont="1" applyFill="1" applyBorder="1" applyAlignment="1">
      <alignment horizontal="center"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2" borderId="0" xfId="7" applyFont="1" applyFill="1" applyAlignment="1"/>
    <xf numFmtId="0" fontId="5" fillId="2" borderId="0" xfId="2" applyFont="1" applyFill="1" applyAlignment="1">
      <alignment horizontal="right"/>
    </xf>
    <xf numFmtId="0" fontId="5" fillId="2" borderId="0" xfId="2" applyFont="1" applyFill="1" applyAlignment="1"/>
    <xf numFmtId="0" fontId="5" fillId="2" borderId="0" xfId="2" applyFont="1" applyFill="1" applyAlignment="1">
      <alignment horizontal="right" vertical="top"/>
    </xf>
    <xf numFmtId="0" fontId="13" fillId="2" borderId="0" xfId="7" applyFont="1" applyFill="1" applyAlignment="1">
      <alignment horizontal="right"/>
    </xf>
    <xf numFmtId="0" fontId="5" fillId="2" borderId="0" xfId="2" applyFont="1" applyFill="1" applyAlignment="1">
      <alignment wrapText="1"/>
    </xf>
    <xf numFmtId="0" fontId="6" fillId="2" borderId="0" xfId="0" applyFont="1" applyFill="1"/>
    <xf numFmtId="0" fontId="0" fillId="2" borderId="0" xfId="0" applyFill="1"/>
    <xf numFmtId="0" fontId="3" fillId="2" borderId="0" xfId="7" applyFont="1" applyFill="1"/>
    <xf numFmtId="0" fontId="7" fillId="2" borderId="0" xfId="0" applyFont="1" applyFill="1"/>
    <xf numFmtId="0" fontId="9" fillId="2" borderId="0" xfId="0" applyFont="1" applyFill="1"/>
    <xf numFmtId="0" fontId="14" fillId="2" borderId="0" xfId="0" applyFont="1" applyFill="1" applyAlignment="1">
      <alignment horizontal="right"/>
    </xf>
    <xf numFmtId="0" fontId="14" fillId="2" borderId="1" xfId="0" applyFont="1" applyFill="1" applyBorder="1" applyAlignment="1">
      <alignment wrapText="1"/>
    </xf>
    <xf numFmtId="0" fontId="14" fillId="2" borderId="3" xfId="0" applyFont="1" applyFill="1" applyBorder="1" applyAlignment="1">
      <alignment wrapText="1"/>
    </xf>
    <xf numFmtId="164" fontId="2" fillId="2" borderId="0" xfId="3" applyFill="1"/>
    <xf numFmtId="9" fontId="0" fillId="2" borderId="0" xfId="0" applyNumberFormat="1" applyFill="1"/>
    <xf numFmtId="0" fontId="14" fillId="2" borderId="4" xfId="0" applyFont="1" applyFill="1" applyBorder="1"/>
    <xf numFmtId="164" fontId="14" fillId="2" borderId="4" xfId="3" applyFont="1" applyFill="1" applyBorder="1"/>
    <xf numFmtId="9" fontId="14" fillId="2" borderId="4" xfId="0" applyNumberFormat="1" applyFont="1" applyFill="1" applyBorder="1"/>
    <xf numFmtId="0" fontId="14" fillId="2" borderId="6" xfId="0" applyFont="1" applyFill="1" applyBorder="1"/>
    <xf numFmtId="164" fontId="14" fillId="2" borderId="6" xfId="3" applyFont="1" applyFill="1" applyBorder="1"/>
    <xf numFmtId="9" fontId="14" fillId="2" borderId="6" xfId="0" applyNumberFormat="1" applyFont="1" applyFill="1" applyBorder="1"/>
    <xf numFmtId="0" fontId="14" fillId="2" borderId="7" xfId="0" applyFont="1" applyFill="1" applyBorder="1"/>
    <xf numFmtId="164" fontId="14" fillId="2" borderId="7" xfId="3" applyFont="1" applyFill="1" applyBorder="1"/>
    <xf numFmtId="9" fontId="14" fillId="2" borderId="7" xfId="0" applyNumberFormat="1" applyFont="1" applyFill="1" applyBorder="1"/>
    <xf numFmtId="0" fontId="12" fillId="0" borderId="0" xfId="0" applyFont="1" applyAlignment="1">
      <alignment vertical="center"/>
    </xf>
    <xf numFmtId="0" fontId="0" fillId="2" borderId="0" xfId="0" applyFill="1" applyAlignment="1">
      <alignment horizontal="right"/>
    </xf>
    <xf numFmtId="0" fontId="5" fillId="2" borderId="0" xfId="0" applyFont="1" applyFill="1" applyAlignment="1"/>
    <xf numFmtId="0" fontId="5" fillId="2" borderId="0" xfId="0" applyFont="1" applyFill="1"/>
    <xf numFmtId="0" fontId="4" fillId="2" borderId="0" xfId="7" applyFont="1" applyFill="1" applyAlignment="1"/>
    <xf numFmtId="0" fontId="5" fillId="2" borderId="0" xfId="0" applyFont="1" applyFill="1" applyAlignment="1">
      <alignment wrapText="1"/>
    </xf>
    <xf numFmtId="0" fontId="5" fillId="2" borderId="0" xfId="2" applyFont="1" applyFill="1"/>
    <xf numFmtId="0" fontId="6" fillId="2" borderId="0" xfId="2" applyFont="1" applyFill="1"/>
    <xf numFmtId="0" fontId="9" fillId="2" borderId="1" xfId="2" applyFont="1" applyFill="1" applyBorder="1" applyAlignment="1">
      <alignment wrapText="1"/>
    </xf>
    <xf numFmtId="0" fontId="9" fillId="2" borderId="3" xfId="2" applyFont="1" applyFill="1" applyBorder="1" applyAlignment="1">
      <alignment wrapText="1"/>
    </xf>
    <xf numFmtId="0" fontId="9" fillId="2" borderId="3" xfId="2" applyFont="1" applyFill="1" applyBorder="1" applyAlignment="1">
      <alignment horizontal="center" wrapText="1"/>
    </xf>
    <xf numFmtId="164" fontId="5" fillId="2" borderId="0" xfId="3" applyFont="1" applyFill="1"/>
    <xf numFmtId="9" fontId="5" fillId="2" borderId="0" xfId="2" applyNumberFormat="1" applyFont="1" applyFill="1"/>
    <xf numFmtId="0" fontId="9" fillId="2" borderId="4" xfId="2" applyFont="1" applyFill="1" applyBorder="1"/>
    <xf numFmtId="164" fontId="9" fillId="2" borderId="4" xfId="3" applyFont="1" applyFill="1" applyBorder="1"/>
    <xf numFmtId="9" fontId="9" fillId="2" borderId="4" xfId="2" applyNumberFormat="1" applyFont="1" applyFill="1" applyBorder="1"/>
    <xf numFmtId="0" fontId="9" fillId="2" borderId="6" xfId="2" applyFont="1" applyFill="1" applyBorder="1"/>
    <xf numFmtId="164" fontId="9" fillId="2" borderId="6" xfId="3" applyFont="1" applyFill="1" applyBorder="1"/>
    <xf numFmtId="9" fontId="9" fillId="2" borderId="6" xfId="2" applyNumberFormat="1" applyFont="1" applyFill="1" applyBorder="1"/>
    <xf numFmtId="0" fontId="9" fillId="2" borderId="7" xfId="2" applyFont="1" applyFill="1" applyBorder="1"/>
    <xf numFmtId="164" fontId="9" fillId="2" borderId="7" xfId="3" applyFont="1" applyFill="1" applyBorder="1"/>
    <xf numFmtId="9" fontId="9" fillId="2" borderId="7" xfId="2" applyNumberFormat="1" applyFont="1" applyFill="1" applyBorder="1"/>
    <xf numFmtId="0" fontId="5" fillId="0" borderId="0" xfId="35"/>
    <xf numFmtId="0" fontId="7" fillId="2" borderId="0" xfId="24" applyFont="1" applyFill="1" applyAlignment="1" applyProtection="1"/>
    <xf numFmtId="0" fontId="18" fillId="2" borderId="0" xfId="24" applyFont="1" applyFill="1" applyAlignment="1" applyProtection="1"/>
    <xf numFmtId="0" fontId="5" fillId="2" borderId="0" xfId="24" applyFont="1" applyFill="1" applyAlignment="1" applyProtection="1"/>
    <xf numFmtId="0" fontId="13" fillId="2" borderId="0" xfId="30" applyFont="1" applyFill="1" applyAlignment="1" applyProtection="1">
      <alignment wrapText="1"/>
    </xf>
    <xf numFmtId="0" fontId="17" fillId="2" borderId="0" xfId="24" applyFont="1" applyFill="1" applyAlignment="1" applyProtection="1"/>
    <xf numFmtId="0" fontId="7" fillId="2" borderId="0" xfId="24" applyFont="1" applyFill="1" applyAlignment="1" applyProtection="1">
      <alignment horizontal="left" wrapText="1"/>
    </xf>
    <xf numFmtId="0" fontId="9" fillId="2" borderId="0" xfId="24" applyFont="1" applyFill="1" applyAlignment="1" applyProtection="1"/>
    <xf numFmtId="0" fontId="7" fillId="2" borderId="3" xfId="24" applyFont="1" applyFill="1" applyBorder="1" applyAlignment="1" applyProtection="1">
      <alignment horizontal="left" wrapText="1"/>
    </xf>
    <xf numFmtId="0" fontId="5" fillId="2" borderId="3" xfId="24" applyFont="1" applyFill="1" applyBorder="1" applyAlignment="1" applyProtection="1">
      <alignment wrapText="1"/>
    </xf>
    <xf numFmtId="0" fontId="9" fillId="2" borderId="3" xfId="24" applyFont="1" applyFill="1" applyBorder="1" applyAlignment="1" applyProtection="1">
      <alignment horizontal="right" vertical="top"/>
    </xf>
    <xf numFmtId="0" fontId="5" fillId="2" borderId="1" xfId="35" applyFill="1" applyBorder="1" applyAlignment="1">
      <alignment horizontal="center" vertical="top" readingOrder="1"/>
    </xf>
    <xf numFmtId="0" fontId="7" fillId="2" borderId="3" xfId="24" applyFont="1" applyFill="1" applyBorder="1" applyAlignment="1" applyProtection="1">
      <alignment horizontal="right"/>
    </xf>
    <xf numFmtId="0" fontId="9" fillId="2" borderId="3" xfId="24" applyFont="1" applyFill="1" applyBorder="1" applyAlignment="1" applyProtection="1">
      <alignment horizontal="left"/>
    </xf>
    <xf numFmtId="0" fontId="9" fillId="2" borderId="2" xfId="24" applyFont="1" applyFill="1" applyBorder="1" applyAlignment="1" applyProtection="1">
      <alignment horizontal="center" vertical="top" wrapText="1"/>
    </xf>
    <xf numFmtId="0" fontId="9" fillId="2" borderId="0" xfId="24" applyFont="1" applyFill="1" applyAlignment="1" applyProtection="1">
      <alignment horizontal="center" vertical="top" wrapText="1"/>
    </xf>
    <xf numFmtId="0" fontId="5" fillId="2" borderId="0" xfId="24" applyFont="1" applyFill="1" applyAlignment="1" applyProtection="1">
      <alignment horizontal="right"/>
    </xf>
    <xf numFmtId="0" fontId="5" fillId="2" borderId="0" xfId="24" applyFont="1" applyFill="1" applyAlignment="1" applyProtection="1">
      <alignment horizontal="left" vertical="top" wrapText="1" readingOrder="1"/>
    </xf>
    <xf numFmtId="171" fontId="5" fillId="2" borderId="0" xfId="24" applyNumberFormat="1" applyFont="1" applyFill="1" applyAlignment="1" applyProtection="1">
      <alignment horizontal="right"/>
    </xf>
    <xf numFmtId="171" fontId="9" fillId="2" borderId="0" xfId="24" applyNumberFormat="1" applyFont="1" applyFill="1" applyAlignment="1" applyProtection="1">
      <alignment horizontal="right"/>
    </xf>
    <xf numFmtId="9" fontId="5" fillId="2" borderId="0" xfId="40" applyFont="1" applyFill="1" applyAlignment="1" applyProtection="1">
      <alignment horizontal="right"/>
    </xf>
    <xf numFmtId="9" fontId="5" fillId="2" borderId="0" xfId="34" applyFill="1" applyAlignment="1" applyProtection="1"/>
    <xf numFmtId="9" fontId="5" fillId="2" borderId="5" xfId="40" applyFont="1" applyFill="1" applyBorder="1" applyAlignment="1" applyProtection="1">
      <alignment horizontal="right"/>
    </xf>
    <xf numFmtId="0" fontId="9" fillId="2" borderId="4" xfId="24" applyFont="1" applyFill="1" applyBorder="1" applyAlignment="1" applyProtection="1">
      <alignment horizontal="left" vertical="top" wrapText="1" readingOrder="1"/>
    </xf>
    <xf numFmtId="171" fontId="9" fillId="2" borderId="4" xfId="24" applyNumberFormat="1" applyFont="1" applyFill="1" applyBorder="1" applyAlignment="1" applyProtection="1">
      <alignment horizontal="right"/>
    </xf>
    <xf numFmtId="9" fontId="9" fillId="2" borderId="4" xfId="40" applyFont="1" applyFill="1" applyBorder="1" applyAlignment="1" applyProtection="1">
      <alignment horizontal="right"/>
    </xf>
    <xf numFmtId="169" fontId="5" fillId="2" borderId="0" xfId="24" applyNumberFormat="1" applyFont="1" applyFill="1" applyAlignment="1" applyProtection="1">
      <alignment horizontal="right"/>
    </xf>
    <xf numFmtId="171" fontId="9" fillId="2" borderId="7" xfId="24" applyNumberFormat="1" applyFont="1" applyFill="1" applyBorder="1" applyAlignment="1" applyProtection="1">
      <alignment horizontal="right"/>
    </xf>
    <xf numFmtId="171" fontId="9" fillId="2" borderId="3" xfId="24" applyNumberFormat="1" applyFont="1" applyFill="1" applyBorder="1" applyAlignment="1" applyProtection="1">
      <alignment horizontal="right"/>
    </xf>
    <xf numFmtId="9" fontId="9" fillId="2" borderId="7" xfId="40" applyFont="1" applyFill="1" applyBorder="1" applyAlignment="1" applyProtection="1">
      <alignment horizontal="right"/>
    </xf>
    <xf numFmtId="0" fontId="5" fillId="2" borderId="0" xfId="24" applyFont="1" applyFill="1" applyAlignment="1" applyProtection="1">
      <alignment wrapText="1"/>
    </xf>
    <xf numFmtId="171" fontId="5" fillId="2" borderId="0" xfId="24" applyNumberFormat="1" applyFont="1" applyFill="1" applyAlignment="1" applyProtection="1">
      <alignment horizontal="center"/>
    </xf>
    <xf numFmtId="0" fontId="13" fillId="2" borderId="0" xfId="30" applyFont="1" applyFill="1" applyAlignment="1" applyProtection="1"/>
    <xf numFmtId="0" fontId="18" fillId="2" borderId="0" xfId="24" applyFont="1" applyFill="1" applyAlignment="1" applyProtection="1">
      <alignment horizontal="center"/>
    </xf>
    <xf numFmtId="174" fontId="9" fillId="2" borderId="0" xfId="3" applyNumberFormat="1" applyFont="1" applyFill="1"/>
    <xf numFmtId="174" fontId="9" fillId="2" borderId="4" xfId="3" applyNumberFormat="1" applyFont="1" applyFill="1" applyBorder="1"/>
    <xf numFmtId="174" fontId="9" fillId="2" borderId="6" xfId="3" applyNumberFormat="1" applyFont="1" applyFill="1" applyBorder="1"/>
    <xf numFmtId="174" fontId="9" fillId="2" borderId="7" xfId="3" applyNumberFormat="1" applyFont="1" applyFill="1" applyBorder="1"/>
    <xf numFmtId="0" fontId="5" fillId="3" borderId="0" xfId="2" applyFont="1" applyFill="1"/>
    <xf numFmtId="164" fontId="5" fillId="3" borderId="0" xfId="3" applyFont="1" applyFill="1"/>
    <xf numFmtId="174" fontId="9" fillId="3" borderId="0" xfId="3" applyNumberFormat="1" applyFont="1" applyFill="1"/>
    <xf numFmtId="9" fontId="5" fillId="3" borderId="0" xfId="2" applyNumberFormat="1" applyFont="1" applyFill="1"/>
    <xf numFmtId="0" fontId="0" fillId="4" borderId="0" xfId="0" applyFill="1"/>
    <xf numFmtId="174" fontId="0" fillId="4" borderId="0" xfId="0" applyNumberFormat="1" applyFill="1"/>
    <xf numFmtId="0" fontId="9" fillId="3" borderId="0" xfId="2" applyFont="1" applyFill="1" applyAlignment="1">
      <alignment horizontal="right"/>
    </xf>
    <xf numFmtId="176" fontId="9" fillId="2" borderId="1" xfId="2" applyNumberFormat="1" applyFont="1" applyFill="1" applyBorder="1" applyAlignment="1">
      <alignment wrapText="1"/>
    </xf>
    <xf numFmtId="176" fontId="9" fillId="2" borderId="3" xfId="2" applyNumberFormat="1" applyFont="1" applyFill="1" applyBorder="1" applyAlignment="1">
      <alignment wrapText="1"/>
    </xf>
    <xf numFmtId="176" fontId="9" fillId="2" borderId="0" xfId="3" applyNumberFormat="1" applyFont="1" applyFill="1"/>
    <xf numFmtId="176" fontId="9" fillId="2" borderId="4" xfId="3" applyNumberFormat="1" applyFont="1" applyFill="1" applyBorder="1"/>
    <xf numFmtId="176" fontId="9" fillId="3" borderId="0" xfId="3" applyNumberFormat="1" applyFont="1" applyFill="1"/>
    <xf numFmtId="176" fontId="9" fillId="2" borderId="7" xfId="3" applyNumberFormat="1" applyFont="1" applyFill="1" applyBorder="1"/>
    <xf numFmtId="176" fontId="0" fillId="0" borderId="0" xfId="0" applyNumberFormat="1"/>
    <xf numFmtId="176" fontId="9" fillId="3" borderId="6" xfId="3" applyNumberFormat="1" applyFont="1" applyFill="1" applyBorder="1"/>
    <xf numFmtId="176" fontId="0" fillId="4" borderId="0" xfId="0" applyNumberFormat="1" applyFill="1"/>
    <xf numFmtId="176" fontId="2" fillId="2" borderId="0" xfId="3" applyNumberFormat="1" applyFill="1"/>
    <xf numFmtId="176" fontId="14" fillId="2" borderId="4" xfId="3" applyNumberFormat="1" applyFont="1" applyFill="1" applyBorder="1"/>
    <xf numFmtId="176" fontId="14" fillId="2" borderId="7" xfId="3" applyNumberFormat="1" applyFont="1" applyFill="1" applyBorder="1"/>
    <xf numFmtId="176" fontId="0" fillId="2" borderId="0" xfId="0" applyNumberFormat="1" applyFill="1"/>
    <xf numFmtId="0" fontId="0" fillId="3" borderId="0" xfId="0" applyFill="1"/>
    <xf numFmtId="164" fontId="2" fillId="3" borderId="0" xfId="3" applyFill="1"/>
    <xf numFmtId="176" fontId="2" fillId="3" borderId="0" xfId="3" applyNumberFormat="1" applyFill="1"/>
    <xf numFmtId="9" fontId="0" fillId="3" borderId="0" xfId="0" applyNumberFormat="1" applyFill="1"/>
    <xf numFmtId="173" fontId="0" fillId="3" borderId="0" xfId="0" applyNumberFormat="1" applyFill="1"/>
    <xf numFmtId="176" fontId="14" fillId="3" borderId="6" xfId="3" applyNumberFormat="1" applyFont="1" applyFill="1" applyBorder="1"/>
    <xf numFmtId="176" fontId="0" fillId="3" borderId="0" xfId="0" applyNumberFormat="1" applyFill="1"/>
    <xf numFmtId="0" fontId="5" fillId="3" borderId="0" xfId="24" applyFont="1" applyFill="1" applyAlignment="1" applyProtection="1">
      <alignment horizontal="left" vertical="top" wrapText="1" readingOrder="1"/>
    </xf>
    <xf numFmtId="169" fontId="5" fillId="3" borderId="0" xfId="24" applyNumberFormat="1" applyFont="1" applyFill="1" applyAlignment="1" applyProtection="1">
      <alignment horizontal="right"/>
    </xf>
    <xf numFmtId="9" fontId="5" fillId="3" borderId="0" xfId="40" applyFont="1" applyFill="1" applyAlignment="1" applyProtection="1">
      <alignment horizontal="right"/>
    </xf>
    <xf numFmtId="176" fontId="18" fillId="2" borderId="0" xfId="24" applyNumberFormat="1" applyFont="1" applyFill="1" applyAlignment="1" applyProtection="1"/>
    <xf numFmtId="176" fontId="17" fillId="2" borderId="0" xfId="24" applyNumberFormat="1" applyFont="1" applyFill="1" applyAlignment="1" applyProtection="1"/>
    <xf numFmtId="176" fontId="7" fillId="2" borderId="0" xfId="24" applyNumberFormat="1" applyFont="1" applyFill="1" applyAlignment="1" applyProtection="1">
      <alignment horizontal="left" wrapText="1"/>
    </xf>
    <xf numFmtId="176" fontId="9" fillId="2" borderId="3" xfId="24" applyNumberFormat="1" applyFont="1" applyFill="1" applyBorder="1" applyAlignment="1" applyProtection="1">
      <alignment horizontal="right" vertical="top" wrapText="1"/>
    </xf>
    <xf numFmtId="176" fontId="5" fillId="2" borderId="1" xfId="24" applyNumberFormat="1" applyFont="1" applyFill="1" applyBorder="1" applyAlignment="1" applyProtection="1">
      <alignment horizontal="center" vertical="top" readingOrder="1"/>
    </xf>
    <xf numFmtId="176" fontId="9" fillId="2" borderId="3" xfId="24" applyNumberFormat="1" applyFont="1" applyFill="1" applyBorder="1" applyAlignment="1" applyProtection="1">
      <alignment horizontal="center" vertical="top" wrapText="1"/>
    </xf>
    <xf numFmtId="176" fontId="9" fillId="2" borderId="0" xfId="24" applyNumberFormat="1" applyFont="1" applyFill="1" applyAlignment="1" applyProtection="1">
      <alignment horizontal="right"/>
    </xf>
    <xf numFmtId="176" fontId="9" fillId="2" borderId="4" xfId="24" applyNumberFormat="1" applyFont="1" applyFill="1" applyBorder="1" applyAlignment="1" applyProtection="1">
      <alignment horizontal="right"/>
    </xf>
    <xf numFmtId="176" fontId="9" fillId="3" borderId="0" xfId="24" applyNumberFormat="1" applyFont="1" applyFill="1" applyAlignment="1" applyProtection="1">
      <alignment horizontal="right"/>
    </xf>
    <xf numFmtId="176" fontId="9" fillId="3" borderId="4" xfId="24" applyNumberFormat="1" applyFont="1" applyFill="1" applyBorder="1" applyAlignment="1" applyProtection="1">
      <alignment horizontal="right"/>
    </xf>
    <xf numFmtId="176" fontId="9" fillId="2" borderId="7" xfId="24" applyNumberFormat="1" applyFont="1" applyFill="1" applyBorder="1" applyAlignment="1" applyProtection="1">
      <alignment horizontal="right"/>
    </xf>
    <xf numFmtId="176" fontId="5" fillId="2" borderId="0" xfId="24" applyNumberFormat="1" applyFont="1" applyFill="1" applyAlignment="1" applyProtection="1">
      <alignment horizontal="center"/>
    </xf>
    <xf numFmtId="176" fontId="18" fillId="2" borderId="0" xfId="24" applyNumberFormat="1" applyFont="1" applyFill="1" applyAlignment="1" applyProtection="1">
      <alignment horizontal="center"/>
    </xf>
    <xf numFmtId="0" fontId="0" fillId="5" borderId="0" xfId="0" applyFill="1"/>
    <xf numFmtId="9" fontId="5" fillId="6" borderId="0" xfId="34" applyFill="1" applyAlignment="1" applyProtection="1"/>
    <xf numFmtId="0" fontId="5" fillId="5" borderId="0" xfId="35" applyFill="1"/>
    <xf numFmtId="0" fontId="0" fillId="7" borderId="0" xfId="0" applyFill="1"/>
    <xf numFmtId="175" fontId="0" fillId="7" borderId="0" xfId="1" applyNumberFormat="1" applyFont="1" applyFill="1"/>
    <xf numFmtId="0" fontId="21" fillId="7" borderId="0" xfId="0" applyFont="1" applyFill="1"/>
    <xf numFmtId="0" fontId="20" fillId="7" borderId="0" xfId="0" applyFont="1" applyFill="1"/>
    <xf numFmtId="0" fontId="5" fillId="6" borderId="0" xfId="24" applyFont="1" applyFill="1" applyAlignment="1" applyProtection="1">
      <alignment horizontal="right"/>
    </xf>
    <xf numFmtId="171" fontId="5" fillId="6" borderId="0" xfId="24" applyNumberFormat="1" applyFont="1" applyFill="1" applyAlignment="1" applyProtection="1"/>
    <xf numFmtId="9" fontId="0" fillId="8" borderId="0" xfId="1" applyFont="1" applyFill="1"/>
    <xf numFmtId="0" fontId="0" fillId="8" borderId="0" xfId="0" applyFill="1"/>
    <xf numFmtId="0" fontId="20" fillId="8" borderId="0" xfId="0" applyFont="1" applyFill="1"/>
    <xf numFmtId="10" fontId="0" fillId="8" borderId="0" xfId="1" applyNumberFormat="1" applyFont="1" applyFill="1"/>
    <xf numFmtId="0" fontId="22" fillId="2" borderId="0" xfId="0" applyFont="1" applyFill="1"/>
    <xf numFmtId="0" fontId="6" fillId="6" borderId="0" xfId="2" applyFont="1" applyFill="1"/>
    <xf numFmtId="0" fontId="2" fillId="5" borderId="0" xfId="2" applyFill="1"/>
    <xf numFmtId="0" fontId="22" fillId="6" borderId="0" xfId="0" applyFont="1" applyFill="1"/>
    <xf numFmtId="176" fontId="2" fillId="5" borderId="0" xfId="2" applyNumberFormat="1" applyFill="1"/>
    <xf numFmtId="0" fontId="3" fillId="6" borderId="0" xfId="7" applyFont="1" applyFill="1"/>
    <xf numFmtId="0" fontId="7" fillId="6" borderId="0" xfId="2" applyFont="1" applyFill="1"/>
    <xf numFmtId="0" fontId="9" fillId="6" borderId="0" xfId="2" applyFont="1" applyFill="1"/>
    <xf numFmtId="0" fontId="9" fillId="6" borderId="0" xfId="2" applyFont="1" applyFill="1" applyAlignment="1">
      <alignment horizontal="right"/>
    </xf>
    <xf numFmtId="0" fontId="5" fillId="6" borderId="0" xfId="2" applyFont="1" applyFill="1"/>
    <xf numFmtId="176" fontId="0" fillId="5" borderId="0" xfId="0" applyNumberFormat="1" applyFill="1"/>
    <xf numFmtId="0" fontId="5" fillId="6" borderId="0" xfId="2" applyFont="1" applyFill="1" applyAlignment="1">
      <alignment vertical="center" wrapText="1"/>
    </xf>
    <xf numFmtId="0" fontId="5" fillId="6" borderId="0" xfId="2" applyFont="1" applyFill="1" applyAlignment="1">
      <alignment horizontal="left" vertical="center" wrapText="1"/>
    </xf>
    <xf numFmtId="0" fontId="5" fillId="6" borderId="0" xfId="2" applyFont="1" applyFill="1" applyAlignment="1">
      <alignment horizontal="right"/>
    </xf>
    <xf numFmtId="0" fontId="5" fillId="6" borderId="0" xfId="2" applyFont="1" applyFill="1" applyAlignment="1">
      <alignment vertical="center"/>
    </xf>
    <xf numFmtId="0" fontId="3" fillId="6" borderId="0" xfId="7" applyFont="1" applyFill="1" applyAlignment="1">
      <alignment horizontal="left" vertical="center"/>
    </xf>
    <xf numFmtId="0" fontId="4" fillId="6" borderId="0" xfId="7" applyFont="1" applyFill="1" applyAlignment="1">
      <alignment horizontal="left" vertical="center"/>
    </xf>
    <xf numFmtId="0" fontId="4" fillId="6" borderId="0" xfId="7" applyFont="1" applyFill="1" applyAlignment="1">
      <alignment horizontal="right"/>
    </xf>
    <xf numFmtId="0" fontId="5" fillId="6" borderId="0" xfId="2" applyFont="1" applyFill="1" applyAlignment="1">
      <alignment horizontal="left" vertical="center"/>
    </xf>
    <xf numFmtId="0" fontId="7" fillId="2" borderId="0" xfId="24" applyFont="1" applyFill="1" applyAlignment="1" applyProtection="1">
      <alignment horizontal="left"/>
    </xf>
    <xf numFmtId="0" fontId="5" fillId="2" borderId="0" xfId="7" applyFont="1" applyFill="1" applyAlignment="1">
      <alignment horizontal="left" vertical="top" wrapText="1"/>
    </xf>
    <xf numFmtId="0" fontId="2" fillId="2" borderId="0" xfId="2" applyFill="1"/>
    <xf numFmtId="0" fontId="9" fillId="2" borderId="2" xfId="2" applyFont="1" applyFill="1" applyBorder="1" applyAlignment="1">
      <alignment horizontal="center" wrapText="1"/>
    </xf>
    <xf numFmtId="0" fontId="9" fillId="2" borderId="2" xfId="2" applyFont="1" applyFill="1" applyBorder="1" applyAlignment="1">
      <alignment horizontal="right" wrapText="1"/>
    </xf>
    <xf numFmtId="0" fontId="9" fillId="2" borderId="1" xfId="2" applyFont="1" applyFill="1" applyBorder="1" applyAlignment="1">
      <alignment vertical="center"/>
    </xf>
    <xf numFmtId="0" fontId="9" fillId="2" borderId="5" xfId="2" applyFont="1" applyFill="1" applyBorder="1" applyAlignment="1">
      <alignment vertical="center"/>
    </xf>
    <xf numFmtId="0" fontId="5" fillId="6" borderId="0" xfId="2" applyFont="1" applyFill="1" applyAlignment="1">
      <alignment horizontal="left" vertical="center" wrapText="1"/>
    </xf>
    <xf numFmtId="0" fontId="5" fillId="6" borderId="0" xfId="2" applyFont="1" applyFill="1" applyAlignment="1">
      <alignment horizontal="left" vertical="top" wrapText="1"/>
    </xf>
    <xf numFmtId="0" fontId="5" fillId="2" borderId="0" xfId="0" applyFont="1" applyFill="1"/>
    <xf numFmtId="0" fontId="14" fillId="2" borderId="1" xfId="0" applyFont="1" applyFill="1" applyBorder="1" applyAlignment="1">
      <alignment horizontal="center" wrapText="1"/>
    </xf>
    <xf numFmtId="0" fontId="14" fillId="2" borderId="2"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5" fillId="2" borderId="0" xfId="7" applyFont="1" applyFill="1" applyAlignment="1">
      <alignment wrapText="1"/>
    </xf>
    <xf numFmtId="0" fontId="5" fillId="2" borderId="0" xfId="7" applyFont="1" applyFill="1"/>
    <xf numFmtId="0" fontId="0" fillId="2" borderId="0" xfId="0" applyFill="1" applyAlignment="1">
      <alignment horizontal="right"/>
    </xf>
    <xf numFmtId="0" fontId="4" fillId="2" borderId="0" xfId="7" applyFont="1" applyFill="1"/>
    <xf numFmtId="0" fontId="4" fillId="2" borderId="0" xfId="7" applyFont="1" applyFill="1" applyAlignment="1">
      <alignment horizontal="right"/>
    </xf>
    <xf numFmtId="0" fontId="13" fillId="2" borderId="0" xfId="30" quotePrefix="1" applyFont="1" applyFill="1" applyAlignment="1" applyProtection="1">
      <alignment wrapText="1"/>
    </xf>
    <xf numFmtId="0" fontId="7" fillId="2" borderId="0" xfId="24" applyFont="1" applyFill="1" applyAlignment="1" applyProtection="1">
      <alignment horizontal="left" wrapText="1"/>
    </xf>
    <xf numFmtId="0" fontId="9" fillId="2" borderId="0" xfId="24" applyFont="1" applyFill="1" applyAlignment="1" applyProtection="1">
      <alignment wrapText="1"/>
    </xf>
    <xf numFmtId="0" fontId="9" fillId="2" borderId="2" xfId="24" applyFont="1" applyFill="1" applyBorder="1" applyAlignment="1" applyProtection="1">
      <alignment horizontal="center" vertical="top" readingOrder="1"/>
    </xf>
    <xf numFmtId="0" fontId="9" fillId="2" borderId="2" xfId="24" applyFont="1" applyFill="1" applyBorder="1" applyAlignment="1" applyProtection="1">
      <alignment horizontal="right" vertical="top" wrapText="1" readingOrder="1"/>
    </xf>
    <xf numFmtId="0" fontId="9" fillId="2" borderId="8" xfId="24" applyFont="1" applyFill="1" applyBorder="1" applyAlignment="1" applyProtection="1">
      <alignment horizontal="left" vertical="center" wrapText="1" readingOrder="1"/>
    </xf>
    <xf numFmtId="0" fontId="9" fillId="2" borderId="4" xfId="24" applyFont="1" applyFill="1" applyBorder="1" applyAlignment="1" applyProtection="1">
      <alignment horizontal="left" vertical="center" wrapText="1" readingOrder="1"/>
    </xf>
    <xf numFmtId="0" fontId="9" fillId="2" borderId="7" xfId="24" applyFont="1" applyFill="1" applyBorder="1" applyAlignment="1" applyProtection="1">
      <alignment horizontal="left" vertical="top" wrapText="1" readingOrder="1"/>
    </xf>
    <xf numFmtId="0" fontId="13" fillId="2" borderId="1" xfId="30" applyFont="1" applyFill="1" applyBorder="1" applyAlignment="1" applyProtection="1">
      <alignment wrapText="1"/>
    </xf>
    <xf numFmtId="0" fontId="0" fillId="5" borderId="9" xfId="0" applyFill="1" applyBorder="1"/>
    <xf numFmtId="1" fontId="0" fillId="5" borderId="9" xfId="0" applyNumberFormat="1" applyFill="1" applyBorder="1"/>
    <xf numFmtId="171" fontId="5" fillId="3" borderId="0" xfId="24" applyNumberFormat="1" applyFont="1" applyFill="1" applyAlignment="1" applyProtection="1">
      <alignment horizontal="right"/>
    </xf>
  </cellXfs>
  <cellStyles count="45">
    <cellStyle name="Comma [0] 2" xfId="3" xr:uid="{00000000-0005-0000-0000-000000000000}"/>
    <cellStyle name="Comma 2" xfId="33" xr:uid="{00000000-0005-0000-0000-000001000000}"/>
    <cellStyle name="Comma 2 2" xfId="32" xr:uid="{00000000-0005-0000-0000-000002000000}"/>
    <cellStyle name="Comma 3" xfId="5" xr:uid="{00000000-0005-0000-0000-000003000000}"/>
    <cellStyle name="Comma 3 2" xfId="21" xr:uid="{00000000-0005-0000-0000-000004000000}"/>
    <cellStyle name="Comma 4" xfId="6" xr:uid="{00000000-0005-0000-0000-000005000000}"/>
    <cellStyle name="Comma 4 2" xfId="31" xr:uid="{00000000-0005-0000-0000-000006000000}"/>
    <cellStyle name="Hyperlink" xfId="7" xr:uid="{00000000-0005-0000-0000-000007000000}"/>
    <cellStyle name="Hyperlink 2" xfId="25" xr:uid="{00000000-0005-0000-0000-000008000000}"/>
    <cellStyle name="Hyperlink 2 2" xfId="26" xr:uid="{00000000-0005-0000-0000-000009000000}"/>
    <cellStyle name="Hyperlink 2 2 2" xfId="19" xr:uid="{00000000-0005-0000-0000-00000A000000}"/>
    <cellStyle name="Hyperlink 2 3" xfId="29" xr:uid="{00000000-0005-0000-0000-00000B000000}"/>
    <cellStyle name="Hyperlink 3" xfId="27" xr:uid="{00000000-0005-0000-0000-00000C000000}"/>
    <cellStyle name="Hyperlink 3 2" xfId="28" xr:uid="{00000000-0005-0000-0000-00000D000000}"/>
    <cellStyle name="Hyperlink 4" xfId="8" xr:uid="{00000000-0005-0000-0000-00000E000000}"/>
    <cellStyle name="Hyperlink 5" xfId="30" xr:uid="{00000000-0005-0000-0000-00000F000000}"/>
    <cellStyle name="Normal" xfId="0" builtinId="0"/>
    <cellStyle name="Normal 2" xfId="9" xr:uid="{00000000-0005-0000-0000-000011000000}"/>
    <cellStyle name="Normal 2 2" xfId="10" xr:uid="{00000000-0005-0000-0000-000012000000}"/>
    <cellStyle name="Normal 2 2 2" xfId="23" xr:uid="{00000000-0005-0000-0000-000013000000}"/>
    <cellStyle name="Normal 2 3" xfId="24" xr:uid="{00000000-0005-0000-0000-000014000000}"/>
    <cellStyle name="Normal 3" xfId="2" xr:uid="{00000000-0005-0000-0000-000015000000}"/>
    <cellStyle name="Normal 3 2" xfId="11" xr:uid="{00000000-0005-0000-0000-000016000000}"/>
    <cellStyle name="Normal 3 2 2" xfId="20" xr:uid="{00000000-0005-0000-0000-000017000000}"/>
    <cellStyle name="Normal 3 3" xfId="22" xr:uid="{00000000-0005-0000-0000-000018000000}"/>
    <cellStyle name="Normal 4" xfId="36" xr:uid="{00000000-0005-0000-0000-000019000000}"/>
    <cellStyle name="Normal 4 2" xfId="37" xr:uid="{00000000-0005-0000-0000-00001A000000}"/>
    <cellStyle name="Normal 5" xfId="12" xr:uid="{00000000-0005-0000-0000-00001B000000}"/>
    <cellStyle name="Normal 5 2" xfId="38" xr:uid="{00000000-0005-0000-0000-00001C000000}"/>
    <cellStyle name="Normal 6" xfId="35" xr:uid="{00000000-0005-0000-0000-00001D000000}"/>
    <cellStyle name="Percent" xfId="1" builtinId="5"/>
    <cellStyle name="Percent 2" xfId="4" xr:uid="{00000000-0005-0000-0000-00001F000000}"/>
    <cellStyle name="Percent 2 2" xfId="13" xr:uid="{00000000-0005-0000-0000-000020000000}"/>
    <cellStyle name="Percent 2 2 2" xfId="14" xr:uid="{00000000-0005-0000-0000-000021000000}"/>
    <cellStyle name="Percent 2 2 2 2" xfId="41" xr:uid="{00000000-0005-0000-0000-000022000000}"/>
    <cellStyle name="Percent 2 2 3" xfId="40" xr:uid="{00000000-0005-0000-0000-000023000000}"/>
    <cellStyle name="Percent 2 3" xfId="39" xr:uid="{00000000-0005-0000-0000-000024000000}"/>
    <cellStyle name="Percent 3" xfId="15" xr:uid="{00000000-0005-0000-0000-000025000000}"/>
    <cellStyle name="Percent 3 2" xfId="42" xr:uid="{00000000-0005-0000-0000-000026000000}"/>
    <cellStyle name="Percent 4" xfId="43" xr:uid="{00000000-0005-0000-0000-000027000000}"/>
    <cellStyle name="Percent 4 2 2" xfId="16" xr:uid="{00000000-0005-0000-0000-000028000000}"/>
    <cellStyle name="Percent 4 2 2 2" xfId="44" xr:uid="{00000000-0005-0000-0000-000029000000}"/>
    <cellStyle name="Percent 5" xfId="34" xr:uid="{00000000-0005-0000-0000-00002A000000}"/>
    <cellStyle name="ZeroDashLarge" xfId="17" xr:uid="{00000000-0005-0000-0000-00002B000000}"/>
    <cellStyle name="ZeroDashPC" xfId="18"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3"/>
  <sheetViews>
    <sheetView tabSelected="1" workbookViewId="0">
      <selection activeCell="M6" sqref="M6"/>
    </sheetView>
  </sheetViews>
  <sheetFormatPr defaultRowHeight="14.25" x14ac:dyDescent="0.45"/>
  <cols>
    <col min="1" max="1" width="17.59765625" customWidth="1"/>
    <col min="2" max="2" width="17.73046875" customWidth="1"/>
    <col min="16" max="16" width="11.265625" bestFit="1" customWidth="1"/>
    <col min="18" max="18" width="10" bestFit="1" customWidth="1"/>
    <col min="21" max="23" width="12.19921875" bestFit="1" customWidth="1"/>
    <col min="24" max="24" width="13.265625" bestFit="1" customWidth="1"/>
  </cols>
  <sheetData>
    <row r="1" spans="1:40" ht="17.649999999999999" x14ac:dyDescent="0.5">
      <c r="A1" s="4"/>
      <c r="B1" s="1"/>
      <c r="C1" s="1"/>
      <c r="D1" s="1"/>
      <c r="E1" s="1"/>
      <c r="F1" s="1"/>
      <c r="G1" s="1"/>
      <c r="H1" s="1"/>
      <c r="I1" s="1"/>
      <c r="J1" s="1"/>
      <c r="K1" s="1"/>
      <c r="L1" s="1"/>
      <c r="M1" s="1"/>
      <c r="N1" s="1"/>
      <c r="O1" s="1"/>
      <c r="P1" s="1"/>
      <c r="Q1" s="1"/>
      <c r="R1" s="151"/>
      <c r="S1" s="151"/>
      <c r="T1" s="151"/>
      <c r="U1" s="151"/>
      <c r="V1" s="151"/>
      <c r="W1" s="151"/>
      <c r="X1" s="151"/>
      <c r="Y1" s="151"/>
      <c r="Z1" s="151"/>
      <c r="AA1" s="151"/>
      <c r="AB1" s="151"/>
      <c r="AC1" s="151"/>
      <c r="AD1" s="151"/>
      <c r="AE1" s="151"/>
      <c r="AF1" s="151"/>
      <c r="AG1" s="151"/>
      <c r="AH1" s="151"/>
      <c r="AI1" s="151"/>
    </row>
    <row r="2" spans="1:40" ht="17.649999999999999" x14ac:dyDescent="0.5">
      <c r="A2" s="55" t="s">
        <v>50</v>
      </c>
      <c r="B2" s="1"/>
      <c r="C2" s="1"/>
      <c r="D2" s="1"/>
      <c r="E2" s="1"/>
      <c r="F2" s="1"/>
      <c r="G2" s="1"/>
      <c r="H2" s="164" t="s">
        <v>92</v>
      </c>
      <c r="I2" s="1"/>
      <c r="J2" s="1"/>
      <c r="K2" s="1"/>
      <c r="L2" s="1"/>
      <c r="M2" s="1"/>
      <c r="N2" s="1"/>
      <c r="O2" s="1"/>
      <c r="P2" s="1"/>
      <c r="Q2" s="1"/>
      <c r="R2" s="151"/>
      <c r="S2" s="151"/>
      <c r="T2" s="151"/>
      <c r="U2" s="151"/>
      <c r="V2" s="151"/>
      <c r="W2" s="151"/>
      <c r="X2" s="151"/>
      <c r="Y2" s="151"/>
      <c r="Z2" s="151"/>
      <c r="AA2" s="151"/>
      <c r="AB2" s="151"/>
      <c r="AC2" s="151"/>
      <c r="AD2" s="151"/>
      <c r="AE2" s="151"/>
      <c r="AF2" s="151"/>
      <c r="AG2" s="151"/>
      <c r="AH2" s="151"/>
      <c r="AI2" s="151"/>
    </row>
    <row r="3" spans="1:40" s="151" customFormat="1" x14ac:dyDescent="0.45">
      <c r="A3" s="166"/>
      <c r="B3" s="166"/>
      <c r="C3" s="166"/>
      <c r="D3" s="166"/>
      <c r="E3" s="166"/>
      <c r="F3" s="166"/>
      <c r="G3" s="166"/>
      <c r="H3" s="166"/>
      <c r="I3" s="166"/>
      <c r="J3" s="166"/>
      <c r="K3" s="166"/>
      <c r="L3" s="166"/>
      <c r="M3" s="166"/>
      <c r="N3" s="166"/>
      <c r="O3" s="166"/>
      <c r="P3" s="166"/>
      <c r="Q3" s="166"/>
    </row>
    <row r="4" spans="1:40" ht="15.4" x14ac:dyDescent="0.45">
      <c r="A4" s="5" t="s">
        <v>0</v>
      </c>
      <c r="B4" s="1"/>
      <c r="C4" s="1"/>
      <c r="D4" s="1"/>
      <c r="E4" s="1"/>
      <c r="F4" s="1"/>
      <c r="G4" s="1"/>
      <c r="H4" s="1"/>
      <c r="I4" s="1"/>
      <c r="J4" s="1"/>
      <c r="K4" s="1"/>
      <c r="L4" s="1"/>
      <c r="M4" s="1"/>
      <c r="N4" s="1"/>
      <c r="O4" s="1"/>
      <c r="P4" s="1"/>
      <c r="Q4" s="1"/>
      <c r="R4" s="151"/>
      <c r="S4" s="151"/>
      <c r="T4" s="151"/>
      <c r="U4" s="151"/>
      <c r="V4" s="151"/>
      <c r="W4" s="151"/>
      <c r="X4" s="151"/>
      <c r="Y4" s="151"/>
      <c r="Z4" s="151"/>
      <c r="AA4" s="151"/>
      <c r="AB4" s="151"/>
      <c r="AC4" s="151"/>
      <c r="AD4" s="151"/>
      <c r="AE4" s="151"/>
      <c r="AF4" s="151"/>
      <c r="AG4" s="151"/>
      <c r="AH4" s="151"/>
      <c r="AI4" s="151"/>
    </row>
    <row r="5" spans="1:40" ht="17.25" x14ac:dyDescent="0.45">
      <c r="A5" s="5" t="s">
        <v>1</v>
      </c>
      <c r="B5" s="1"/>
      <c r="C5" s="1"/>
      <c r="D5" s="1"/>
      <c r="E5" s="1"/>
      <c r="F5" s="1"/>
      <c r="G5" s="1"/>
      <c r="H5" s="1"/>
      <c r="I5" s="1"/>
      <c r="J5" s="1"/>
      <c r="K5" s="164"/>
      <c r="L5" s="164"/>
      <c r="M5" s="164"/>
      <c r="N5" s="1"/>
      <c r="O5" s="1"/>
      <c r="P5" s="1"/>
      <c r="Q5" s="1"/>
      <c r="R5" s="151"/>
      <c r="S5" s="151"/>
      <c r="T5" s="151"/>
      <c r="U5" s="151"/>
      <c r="V5" s="151"/>
      <c r="W5" s="151"/>
      <c r="X5" s="151"/>
      <c r="Y5" s="151"/>
      <c r="Z5" s="151"/>
      <c r="AA5" s="151"/>
      <c r="AB5" s="151"/>
      <c r="AC5" s="151"/>
      <c r="AD5" s="151"/>
      <c r="AE5" s="151"/>
      <c r="AF5" s="151"/>
      <c r="AG5" s="151"/>
      <c r="AH5" s="151"/>
      <c r="AI5" s="151"/>
    </row>
    <row r="6" spans="1:40" ht="15.4" x14ac:dyDescent="0.45">
      <c r="A6" s="5" t="s">
        <v>2</v>
      </c>
      <c r="B6" s="1"/>
      <c r="C6" s="1"/>
      <c r="D6" s="1"/>
      <c r="E6" s="1"/>
      <c r="F6" s="1"/>
      <c r="G6" s="1"/>
      <c r="H6" s="1"/>
      <c r="I6" s="1"/>
      <c r="J6" s="1"/>
      <c r="K6" s="1"/>
      <c r="L6" s="1"/>
      <c r="M6" s="1"/>
      <c r="N6" s="1"/>
      <c r="O6" s="1"/>
      <c r="P6" s="1"/>
      <c r="Q6" s="1"/>
      <c r="R6" s="151"/>
      <c r="S6" s="151"/>
      <c r="T6" s="151"/>
      <c r="U6" s="151"/>
      <c r="V6" s="151"/>
      <c r="W6" s="151"/>
      <c r="X6" s="151"/>
      <c r="Y6" s="151"/>
      <c r="Z6" s="151"/>
      <c r="AA6" s="151"/>
      <c r="AB6" s="151"/>
      <c r="AC6" s="151"/>
      <c r="AD6" s="151"/>
      <c r="AE6" s="151"/>
      <c r="AF6" s="151"/>
      <c r="AG6" s="151"/>
      <c r="AH6" s="151"/>
      <c r="AI6" s="151"/>
    </row>
    <row r="7" spans="1:40" x14ac:dyDescent="0.45">
      <c r="A7" s="6" t="s">
        <v>93</v>
      </c>
      <c r="B7" s="1"/>
      <c r="C7" s="1"/>
      <c r="D7" s="1"/>
      <c r="E7" s="1"/>
      <c r="F7" s="1"/>
      <c r="G7" s="1"/>
      <c r="H7" s="1"/>
      <c r="I7" s="1"/>
      <c r="J7" s="1"/>
      <c r="K7" s="1"/>
      <c r="L7" s="1"/>
      <c r="M7" s="1"/>
      <c r="N7" s="1"/>
      <c r="O7" s="1"/>
      <c r="P7" s="1"/>
      <c r="Q7" s="1"/>
      <c r="R7" s="151"/>
      <c r="S7" s="151"/>
      <c r="T7" s="151"/>
      <c r="U7" s="151"/>
      <c r="V7" s="151"/>
      <c r="W7" s="151"/>
      <c r="X7" s="151"/>
      <c r="Y7" s="151"/>
      <c r="Z7" s="151"/>
      <c r="AA7" s="151"/>
    </row>
    <row r="8" spans="1:40" x14ac:dyDescent="0.45">
      <c r="A8" s="1"/>
      <c r="B8" s="1"/>
      <c r="C8" s="1"/>
      <c r="D8" s="1"/>
      <c r="E8" s="1"/>
      <c r="F8" s="1"/>
      <c r="G8" s="1"/>
      <c r="H8" s="1"/>
      <c r="I8" s="1"/>
      <c r="J8" s="1"/>
      <c r="K8" s="1"/>
      <c r="L8" s="1"/>
      <c r="M8" s="1"/>
      <c r="N8" s="1"/>
      <c r="O8" s="1"/>
      <c r="P8" s="1"/>
      <c r="Q8" s="1"/>
      <c r="R8" s="151"/>
      <c r="S8" s="151"/>
      <c r="T8" s="151" t="s">
        <v>97</v>
      </c>
      <c r="U8" s="151"/>
      <c r="V8" s="151"/>
      <c r="W8" s="151"/>
      <c r="X8" s="151"/>
      <c r="Y8" s="151"/>
      <c r="Z8" s="151"/>
      <c r="AA8" s="151"/>
    </row>
    <row r="9" spans="1:40" x14ac:dyDescent="0.45">
      <c r="A9" s="7" t="s">
        <v>3</v>
      </c>
      <c r="B9" s="1"/>
      <c r="C9" s="1"/>
      <c r="D9" s="1"/>
      <c r="E9" s="1"/>
      <c r="F9" s="1"/>
      <c r="G9" s="1"/>
      <c r="H9" s="1"/>
      <c r="I9" s="1"/>
      <c r="J9" s="1"/>
      <c r="K9" s="1"/>
      <c r="L9" s="1"/>
      <c r="M9" s="1"/>
      <c r="N9" s="1"/>
      <c r="O9" s="1"/>
      <c r="P9" s="1"/>
      <c r="Q9" s="1"/>
      <c r="R9" s="151"/>
      <c r="S9" s="151"/>
      <c r="T9" s="211"/>
      <c r="U9" s="211" t="s">
        <v>94</v>
      </c>
      <c r="V9" s="211" t="s">
        <v>95</v>
      </c>
      <c r="W9" s="211">
        <v>2018</v>
      </c>
      <c r="X9" s="211">
        <v>2019</v>
      </c>
      <c r="Y9" s="151"/>
      <c r="Z9" s="151"/>
      <c r="AA9" s="151"/>
    </row>
    <row r="10" spans="1:40" ht="15.75" thickBot="1" x14ac:dyDescent="0.5">
      <c r="A10" s="1"/>
      <c r="B10" s="1"/>
      <c r="C10" s="1"/>
      <c r="D10" s="1"/>
      <c r="E10" s="1"/>
      <c r="F10" s="1"/>
      <c r="G10" s="1"/>
      <c r="H10" s="1"/>
      <c r="I10" s="1"/>
      <c r="J10" s="1"/>
      <c r="K10" s="1"/>
      <c r="L10" s="1"/>
      <c r="M10" s="1"/>
      <c r="N10" s="1"/>
      <c r="O10" s="108"/>
      <c r="P10" s="108"/>
      <c r="Q10" s="114" t="s">
        <v>4</v>
      </c>
      <c r="R10" s="112"/>
      <c r="S10" s="151"/>
      <c r="T10" s="211" t="s">
        <v>96</v>
      </c>
      <c r="U10" s="212">
        <v>721.07674099999997</v>
      </c>
      <c r="V10" s="212">
        <v>802.10689500000012</v>
      </c>
      <c r="W10" s="212">
        <v>886.8223210000001</v>
      </c>
      <c r="X10" s="212">
        <v>1668.5476900000001</v>
      </c>
      <c r="Y10" s="151"/>
      <c r="Z10" s="151"/>
      <c r="AA10" s="151"/>
      <c r="AB10" s="151"/>
      <c r="AC10" s="151"/>
      <c r="AD10" s="151"/>
      <c r="AE10" s="151"/>
      <c r="AF10" s="151"/>
      <c r="AG10" s="151"/>
      <c r="AH10" s="151"/>
      <c r="AI10" s="151"/>
      <c r="AJ10" s="151"/>
      <c r="AK10" s="151"/>
      <c r="AL10" s="151"/>
      <c r="AM10" s="151"/>
      <c r="AN10" s="151"/>
    </row>
    <row r="11" spans="1:40" ht="14.65" thickBot="1" x14ac:dyDescent="0.5">
      <c r="A11" s="8"/>
      <c r="B11" s="8"/>
      <c r="C11" s="186" t="s">
        <v>5</v>
      </c>
      <c r="D11" s="186"/>
      <c r="E11" s="186"/>
      <c r="F11" s="186"/>
      <c r="G11" s="186"/>
      <c r="H11" s="186"/>
      <c r="I11" s="186"/>
      <c r="J11" s="186"/>
      <c r="K11" s="186"/>
      <c r="L11" s="9"/>
      <c r="M11" s="9"/>
      <c r="N11" s="9"/>
      <c r="O11" s="9"/>
      <c r="P11" s="8"/>
      <c r="Q11" s="187" t="s">
        <v>6</v>
      </c>
      <c r="R11" s="151"/>
      <c r="S11" s="151"/>
      <c r="T11" s="211" t="s">
        <v>61</v>
      </c>
      <c r="U11" s="212">
        <v>1.232877</v>
      </c>
      <c r="V11" s="212">
        <v>1.292716</v>
      </c>
      <c r="W11" s="212">
        <v>2.4606330000000001</v>
      </c>
      <c r="X11" s="212">
        <v>7.6612070000000001</v>
      </c>
      <c r="Y11" s="151"/>
      <c r="Z11" s="151"/>
      <c r="AA11" s="151"/>
      <c r="AB11" s="151"/>
      <c r="AC11" s="151"/>
      <c r="AD11" s="151"/>
      <c r="AE11" s="151"/>
      <c r="AF11" s="151"/>
      <c r="AG11" s="151"/>
      <c r="AH11" s="151"/>
      <c r="AI11" s="151"/>
      <c r="AJ11" s="151"/>
      <c r="AK11" s="151"/>
      <c r="AL11" s="151"/>
      <c r="AM11" s="151"/>
      <c r="AN11" s="151"/>
    </row>
    <row r="12" spans="1:40" ht="27" thickBot="1" x14ac:dyDescent="0.5">
      <c r="A12" s="10"/>
      <c r="B12" s="10" t="s">
        <v>7</v>
      </c>
      <c r="C12" s="11" t="s">
        <v>8</v>
      </c>
      <c r="D12" s="11" t="s">
        <v>9</v>
      </c>
      <c r="E12" s="11" t="s">
        <v>10</v>
      </c>
      <c r="F12" s="11" t="s">
        <v>11</v>
      </c>
      <c r="G12" s="11" t="s">
        <v>12</v>
      </c>
      <c r="H12" s="11" t="s">
        <v>13</v>
      </c>
      <c r="I12" s="11" t="s">
        <v>14</v>
      </c>
      <c r="J12" s="11" t="s">
        <v>15</v>
      </c>
      <c r="K12" s="11" t="s">
        <v>16</v>
      </c>
      <c r="L12" s="11" t="s">
        <v>17</v>
      </c>
      <c r="M12" s="11" t="s">
        <v>18</v>
      </c>
      <c r="N12" s="11" t="s">
        <v>19</v>
      </c>
      <c r="O12" s="11" t="s">
        <v>20</v>
      </c>
      <c r="P12" s="10" t="s">
        <v>21</v>
      </c>
      <c r="Q12" s="187"/>
      <c r="R12" s="151"/>
      <c r="S12" s="151"/>
      <c r="T12" s="151"/>
      <c r="U12" s="151"/>
      <c r="V12" s="151"/>
      <c r="W12" s="151"/>
      <c r="X12" s="151"/>
      <c r="Y12" s="151"/>
      <c r="Z12" s="151"/>
      <c r="AA12" s="151"/>
    </row>
    <row r="13" spans="1:40" ht="14.65" thickBot="1" x14ac:dyDescent="0.5">
      <c r="A13" s="188" t="s">
        <v>22</v>
      </c>
      <c r="B13" s="1" t="s">
        <v>23</v>
      </c>
      <c r="C13" s="12">
        <v>969.93240700000001</v>
      </c>
      <c r="D13" s="12">
        <v>2366.2393120000002</v>
      </c>
      <c r="E13" s="12">
        <v>2249.1622259999999</v>
      </c>
      <c r="F13" s="12">
        <v>2529.5027530000002</v>
      </c>
      <c r="G13" s="12">
        <v>2316.7102089999998</v>
      </c>
      <c r="H13" s="12">
        <v>2405.494631</v>
      </c>
      <c r="I13" s="12">
        <v>2316.1954030000002</v>
      </c>
      <c r="J13" s="12">
        <v>2424.7616950000001</v>
      </c>
      <c r="K13" s="12">
        <v>2400.1841960000002</v>
      </c>
      <c r="L13" s="12">
        <v>2342.536094</v>
      </c>
      <c r="M13" s="12">
        <v>2489.5816140000002</v>
      </c>
      <c r="N13" s="12">
        <v>2418.1815190000002</v>
      </c>
      <c r="O13" s="12">
        <v>1222.3933939999999</v>
      </c>
      <c r="P13" s="104">
        <v>28450.875453000001</v>
      </c>
      <c r="Q13" s="13">
        <v>0.54527958584351022</v>
      </c>
      <c r="R13" s="151"/>
      <c r="S13" s="151"/>
      <c r="T13" s="151"/>
      <c r="U13" s="151"/>
      <c r="V13" s="151"/>
      <c r="W13" s="151"/>
      <c r="X13" s="151"/>
      <c r="Y13" s="151"/>
      <c r="Z13" s="151"/>
      <c r="AA13" s="151"/>
    </row>
    <row r="14" spans="1:40" ht="14.65" thickBot="1" x14ac:dyDescent="0.5">
      <c r="A14" s="188"/>
      <c r="B14" s="1" t="s">
        <v>24</v>
      </c>
      <c r="C14" s="12">
        <v>153.65811299999999</v>
      </c>
      <c r="D14" s="12">
        <v>413.29247199999998</v>
      </c>
      <c r="E14" s="12">
        <v>399.88520399999999</v>
      </c>
      <c r="F14" s="12">
        <v>438.07269400000001</v>
      </c>
      <c r="G14" s="12">
        <v>405.19735100000003</v>
      </c>
      <c r="H14" s="12">
        <v>430.41241100000002</v>
      </c>
      <c r="I14" s="12">
        <v>421.46690599999999</v>
      </c>
      <c r="J14" s="12">
        <v>489.44457299999999</v>
      </c>
      <c r="K14" s="12">
        <v>492.166585</v>
      </c>
      <c r="L14" s="12">
        <v>424.58910400000002</v>
      </c>
      <c r="M14" s="12">
        <v>423.91278899999998</v>
      </c>
      <c r="N14" s="12">
        <v>383.25059499999998</v>
      </c>
      <c r="O14" s="12">
        <v>161.57052300000001</v>
      </c>
      <c r="P14" s="104">
        <v>5036.91932</v>
      </c>
      <c r="Q14" s="13">
        <v>9.6535844222929448E-2</v>
      </c>
      <c r="R14" s="151"/>
      <c r="S14" s="151"/>
      <c r="T14" s="151"/>
      <c r="U14" s="151"/>
      <c r="V14" s="151"/>
      <c r="W14" s="151"/>
      <c r="X14" s="151"/>
      <c r="Y14" s="151"/>
      <c r="Z14" s="151"/>
      <c r="AA14" s="151"/>
    </row>
    <row r="15" spans="1:40" ht="14.65" thickBot="1" x14ac:dyDescent="0.5">
      <c r="A15" s="188"/>
      <c r="B15" s="1" t="s">
        <v>25</v>
      </c>
      <c r="C15" s="12">
        <v>4.1999999999999998E-5</v>
      </c>
      <c r="D15" s="12">
        <v>4.7600000000000002E-4</v>
      </c>
      <c r="E15" s="12">
        <v>9.5600000000000004E-4</v>
      </c>
      <c r="F15" s="12">
        <v>2.7789999999999998E-3</v>
      </c>
      <c r="G15" s="12">
        <v>2.0370000000000002E-3</v>
      </c>
      <c r="H15" s="12">
        <v>3.2130000000000001E-3</v>
      </c>
      <c r="I15" s="12">
        <v>1.707E-3</v>
      </c>
      <c r="J15" s="12">
        <v>2.9220000000000001E-3</v>
      </c>
      <c r="K15" s="12">
        <v>0.102701</v>
      </c>
      <c r="L15" s="12">
        <v>0.19903199999999999</v>
      </c>
      <c r="M15" s="12">
        <v>0.27585100000000001</v>
      </c>
      <c r="N15" s="12">
        <v>0.26220900000000003</v>
      </c>
      <c r="O15" s="12">
        <v>7.1080000000000004E-2</v>
      </c>
      <c r="P15" s="104">
        <v>0.92500499999999997</v>
      </c>
      <c r="Q15" s="13">
        <v>1.7728324182375599E-5</v>
      </c>
      <c r="R15" s="151"/>
      <c r="S15" s="151"/>
      <c r="T15" s="151"/>
      <c r="U15" s="151"/>
      <c r="V15" s="151"/>
      <c r="W15" s="151"/>
      <c r="X15" s="151"/>
      <c r="Y15" s="151"/>
      <c r="Z15" s="151"/>
      <c r="AA15" s="151"/>
    </row>
    <row r="16" spans="1:40" ht="14.65" thickBot="1" x14ac:dyDescent="0.5">
      <c r="A16" s="188"/>
      <c r="B16" s="1" t="s">
        <v>26</v>
      </c>
      <c r="C16" s="12">
        <v>588.08218799999997</v>
      </c>
      <c r="D16" s="12">
        <v>1288.1711210000001</v>
      </c>
      <c r="E16" s="12">
        <v>1224.926064</v>
      </c>
      <c r="F16" s="12">
        <v>1314.0768519999999</v>
      </c>
      <c r="G16" s="12">
        <v>1349.885047</v>
      </c>
      <c r="H16" s="12">
        <v>1393.7722799999999</v>
      </c>
      <c r="I16" s="12">
        <v>1303.630234</v>
      </c>
      <c r="J16" s="12">
        <v>1375.274367</v>
      </c>
      <c r="K16" s="12">
        <v>1358.426543</v>
      </c>
      <c r="L16" s="12">
        <v>1334.7996270000001</v>
      </c>
      <c r="M16" s="12">
        <v>1391.2781379999999</v>
      </c>
      <c r="N16" s="12">
        <v>1390.4377320000001</v>
      </c>
      <c r="O16" s="12">
        <v>695.20247400000005</v>
      </c>
      <c r="P16" s="104">
        <v>16007.962667</v>
      </c>
      <c r="Q16" s="13">
        <v>0.30680304610239068</v>
      </c>
      <c r="R16" s="151"/>
      <c r="S16" s="151"/>
      <c r="T16" s="151"/>
      <c r="U16" s="151"/>
      <c r="V16" s="151"/>
      <c r="W16" s="151"/>
      <c r="X16" s="151"/>
      <c r="Y16" s="151"/>
      <c r="Z16" s="151"/>
      <c r="AA16" s="151"/>
    </row>
    <row r="17" spans="1:27" x14ac:dyDescent="0.45">
      <c r="A17" s="188"/>
      <c r="B17" s="14" t="s">
        <v>27</v>
      </c>
      <c r="C17" s="15">
        <v>1711.67275</v>
      </c>
      <c r="D17" s="15">
        <v>4067.7033809999998</v>
      </c>
      <c r="E17" s="15">
        <v>3873.9744500000002</v>
      </c>
      <c r="F17" s="15">
        <v>4281.6550779999998</v>
      </c>
      <c r="G17" s="15">
        <v>4071.7946440000001</v>
      </c>
      <c r="H17" s="15">
        <v>4229.6825349999999</v>
      </c>
      <c r="I17" s="15">
        <v>4041.2942499999999</v>
      </c>
      <c r="J17" s="15">
        <v>4289.4835569999996</v>
      </c>
      <c r="K17" s="15">
        <v>4250.8800250000004</v>
      </c>
      <c r="L17" s="15">
        <v>4102.1238569999996</v>
      </c>
      <c r="M17" s="15">
        <v>4305.0483919999997</v>
      </c>
      <c r="N17" s="15">
        <v>4192.132055</v>
      </c>
      <c r="O17" s="15">
        <v>2079.2374709999999</v>
      </c>
      <c r="P17" s="105">
        <v>49496.682444999999</v>
      </c>
      <c r="Q17" s="16">
        <v>0.94863620449301267</v>
      </c>
      <c r="R17" s="151"/>
      <c r="S17" s="151"/>
      <c r="T17" s="151"/>
      <c r="U17" s="151"/>
      <c r="V17" s="151"/>
      <c r="W17" s="151"/>
      <c r="X17" s="151"/>
      <c r="Y17" s="151"/>
      <c r="Z17" s="151"/>
      <c r="AA17" s="151"/>
    </row>
    <row r="18" spans="1:27" x14ac:dyDescent="0.45">
      <c r="A18" s="189" t="s">
        <v>28</v>
      </c>
      <c r="B18" s="1" t="s">
        <v>29</v>
      </c>
      <c r="C18" s="12">
        <v>1.0329360000000001</v>
      </c>
      <c r="D18" s="12">
        <v>2.0632670000000002</v>
      </c>
      <c r="E18" s="12">
        <v>2.0597970000000001</v>
      </c>
      <c r="F18" s="12">
        <v>0</v>
      </c>
      <c r="G18" s="12">
        <v>0.45116699999999998</v>
      </c>
      <c r="H18" s="12">
        <v>3.126506</v>
      </c>
      <c r="I18" s="12">
        <v>2.0260829999999999</v>
      </c>
      <c r="J18" s="12">
        <v>1.6125609999999999</v>
      </c>
      <c r="K18" s="12">
        <v>2.1025079999999998</v>
      </c>
      <c r="L18" s="12">
        <v>1.8470709999999999</v>
      </c>
      <c r="M18" s="12">
        <v>2.5941909999999999</v>
      </c>
      <c r="N18" s="12">
        <v>2.8585600000000002</v>
      </c>
      <c r="O18" s="12">
        <v>2.9466549999999998</v>
      </c>
      <c r="P18" s="104">
        <v>24.721302000000001</v>
      </c>
      <c r="Q18" s="13">
        <v>4.7379987791029265E-4</v>
      </c>
      <c r="R18" s="151"/>
      <c r="S18" s="154" t="s">
        <v>89</v>
      </c>
      <c r="T18" s="154"/>
      <c r="U18" s="154"/>
      <c r="V18" s="154"/>
      <c r="W18" s="151"/>
      <c r="X18" s="151"/>
      <c r="Y18" s="151"/>
      <c r="Z18" s="151"/>
      <c r="AA18" s="151"/>
    </row>
    <row r="19" spans="1:27" x14ac:dyDescent="0.45">
      <c r="A19" s="189"/>
      <c r="B19" s="108" t="s">
        <v>30</v>
      </c>
      <c r="C19" s="109">
        <v>0.28867700000000002</v>
      </c>
      <c r="D19" s="109">
        <v>0.95346399999999998</v>
      </c>
      <c r="E19" s="109">
        <v>0.151283</v>
      </c>
      <c r="F19" s="109">
        <v>0.43393100000000001</v>
      </c>
      <c r="G19" s="109">
        <v>0</v>
      </c>
      <c r="H19" s="109">
        <v>0.20819499999999999</v>
      </c>
      <c r="I19" s="109">
        <v>0.13564999999999999</v>
      </c>
      <c r="J19" s="109">
        <v>3.9127000000000002E-2</v>
      </c>
      <c r="K19" s="109">
        <v>0.64119199999999998</v>
      </c>
      <c r="L19" s="109">
        <v>0.17424500000000001</v>
      </c>
      <c r="M19" s="109">
        <v>2.5616119999999998</v>
      </c>
      <c r="N19" s="109">
        <v>1.489018</v>
      </c>
      <c r="O19" s="109">
        <v>0.58481300000000003</v>
      </c>
      <c r="P19" s="110">
        <v>7.6612070000000001</v>
      </c>
      <c r="Q19" s="111">
        <v>1.4683202936663608E-4</v>
      </c>
      <c r="R19" s="113">
        <f>P19</f>
        <v>7.6612070000000001</v>
      </c>
      <c r="S19" s="155">
        <f>R19/R30</f>
        <v>2.8586678207349705E-3</v>
      </c>
      <c r="T19" s="156" t="s">
        <v>91</v>
      </c>
      <c r="U19" s="157"/>
      <c r="V19" s="157"/>
      <c r="W19" s="151"/>
      <c r="X19" s="151"/>
      <c r="Y19" s="151"/>
      <c r="Z19" s="151"/>
      <c r="AA19" s="151"/>
    </row>
    <row r="20" spans="1:27" x14ac:dyDescent="0.45">
      <c r="A20" s="189"/>
      <c r="B20" s="108" t="s">
        <v>31</v>
      </c>
      <c r="C20" s="109">
        <v>36.806576999999997</v>
      </c>
      <c r="D20" s="109">
        <v>102.087732</v>
      </c>
      <c r="E20" s="109">
        <v>86.268675000000002</v>
      </c>
      <c r="F20" s="109">
        <v>116.817904</v>
      </c>
      <c r="G20" s="109">
        <v>132.040942</v>
      </c>
      <c r="H20" s="109">
        <v>165.93839600000001</v>
      </c>
      <c r="I20" s="109">
        <v>156.631227</v>
      </c>
      <c r="J20" s="109">
        <v>170.64327</v>
      </c>
      <c r="K20" s="109">
        <v>155.868484</v>
      </c>
      <c r="L20" s="109">
        <v>163.60098300000001</v>
      </c>
      <c r="M20" s="109">
        <v>150.847714</v>
      </c>
      <c r="N20" s="109">
        <v>150.791889</v>
      </c>
      <c r="O20" s="109">
        <v>80.203896999999998</v>
      </c>
      <c r="P20" s="110">
        <v>1668.5476900000001</v>
      </c>
      <c r="Q20" s="111">
        <v>3.1978804830324101E-2</v>
      </c>
      <c r="R20" s="113">
        <f>P20</f>
        <v>1668.5476900000001</v>
      </c>
      <c r="S20" s="155">
        <f>P19/P20</f>
        <v>4.5915421212803327E-3</v>
      </c>
      <c r="T20" s="156" t="s">
        <v>88</v>
      </c>
      <c r="U20" s="157"/>
      <c r="V20" s="157"/>
      <c r="W20" s="151"/>
      <c r="X20" s="151"/>
      <c r="Y20" s="151"/>
      <c r="Z20" s="151"/>
      <c r="AA20" s="151"/>
    </row>
    <row r="21" spans="1:27" x14ac:dyDescent="0.45">
      <c r="A21" s="189"/>
      <c r="B21" s="1" t="s">
        <v>32</v>
      </c>
      <c r="C21" s="12">
        <v>25.944454</v>
      </c>
      <c r="D21" s="12">
        <v>62.476742000000002</v>
      </c>
      <c r="E21" s="12">
        <v>56.248112999999996</v>
      </c>
      <c r="F21" s="12">
        <v>60.058624999999999</v>
      </c>
      <c r="G21" s="12">
        <v>63.142482999999999</v>
      </c>
      <c r="H21" s="12">
        <v>64.450899000000007</v>
      </c>
      <c r="I21" s="12">
        <v>63.128971</v>
      </c>
      <c r="J21" s="12">
        <v>64.724501000000004</v>
      </c>
      <c r="K21" s="12">
        <v>65.818658999999997</v>
      </c>
      <c r="L21" s="12">
        <v>65.557304000000002</v>
      </c>
      <c r="M21" s="12">
        <v>68.859559000000004</v>
      </c>
      <c r="N21" s="12">
        <v>64.121598000000006</v>
      </c>
      <c r="O21" s="12">
        <v>31.955376000000001</v>
      </c>
      <c r="P21" s="104">
        <v>756.48728400000005</v>
      </c>
      <c r="Q21" s="13">
        <v>1.4498572235389903E-2</v>
      </c>
      <c r="R21" s="151"/>
      <c r="S21" s="160" t="s">
        <v>90</v>
      </c>
      <c r="T21" s="161"/>
      <c r="U21" s="161"/>
      <c r="V21" s="161"/>
      <c r="W21" s="151"/>
      <c r="X21" s="151"/>
      <c r="Y21" s="151"/>
      <c r="Z21" s="151"/>
      <c r="AA21" s="151"/>
    </row>
    <row r="22" spans="1:27" x14ac:dyDescent="0.45">
      <c r="A22" s="189"/>
      <c r="B22" s="1" t="s">
        <v>33</v>
      </c>
      <c r="C22" s="12">
        <v>0</v>
      </c>
      <c r="D22" s="12">
        <v>0</v>
      </c>
      <c r="E22" s="12">
        <v>0</v>
      </c>
      <c r="F22" s="12">
        <v>2.9310102999999996</v>
      </c>
      <c r="G22" s="12">
        <v>0</v>
      </c>
      <c r="H22" s="12">
        <v>0</v>
      </c>
      <c r="I22" s="12">
        <v>4.8579238</v>
      </c>
      <c r="J22" s="12">
        <v>0</v>
      </c>
      <c r="K22" s="12">
        <v>0</v>
      </c>
      <c r="L22" s="12">
        <v>5.2830012999999996</v>
      </c>
      <c r="M22" s="12">
        <v>0</v>
      </c>
      <c r="N22" s="12">
        <v>0</v>
      </c>
      <c r="O22" s="12">
        <v>8.9377709999999979</v>
      </c>
      <c r="P22" s="104">
        <v>22.009706399999999</v>
      </c>
      <c r="Q22" s="13">
        <v>4.2183037953103707E-4</v>
      </c>
      <c r="R22" s="151"/>
      <c r="S22" s="163">
        <f>P20/P30</f>
        <v>0.6225942712113991</v>
      </c>
      <c r="T22" s="162" t="s">
        <v>91</v>
      </c>
      <c r="U22" s="161"/>
      <c r="V22" s="161"/>
      <c r="W22" s="151"/>
      <c r="X22" s="151"/>
      <c r="Y22" s="151"/>
      <c r="Z22" s="151"/>
      <c r="AA22" s="151"/>
    </row>
    <row r="23" spans="1:27" x14ac:dyDescent="0.45">
      <c r="A23" s="189"/>
      <c r="B23" s="1" t="s">
        <v>34</v>
      </c>
      <c r="C23" s="12">
        <v>0</v>
      </c>
      <c r="D23" s="12">
        <v>0</v>
      </c>
      <c r="E23" s="12">
        <v>0</v>
      </c>
      <c r="F23" s="12">
        <v>20.702664500000001</v>
      </c>
      <c r="G23" s="12">
        <v>0</v>
      </c>
      <c r="H23" s="12">
        <v>0</v>
      </c>
      <c r="I23" s="12">
        <v>18.109483000000001</v>
      </c>
      <c r="J23" s="12">
        <v>0</v>
      </c>
      <c r="K23" s="12">
        <v>0</v>
      </c>
      <c r="L23" s="12">
        <v>15.81893775</v>
      </c>
      <c r="M23" s="12">
        <v>0</v>
      </c>
      <c r="N23" s="12">
        <v>0</v>
      </c>
      <c r="O23" s="12">
        <v>3.18176075</v>
      </c>
      <c r="P23" s="104">
        <v>57.812846</v>
      </c>
      <c r="Q23" s="13">
        <v>1.108020903447826E-3</v>
      </c>
      <c r="R23" s="151"/>
      <c r="S23" s="161"/>
      <c r="T23" s="161"/>
      <c r="U23" s="161"/>
      <c r="V23" s="161"/>
      <c r="W23" s="151"/>
      <c r="X23" s="151"/>
      <c r="Y23" s="151"/>
      <c r="Z23" s="151"/>
      <c r="AA23" s="151"/>
    </row>
    <row r="24" spans="1:27" x14ac:dyDescent="0.45">
      <c r="A24" s="189"/>
      <c r="B24" s="1" t="s">
        <v>35</v>
      </c>
      <c r="C24" s="12">
        <v>0.34916999999999998</v>
      </c>
      <c r="D24" s="12">
        <v>0.69745999999999997</v>
      </c>
      <c r="E24" s="12">
        <v>0.69628599999999996</v>
      </c>
      <c r="F24" s="12">
        <v>1.1429999999999999E-3</v>
      </c>
      <c r="G24" s="12">
        <v>0.15251100000000001</v>
      </c>
      <c r="H24" s="12">
        <v>1.056873</v>
      </c>
      <c r="I24" s="12">
        <v>0.68489</v>
      </c>
      <c r="J24" s="12">
        <v>0.54510400000000003</v>
      </c>
      <c r="K24" s="12">
        <v>0.71072400000000002</v>
      </c>
      <c r="L24" s="12">
        <v>0.62437699999999996</v>
      </c>
      <c r="M24" s="12">
        <v>0.87693100000000002</v>
      </c>
      <c r="N24" s="12">
        <v>0.96629699999999996</v>
      </c>
      <c r="O24" s="12">
        <v>0.99607699999999999</v>
      </c>
      <c r="P24" s="104">
        <v>8.3578430000000008</v>
      </c>
      <c r="Q24" s="13">
        <v>1.6018351270468659E-4</v>
      </c>
      <c r="R24" s="151"/>
      <c r="S24" s="161"/>
      <c r="T24" s="161"/>
      <c r="U24" s="161"/>
      <c r="V24" s="161"/>
      <c r="W24" s="151"/>
      <c r="X24" s="151"/>
      <c r="Y24" s="151"/>
      <c r="Z24" s="151"/>
      <c r="AA24" s="151"/>
    </row>
    <row r="25" spans="1:27" x14ac:dyDescent="0.45">
      <c r="A25" s="189"/>
      <c r="B25" s="1" t="s">
        <v>36</v>
      </c>
      <c r="C25" s="12">
        <v>0.63124100000000005</v>
      </c>
      <c r="D25" s="12">
        <v>1.3815869999999999</v>
      </c>
      <c r="E25" s="12">
        <v>4.8652110000000004</v>
      </c>
      <c r="F25" s="12">
        <v>7.0642019999999999</v>
      </c>
      <c r="G25" s="12">
        <v>1.438893</v>
      </c>
      <c r="H25" s="12">
        <v>5.3628309999999999</v>
      </c>
      <c r="I25" s="12">
        <v>1.364007</v>
      </c>
      <c r="J25" s="12">
        <v>0.55977699999999997</v>
      </c>
      <c r="K25" s="12">
        <v>0</v>
      </c>
      <c r="L25" s="12">
        <v>5.0286400000000002</v>
      </c>
      <c r="M25" s="12">
        <v>0</v>
      </c>
      <c r="N25" s="12">
        <v>6.3799080000000004</v>
      </c>
      <c r="O25" s="12">
        <v>0</v>
      </c>
      <c r="P25" s="104">
        <v>34.076296999999997</v>
      </c>
      <c r="Q25" s="13">
        <v>6.5309445911201881E-4</v>
      </c>
      <c r="R25" s="151"/>
      <c r="S25" s="151"/>
      <c r="T25" s="151"/>
      <c r="U25" s="151"/>
      <c r="V25" s="151"/>
      <c r="W25" s="151"/>
      <c r="X25" s="151"/>
      <c r="Y25" s="151"/>
      <c r="Z25" s="151"/>
      <c r="AA25" s="151"/>
    </row>
    <row r="26" spans="1:27" x14ac:dyDescent="0.45">
      <c r="A26" s="189"/>
      <c r="B26" s="1" t="s">
        <v>37</v>
      </c>
      <c r="C26" s="12">
        <v>9.0431999999999998E-2</v>
      </c>
      <c r="D26" s="12">
        <v>0</v>
      </c>
      <c r="E26" s="12">
        <v>0</v>
      </c>
      <c r="F26" s="12">
        <v>0</v>
      </c>
      <c r="G26" s="12">
        <v>0</v>
      </c>
      <c r="H26" s="12">
        <v>0</v>
      </c>
      <c r="I26" s="12">
        <v>0</v>
      </c>
      <c r="J26" s="12">
        <v>0</v>
      </c>
      <c r="K26" s="12">
        <v>0</v>
      </c>
      <c r="L26" s="12">
        <v>0</v>
      </c>
      <c r="M26" s="12">
        <v>0</v>
      </c>
      <c r="N26" s="12">
        <v>0</v>
      </c>
      <c r="O26" s="12">
        <v>0</v>
      </c>
      <c r="P26" s="104">
        <v>9.0431999999999998E-2</v>
      </c>
      <c r="Q26" s="13">
        <v>1.7331882665073054E-6</v>
      </c>
      <c r="R26" s="151"/>
      <c r="S26" s="151"/>
      <c r="T26" s="151"/>
      <c r="U26" s="151"/>
      <c r="V26" s="151"/>
      <c r="W26" s="151"/>
      <c r="X26" s="151"/>
      <c r="Y26" s="151"/>
      <c r="Z26" s="151"/>
      <c r="AA26" s="151"/>
    </row>
    <row r="27" spans="1:27" x14ac:dyDescent="0.45">
      <c r="A27" s="189"/>
      <c r="B27" s="1" t="s">
        <v>38</v>
      </c>
      <c r="C27" s="12">
        <v>0</v>
      </c>
      <c r="D27" s="12">
        <v>0</v>
      </c>
      <c r="E27" s="12">
        <v>0</v>
      </c>
      <c r="F27" s="12">
        <v>0</v>
      </c>
      <c r="G27" s="12">
        <v>0</v>
      </c>
      <c r="H27" s="12">
        <v>1.0138469999999999</v>
      </c>
      <c r="I27" s="12">
        <v>1.891092</v>
      </c>
      <c r="J27" s="12">
        <v>1.930987</v>
      </c>
      <c r="K27" s="12">
        <v>1.3072319999999999</v>
      </c>
      <c r="L27" s="12">
        <v>0.111512</v>
      </c>
      <c r="M27" s="12">
        <v>0.15473000000000001</v>
      </c>
      <c r="N27" s="12">
        <v>0.14746899999999999</v>
      </c>
      <c r="O27" s="12">
        <v>3.9974000000000003E-2</v>
      </c>
      <c r="P27" s="104">
        <v>6.5968429999999998</v>
      </c>
      <c r="Q27" s="13">
        <v>1.2643279904890804E-4</v>
      </c>
      <c r="R27" s="151"/>
      <c r="S27" s="151"/>
      <c r="T27" s="151"/>
      <c r="U27" s="151"/>
      <c r="V27" s="151"/>
      <c r="W27" s="151"/>
      <c r="X27" s="151"/>
      <c r="Y27" s="151"/>
      <c r="Z27" s="151"/>
      <c r="AA27" s="151"/>
    </row>
    <row r="28" spans="1:27" x14ac:dyDescent="0.45">
      <c r="A28" s="189"/>
      <c r="B28" s="1" t="s">
        <v>39</v>
      </c>
      <c r="C28" s="12">
        <v>0.97900699999999996</v>
      </c>
      <c r="D28" s="12">
        <v>5.4475490000000004</v>
      </c>
      <c r="E28" s="12">
        <v>4.294994</v>
      </c>
      <c r="F28" s="12">
        <v>4.4942880000000001</v>
      </c>
      <c r="G28" s="12">
        <v>7.6354369999999996</v>
      </c>
      <c r="H28" s="12">
        <v>8.6087349999999994</v>
      </c>
      <c r="I28" s="12">
        <v>8.0144929999999999</v>
      </c>
      <c r="J28" s="12">
        <v>10.541893</v>
      </c>
      <c r="K28" s="12">
        <v>10.841863</v>
      </c>
      <c r="L28" s="12">
        <v>11.969754999999999</v>
      </c>
      <c r="M28" s="12">
        <v>8.2459059999999997</v>
      </c>
      <c r="N28" s="12">
        <v>8.9396210000000007</v>
      </c>
      <c r="O28" s="12">
        <v>3.6070470000000001</v>
      </c>
      <c r="P28" s="104">
        <v>93.620587999999998</v>
      </c>
      <c r="Q28" s="13">
        <v>1.7942996353626441E-3</v>
      </c>
      <c r="R28" s="151"/>
      <c r="S28" s="151"/>
      <c r="T28" s="151"/>
      <c r="U28" s="151"/>
      <c r="V28" s="151"/>
      <c r="W28" s="151"/>
      <c r="X28" s="151"/>
      <c r="Y28" s="151"/>
      <c r="Z28" s="151"/>
      <c r="AA28" s="151"/>
    </row>
    <row r="29" spans="1:27" x14ac:dyDescent="0.45">
      <c r="A29" s="189"/>
      <c r="B29" s="1" t="s">
        <v>40</v>
      </c>
      <c r="C29" s="12">
        <v>0</v>
      </c>
      <c r="D29" s="12">
        <v>0</v>
      </c>
      <c r="E29" s="12">
        <v>0</v>
      </c>
      <c r="F29" s="12">
        <v>0</v>
      </c>
      <c r="G29" s="12">
        <v>0</v>
      </c>
      <c r="H29" s="12">
        <v>0</v>
      </c>
      <c r="I29" s="12">
        <v>0</v>
      </c>
      <c r="J29" s="12">
        <v>0</v>
      </c>
      <c r="K29" s="12">
        <v>0.01</v>
      </c>
      <c r="L29" s="12">
        <v>0</v>
      </c>
      <c r="M29" s="12">
        <v>0</v>
      </c>
      <c r="N29" s="12">
        <v>0</v>
      </c>
      <c r="O29" s="12">
        <v>0</v>
      </c>
      <c r="P29" s="104">
        <v>0.01</v>
      </c>
      <c r="Q29" s="13">
        <v>1.9165652274718081E-7</v>
      </c>
      <c r="R29" s="151"/>
      <c r="S29" s="151"/>
      <c r="T29" s="151"/>
      <c r="U29" s="151"/>
      <c r="V29" s="151"/>
      <c r="W29" s="151"/>
      <c r="X29" s="151"/>
      <c r="Y29" s="151"/>
      <c r="Z29" s="151"/>
      <c r="AA29" s="151"/>
    </row>
    <row r="30" spans="1:27" x14ac:dyDescent="0.45">
      <c r="A30" s="189"/>
      <c r="B30" s="17" t="s">
        <v>27</v>
      </c>
      <c r="C30" s="18">
        <v>66.122494000000003</v>
      </c>
      <c r="D30" s="18">
        <v>175.10780099999999</v>
      </c>
      <c r="E30" s="18">
        <v>154.58435900000001</v>
      </c>
      <c r="F30" s="18">
        <v>212.50376780000002</v>
      </c>
      <c r="G30" s="18">
        <v>204.86143300000001</v>
      </c>
      <c r="H30" s="18">
        <v>249.76628199999999</v>
      </c>
      <c r="I30" s="18">
        <v>256.84381980000001</v>
      </c>
      <c r="J30" s="18">
        <v>250.59721999999999</v>
      </c>
      <c r="K30" s="18">
        <v>237.30066199999999</v>
      </c>
      <c r="L30" s="18">
        <v>270.01582604999999</v>
      </c>
      <c r="M30" s="18">
        <v>234.14064300000001</v>
      </c>
      <c r="N30" s="18">
        <v>235.69435999999999</v>
      </c>
      <c r="O30" s="18">
        <v>132.45337075</v>
      </c>
      <c r="P30" s="106">
        <v>2679.9920384000002</v>
      </c>
      <c r="Q30" s="19">
        <v>5.136379550698731E-2</v>
      </c>
      <c r="R30" s="113">
        <f>P30</f>
        <v>2679.9920384000002</v>
      </c>
      <c r="S30" s="151"/>
      <c r="T30" s="151"/>
      <c r="U30" s="151"/>
      <c r="V30" s="151"/>
      <c r="W30" s="151"/>
      <c r="X30" s="151"/>
      <c r="Y30" s="151"/>
      <c r="Z30" s="151"/>
      <c r="AA30" s="151"/>
    </row>
    <row r="31" spans="1:27" ht="14.65" thickBot="1" x14ac:dyDescent="0.5">
      <c r="A31" s="20" t="s">
        <v>27</v>
      </c>
      <c r="B31" s="20"/>
      <c r="C31" s="21">
        <v>1777.7952439999999</v>
      </c>
      <c r="D31" s="21">
        <v>4242.8111820000004</v>
      </c>
      <c r="E31" s="21">
        <v>4028.5588090000001</v>
      </c>
      <c r="F31" s="21">
        <v>4494.1588458000006</v>
      </c>
      <c r="G31" s="21">
        <v>4276.6560769999996</v>
      </c>
      <c r="H31" s="21">
        <v>4479.4488170000004</v>
      </c>
      <c r="I31" s="21">
        <v>4298.1380698000003</v>
      </c>
      <c r="J31" s="21">
        <v>4540.0807770000001</v>
      </c>
      <c r="K31" s="21">
        <v>4488.180687</v>
      </c>
      <c r="L31" s="21">
        <v>4372.1396830499998</v>
      </c>
      <c r="M31" s="21">
        <v>4539.1890350000003</v>
      </c>
      <c r="N31" s="21">
        <v>4427.8264150000005</v>
      </c>
      <c r="O31" s="21">
        <v>2211.6908417499999</v>
      </c>
      <c r="P31" s="107">
        <v>52176.674483399998</v>
      </c>
      <c r="Q31" s="22">
        <v>1</v>
      </c>
      <c r="R31" s="151"/>
      <c r="S31" s="151"/>
      <c r="T31" s="151"/>
      <c r="U31" s="151"/>
      <c r="V31" s="151"/>
      <c r="W31" s="151"/>
      <c r="X31" s="151"/>
      <c r="Y31" s="151"/>
      <c r="Z31" s="151"/>
      <c r="AA31" s="151"/>
    </row>
    <row r="32" spans="1:27" x14ac:dyDescent="0.45">
      <c r="A32" s="1"/>
      <c r="B32" s="1"/>
      <c r="C32" s="1"/>
      <c r="D32" s="1"/>
      <c r="E32" s="1"/>
      <c r="F32" s="1"/>
      <c r="G32" s="1"/>
      <c r="H32" s="1"/>
      <c r="I32" s="1"/>
      <c r="J32" s="1"/>
      <c r="K32" s="1"/>
      <c r="L32" s="1"/>
      <c r="M32" s="1"/>
      <c r="N32" s="1"/>
      <c r="O32" s="1"/>
      <c r="P32" s="1"/>
      <c r="Q32" s="1"/>
      <c r="R32" s="151"/>
      <c r="S32" s="151"/>
      <c r="T32" s="151"/>
      <c r="U32" s="151"/>
      <c r="V32" s="151"/>
      <c r="W32" s="151"/>
      <c r="X32" s="151"/>
      <c r="Y32" s="151"/>
      <c r="Z32" s="151"/>
      <c r="AA32" s="151"/>
    </row>
    <row r="33" spans="1:27" x14ac:dyDescent="0.45">
      <c r="A33" s="184" t="s">
        <v>41</v>
      </c>
      <c r="B33" s="184"/>
      <c r="C33" s="184"/>
      <c r="D33" s="184"/>
      <c r="E33" s="184"/>
      <c r="F33" s="184"/>
      <c r="G33" s="184"/>
      <c r="H33" s="184"/>
      <c r="I33" s="184"/>
      <c r="J33" s="184"/>
      <c r="K33" s="184"/>
      <c r="L33" s="184"/>
      <c r="M33" s="184"/>
      <c r="N33" s="184"/>
      <c r="O33" s="184"/>
      <c r="P33" s="184"/>
      <c r="Q33" s="1"/>
      <c r="R33" s="151"/>
      <c r="S33" s="151"/>
      <c r="T33" s="151"/>
      <c r="U33" s="151"/>
      <c r="V33" s="151"/>
      <c r="W33" s="151"/>
      <c r="X33" s="151"/>
      <c r="Y33" s="151"/>
      <c r="Z33" s="151"/>
      <c r="AA33" s="151"/>
    </row>
    <row r="34" spans="1:27" x14ac:dyDescent="0.45">
      <c r="A34" s="184" t="s">
        <v>42</v>
      </c>
      <c r="B34" s="184"/>
      <c r="C34" s="184"/>
      <c r="D34" s="184"/>
      <c r="E34" s="184"/>
      <c r="F34" s="184"/>
      <c r="G34" s="184"/>
      <c r="H34" s="184"/>
      <c r="I34" s="184"/>
      <c r="J34" s="184"/>
      <c r="K34" s="184"/>
      <c r="L34" s="184"/>
      <c r="M34" s="184"/>
      <c r="N34" s="184"/>
      <c r="O34" s="184"/>
      <c r="P34" s="184"/>
      <c r="Q34" s="1"/>
      <c r="R34" s="151"/>
      <c r="S34" s="151"/>
      <c r="T34" s="151"/>
      <c r="U34" s="151"/>
      <c r="V34" s="151"/>
      <c r="W34" s="151"/>
      <c r="X34" s="151"/>
      <c r="Y34" s="151"/>
      <c r="Z34" s="151"/>
      <c r="AA34" s="151"/>
    </row>
    <row r="35" spans="1:27" x14ac:dyDescent="0.45">
      <c r="A35" s="184" t="s">
        <v>43</v>
      </c>
      <c r="B35" s="184"/>
      <c r="C35" s="184"/>
      <c r="D35" s="184"/>
      <c r="E35" s="184"/>
      <c r="F35" s="184"/>
      <c r="G35" s="184"/>
      <c r="H35" s="184"/>
      <c r="I35" s="184"/>
      <c r="J35" s="184"/>
      <c r="K35" s="184"/>
      <c r="L35" s="184"/>
      <c r="M35" s="184"/>
      <c r="N35" s="184"/>
      <c r="O35" s="184"/>
      <c r="P35" s="184"/>
      <c r="Q35" s="1"/>
      <c r="R35" s="151"/>
      <c r="S35" s="151"/>
      <c r="T35" s="151"/>
      <c r="U35" s="151"/>
      <c r="V35" s="151"/>
      <c r="W35" s="151"/>
      <c r="X35" s="151"/>
      <c r="Y35" s="151"/>
      <c r="Z35" s="151"/>
      <c r="AA35" s="151"/>
    </row>
    <row r="36" spans="1:27" x14ac:dyDescent="0.45">
      <c r="A36" s="185"/>
      <c r="B36" s="185"/>
      <c r="C36" s="1"/>
      <c r="D36" s="1"/>
      <c r="E36" s="1"/>
      <c r="F36" s="1"/>
      <c r="G36" s="1"/>
      <c r="H36" s="1"/>
      <c r="I36" s="1"/>
      <c r="J36" s="1"/>
      <c r="K36" s="1"/>
      <c r="L36" s="1"/>
      <c r="M36" s="1"/>
      <c r="N36" s="1"/>
      <c r="O36" s="1"/>
      <c r="P36" s="23"/>
      <c r="Q36" s="24" t="s">
        <v>44</v>
      </c>
      <c r="R36" s="151"/>
      <c r="S36" s="151"/>
      <c r="T36" s="151"/>
      <c r="U36" s="151"/>
      <c r="V36" s="151"/>
      <c r="W36" s="151"/>
      <c r="X36" s="151"/>
      <c r="Y36" s="151"/>
      <c r="Z36" s="151"/>
      <c r="AA36" s="151"/>
    </row>
    <row r="37" spans="1:27" x14ac:dyDescent="0.45">
      <c r="A37" s="1"/>
      <c r="B37" s="1"/>
      <c r="C37" s="1"/>
      <c r="D37" s="1"/>
      <c r="E37" s="1"/>
      <c r="F37" s="1"/>
      <c r="G37" s="1"/>
      <c r="H37" s="1"/>
      <c r="I37" s="1"/>
      <c r="J37" s="1"/>
      <c r="K37" s="1"/>
      <c r="L37" s="1"/>
      <c r="M37" s="1"/>
      <c r="N37" s="1"/>
      <c r="O37" s="1"/>
      <c r="P37" s="25"/>
      <c r="Q37" s="24" t="s">
        <v>45</v>
      </c>
      <c r="R37" s="151"/>
      <c r="S37" s="151"/>
      <c r="T37" s="151"/>
      <c r="U37" s="151"/>
      <c r="V37" s="151"/>
      <c r="W37" s="151"/>
      <c r="X37" s="151"/>
      <c r="Y37" s="151"/>
      <c r="Z37" s="151"/>
      <c r="AA37" s="151"/>
    </row>
    <row r="38" spans="1:27" x14ac:dyDescent="0.45">
      <c r="A38" s="1"/>
      <c r="B38" s="3"/>
      <c r="C38" s="3"/>
      <c r="D38" s="3"/>
      <c r="E38" s="3"/>
      <c r="F38" s="3"/>
      <c r="G38" s="3"/>
      <c r="H38" s="3"/>
      <c r="I38" s="3"/>
      <c r="J38" s="3"/>
      <c r="K38" s="25"/>
      <c r="L38" s="25"/>
      <c r="M38" s="25"/>
      <c r="N38" s="25"/>
      <c r="O38" s="25"/>
      <c r="P38" s="25"/>
      <c r="Q38" s="26" t="s">
        <v>46</v>
      </c>
      <c r="R38" s="151"/>
      <c r="S38" s="151"/>
      <c r="T38" s="151"/>
      <c r="U38" s="151"/>
      <c r="V38" s="151"/>
      <c r="W38" s="151"/>
      <c r="X38" s="151"/>
      <c r="Y38" s="151"/>
      <c r="Z38" s="151"/>
      <c r="AA38" s="151"/>
    </row>
    <row r="39" spans="1:27" x14ac:dyDescent="0.45">
      <c r="A39" s="3" t="s">
        <v>47</v>
      </c>
      <c r="B39" s="3"/>
      <c r="C39" s="3"/>
      <c r="D39" s="3"/>
      <c r="E39" s="3"/>
      <c r="F39" s="3"/>
      <c r="G39" s="3"/>
      <c r="H39" s="3"/>
      <c r="I39" s="3"/>
      <c r="J39" s="3"/>
      <c r="K39" s="1"/>
      <c r="L39" s="1"/>
      <c r="M39" s="1"/>
      <c r="N39" s="1"/>
      <c r="O39" s="1"/>
      <c r="P39" s="25"/>
      <c r="Q39" s="24" t="s">
        <v>48</v>
      </c>
      <c r="R39" s="151"/>
      <c r="S39" s="151"/>
      <c r="T39" s="151"/>
      <c r="U39" s="151"/>
      <c r="V39" s="151"/>
      <c r="W39" s="151"/>
      <c r="X39" s="151"/>
      <c r="Y39" s="151"/>
      <c r="Z39" s="151"/>
      <c r="AA39" s="151"/>
    </row>
    <row r="40" spans="1:27" x14ac:dyDescent="0.45">
      <c r="A40" s="2"/>
      <c r="B40" s="1"/>
      <c r="C40" s="1"/>
      <c r="D40" s="1"/>
      <c r="E40" s="1"/>
      <c r="F40" s="1"/>
      <c r="G40" s="1"/>
      <c r="H40" s="1"/>
      <c r="I40" s="1"/>
      <c r="J40" s="1"/>
      <c r="K40" s="1"/>
      <c r="L40" s="1"/>
      <c r="M40" s="1"/>
      <c r="N40" s="1"/>
      <c r="O40" s="1"/>
      <c r="P40" s="1"/>
      <c r="Q40" s="27"/>
      <c r="R40" s="151"/>
      <c r="S40" s="151"/>
      <c r="T40" s="151"/>
      <c r="U40" s="151"/>
      <c r="V40" s="151"/>
      <c r="W40" s="151"/>
      <c r="X40" s="151"/>
      <c r="Y40" s="151"/>
      <c r="Z40" s="151"/>
      <c r="AA40" s="151"/>
    </row>
    <row r="41" spans="1:27" x14ac:dyDescent="0.45">
      <c r="A41" s="2"/>
      <c r="B41" s="28"/>
      <c r="C41" s="28"/>
      <c r="D41" s="28"/>
      <c r="E41" s="28"/>
      <c r="F41" s="28"/>
      <c r="G41" s="28"/>
      <c r="H41" s="28"/>
      <c r="I41" s="28"/>
      <c r="J41" s="28"/>
      <c r="K41" s="28"/>
      <c r="L41" s="28"/>
      <c r="M41" s="28"/>
      <c r="N41" s="28"/>
      <c r="O41" s="28"/>
      <c r="P41" s="1"/>
      <c r="Q41" s="1"/>
      <c r="R41" s="151"/>
      <c r="S41" s="151"/>
      <c r="T41" s="151"/>
      <c r="U41" s="151"/>
      <c r="V41" s="151"/>
      <c r="W41" s="151"/>
      <c r="X41" s="151"/>
      <c r="Y41" s="151"/>
      <c r="Z41" s="151"/>
      <c r="AA41" s="151"/>
    </row>
    <row r="42" spans="1:27" x14ac:dyDescent="0.45">
      <c r="A42" s="2"/>
      <c r="B42" s="1"/>
      <c r="C42" s="1"/>
      <c r="D42" s="1"/>
      <c r="E42" s="1"/>
      <c r="F42" s="1"/>
      <c r="G42" s="1"/>
      <c r="H42" s="1"/>
      <c r="I42" s="1"/>
      <c r="J42" s="1"/>
      <c r="K42" s="1"/>
      <c r="L42" s="1"/>
      <c r="M42" s="1"/>
      <c r="N42" s="1"/>
      <c r="O42" s="1"/>
      <c r="P42" s="1"/>
      <c r="Q42" s="1"/>
      <c r="R42" s="151"/>
      <c r="S42" s="151"/>
      <c r="T42" s="151"/>
      <c r="U42" s="151"/>
      <c r="V42" s="151"/>
      <c r="W42" s="151"/>
      <c r="X42" s="151"/>
      <c r="Y42" s="151"/>
      <c r="Z42" s="151"/>
      <c r="AA42" s="151"/>
    </row>
    <row r="43" spans="1:27" x14ac:dyDescent="0.45">
      <c r="A43" s="1"/>
      <c r="B43" s="1"/>
      <c r="C43" s="1"/>
      <c r="D43" s="1"/>
      <c r="E43" s="1"/>
      <c r="F43" s="1"/>
      <c r="G43" s="1"/>
      <c r="H43" s="1"/>
      <c r="I43" s="1"/>
      <c r="J43" s="1"/>
      <c r="K43" s="1"/>
      <c r="L43" s="1"/>
      <c r="M43" s="1"/>
      <c r="N43" s="1"/>
      <c r="O43" s="1"/>
      <c r="P43" s="28"/>
      <c r="Q43" s="1"/>
      <c r="R43" s="151"/>
      <c r="S43" s="151"/>
      <c r="T43" s="151"/>
      <c r="U43" s="151"/>
      <c r="V43" s="151"/>
      <c r="W43" s="151"/>
      <c r="X43" s="151"/>
      <c r="Y43" s="151"/>
      <c r="Z43" s="151"/>
      <c r="AA43" s="151"/>
    </row>
    <row r="44" spans="1:27" x14ac:dyDescent="0.45">
      <c r="A44" s="1" t="s">
        <v>49</v>
      </c>
      <c r="B44" s="1"/>
      <c r="C44" s="1"/>
      <c r="D44" s="1"/>
      <c r="E44" s="1"/>
      <c r="F44" s="1"/>
      <c r="G44" s="1"/>
      <c r="H44" s="1"/>
      <c r="I44" s="1"/>
      <c r="J44" s="1"/>
      <c r="K44" s="1"/>
      <c r="L44" s="1"/>
      <c r="M44" s="1"/>
      <c r="N44" s="1"/>
      <c r="O44" s="1"/>
      <c r="P44" s="1"/>
      <c r="Q44" s="1"/>
      <c r="R44" s="151"/>
      <c r="S44" s="151"/>
      <c r="T44" s="151"/>
      <c r="U44" s="151"/>
      <c r="V44" s="151"/>
      <c r="W44" s="151"/>
      <c r="X44" s="151"/>
      <c r="Y44" s="151"/>
      <c r="Z44" s="151"/>
      <c r="AA44" s="151"/>
    </row>
    <row r="45" spans="1:27" x14ac:dyDescent="0.45">
      <c r="A45" s="1"/>
      <c r="B45" s="1"/>
      <c r="C45" s="1"/>
      <c r="D45" s="1"/>
      <c r="E45" s="1"/>
      <c r="F45" s="1"/>
      <c r="G45" s="1"/>
      <c r="H45" s="1"/>
      <c r="I45" s="1"/>
      <c r="J45" s="1"/>
      <c r="K45" s="1"/>
      <c r="L45" s="1"/>
      <c r="M45" s="1"/>
      <c r="N45" s="1"/>
      <c r="O45" s="1"/>
      <c r="P45" s="1"/>
      <c r="Q45" s="1"/>
      <c r="R45" s="151"/>
      <c r="S45" s="151"/>
      <c r="T45" s="151"/>
      <c r="U45" s="151"/>
      <c r="V45" s="151"/>
      <c r="W45" s="151"/>
      <c r="X45" s="151"/>
      <c r="Y45" s="151"/>
      <c r="Z45" s="151"/>
      <c r="AA45" s="151"/>
    </row>
    <row r="46" spans="1:27" x14ac:dyDescent="0.45">
      <c r="A46" s="1"/>
      <c r="B46" s="1"/>
      <c r="C46" s="1"/>
      <c r="D46" s="1"/>
      <c r="E46" s="1"/>
      <c r="F46" s="1"/>
      <c r="G46" s="1"/>
      <c r="H46" s="1"/>
      <c r="I46" s="1"/>
      <c r="J46" s="1"/>
      <c r="K46" s="1"/>
      <c r="L46" s="1"/>
      <c r="M46" s="1"/>
      <c r="N46" s="1"/>
      <c r="O46" s="1"/>
      <c r="P46" s="1"/>
      <c r="Q46" s="1"/>
      <c r="R46" s="151"/>
      <c r="S46" s="151"/>
      <c r="T46" s="151"/>
      <c r="U46" s="151"/>
      <c r="V46" s="151"/>
      <c r="W46" s="151"/>
      <c r="X46" s="151"/>
      <c r="Y46" s="151"/>
      <c r="Z46" s="151"/>
      <c r="AA46" s="151"/>
    </row>
    <row r="47" spans="1:27" x14ac:dyDescent="0.45">
      <c r="A47" s="1"/>
      <c r="B47" s="1"/>
      <c r="C47" s="1"/>
      <c r="D47" s="1"/>
      <c r="E47" s="1"/>
      <c r="F47" s="1"/>
      <c r="G47" s="1"/>
      <c r="H47" s="1"/>
      <c r="I47" s="1"/>
      <c r="J47" s="1"/>
      <c r="K47" s="1"/>
      <c r="L47" s="1"/>
      <c r="M47" s="1"/>
      <c r="N47" s="1"/>
      <c r="O47" s="1"/>
      <c r="P47" s="1"/>
      <c r="Q47" s="1"/>
      <c r="R47" s="151"/>
      <c r="S47" s="151"/>
      <c r="T47" s="151"/>
      <c r="U47" s="151"/>
      <c r="V47" s="151"/>
      <c r="W47" s="151"/>
      <c r="X47" s="151"/>
      <c r="Y47" s="151"/>
      <c r="Z47" s="151"/>
      <c r="AA47" s="151"/>
    </row>
    <row r="48" spans="1:27" x14ac:dyDescent="0.45">
      <c r="A48" s="1"/>
      <c r="B48" s="1"/>
      <c r="C48" s="1"/>
      <c r="D48" s="1"/>
      <c r="E48" s="1"/>
      <c r="F48" s="1"/>
      <c r="G48" s="1"/>
      <c r="H48" s="1"/>
      <c r="I48" s="1"/>
      <c r="J48" s="1"/>
      <c r="K48" s="1"/>
      <c r="L48" s="1"/>
      <c r="M48" s="1"/>
      <c r="N48" s="1"/>
      <c r="O48" s="1"/>
      <c r="P48" s="1"/>
      <c r="Q48" s="1"/>
      <c r="R48" s="151"/>
      <c r="S48" s="151"/>
      <c r="T48" s="151"/>
      <c r="U48" s="151"/>
      <c r="V48" s="151"/>
      <c r="W48" s="151"/>
      <c r="X48" s="151"/>
      <c r="Y48" s="151"/>
      <c r="Z48" s="151"/>
      <c r="AA48" s="151"/>
    </row>
    <row r="49" spans="1:27" x14ac:dyDescent="0.45">
      <c r="A49" s="173"/>
      <c r="B49" s="173"/>
      <c r="C49" s="173"/>
      <c r="D49" s="173"/>
      <c r="E49" s="173"/>
      <c r="F49" s="173"/>
      <c r="G49" s="173"/>
      <c r="H49" s="173"/>
      <c r="I49" s="173"/>
      <c r="J49" s="173"/>
      <c r="K49" s="173"/>
      <c r="L49" s="173"/>
      <c r="M49" s="173"/>
      <c r="N49" s="173"/>
      <c r="O49" s="173"/>
      <c r="P49" s="173"/>
      <c r="Q49" s="173"/>
      <c r="R49" s="151"/>
      <c r="S49" s="151"/>
      <c r="T49" s="151"/>
      <c r="U49" s="151"/>
      <c r="V49" s="151"/>
      <c r="W49" s="151"/>
      <c r="X49" s="151"/>
      <c r="Y49" s="151"/>
      <c r="Z49" s="151"/>
      <c r="AA49" s="151"/>
    </row>
    <row r="50" spans="1:27" x14ac:dyDescent="0.45">
      <c r="A50" s="166"/>
      <c r="B50" s="166"/>
      <c r="C50" s="166"/>
      <c r="D50" s="166"/>
      <c r="E50" s="166"/>
      <c r="F50" s="166"/>
      <c r="G50" s="166"/>
      <c r="H50" s="166"/>
      <c r="I50" s="166"/>
      <c r="J50" s="166"/>
      <c r="K50" s="166"/>
      <c r="L50" s="166"/>
      <c r="M50" s="166"/>
      <c r="N50" s="166"/>
      <c r="O50" s="166"/>
      <c r="P50" s="166"/>
      <c r="Q50" s="166"/>
      <c r="R50" s="151"/>
      <c r="S50" s="151"/>
      <c r="T50" s="151"/>
      <c r="U50" s="151"/>
      <c r="V50" s="151"/>
      <c r="W50" s="151"/>
      <c r="X50" s="151"/>
      <c r="Y50" s="151"/>
      <c r="Z50" s="151"/>
      <c r="AA50" s="151"/>
    </row>
    <row r="51" spans="1:27" x14ac:dyDescent="0.45">
      <c r="A51" s="166"/>
      <c r="B51" s="166"/>
      <c r="C51" s="166"/>
      <c r="D51" s="166"/>
      <c r="E51" s="166"/>
      <c r="F51" s="166"/>
      <c r="G51" s="166"/>
      <c r="H51" s="166"/>
      <c r="I51" s="166"/>
      <c r="J51" s="166"/>
      <c r="K51" s="166"/>
      <c r="L51" s="166"/>
      <c r="M51" s="166"/>
      <c r="N51" s="166"/>
      <c r="O51" s="166"/>
      <c r="P51" s="166"/>
      <c r="Q51" s="166"/>
      <c r="R51" s="151"/>
      <c r="S51" s="151"/>
      <c r="T51" s="151"/>
      <c r="U51" s="151"/>
      <c r="V51" s="151"/>
      <c r="W51" s="151"/>
      <c r="X51" s="151"/>
      <c r="Y51" s="151"/>
      <c r="Z51" s="151"/>
      <c r="AA51" s="151"/>
    </row>
    <row r="52" spans="1:27" x14ac:dyDescent="0.45">
      <c r="A52" s="166"/>
      <c r="B52" s="166"/>
      <c r="C52" s="166"/>
      <c r="D52" s="166"/>
      <c r="E52" s="166"/>
      <c r="F52" s="166"/>
      <c r="G52" s="166"/>
      <c r="H52" s="166"/>
      <c r="I52" s="166"/>
      <c r="J52" s="166"/>
      <c r="K52" s="166"/>
      <c r="L52" s="166"/>
      <c r="M52" s="166"/>
      <c r="N52" s="166"/>
      <c r="O52" s="166"/>
      <c r="P52" s="166"/>
      <c r="Q52" s="166"/>
      <c r="R52" s="151"/>
      <c r="S52" s="151"/>
      <c r="T52" s="151"/>
      <c r="U52" s="151"/>
      <c r="V52" s="151"/>
      <c r="W52" s="151"/>
      <c r="X52" s="151"/>
      <c r="Y52" s="151"/>
      <c r="Z52" s="151"/>
      <c r="AA52" s="151"/>
    </row>
    <row r="53" spans="1:27" x14ac:dyDescent="0.45">
      <c r="A53" s="166"/>
      <c r="B53" s="166"/>
      <c r="C53" s="166"/>
      <c r="D53" s="166"/>
      <c r="E53" s="166"/>
      <c r="F53" s="166"/>
      <c r="G53" s="166"/>
      <c r="H53" s="166"/>
      <c r="I53" s="166"/>
      <c r="J53" s="166"/>
      <c r="K53" s="166"/>
      <c r="L53" s="166"/>
      <c r="M53" s="166"/>
      <c r="N53" s="166"/>
      <c r="O53" s="166"/>
      <c r="P53" s="166"/>
      <c r="Q53" s="166"/>
      <c r="R53" s="151"/>
      <c r="S53" s="151"/>
      <c r="T53" s="151"/>
      <c r="U53" s="151"/>
      <c r="V53" s="151"/>
      <c r="W53" s="151"/>
      <c r="X53" s="151"/>
      <c r="Y53" s="151"/>
      <c r="Z53" s="151"/>
      <c r="AA53" s="151"/>
    </row>
    <row r="54" spans="1:27" x14ac:dyDescent="0.45">
      <c r="A54" s="166"/>
      <c r="B54" s="166"/>
      <c r="C54" s="166"/>
      <c r="D54" s="166"/>
      <c r="E54" s="166"/>
      <c r="F54" s="166"/>
      <c r="G54" s="166"/>
      <c r="H54" s="166"/>
      <c r="I54" s="166"/>
      <c r="J54" s="166"/>
      <c r="K54" s="166"/>
      <c r="L54" s="166"/>
      <c r="M54" s="166"/>
      <c r="N54" s="166"/>
      <c r="O54" s="166"/>
      <c r="P54" s="166"/>
      <c r="Q54" s="166"/>
      <c r="R54" s="151"/>
      <c r="S54" s="151"/>
      <c r="T54" s="151"/>
      <c r="U54" s="151"/>
      <c r="V54" s="151"/>
      <c r="W54" s="151"/>
      <c r="X54" s="151"/>
      <c r="Y54" s="151"/>
      <c r="Z54" s="151"/>
      <c r="AA54" s="151"/>
    </row>
    <row r="55" spans="1:27" x14ac:dyDescent="0.45">
      <c r="A55" s="166"/>
      <c r="B55" s="166"/>
      <c r="C55" s="166"/>
      <c r="D55" s="166"/>
      <c r="E55" s="166"/>
      <c r="F55" s="166"/>
      <c r="G55" s="166"/>
      <c r="H55" s="166"/>
      <c r="I55" s="166"/>
      <c r="J55" s="166"/>
      <c r="K55" s="166"/>
      <c r="L55" s="166"/>
      <c r="M55" s="166"/>
      <c r="N55" s="166"/>
      <c r="O55" s="166"/>
      <c r="P55" s="166"/>
      <c r="Q55" s="166"/>
      <c r="R55" s="151"/>
      <c r="S55" s="151"/>
      <c r="T55" s="151"/>
      <c r="U55" s="151"/>
      <c r="V55" s="151"/>
      <c r="W55" s="151"/>
      <c r="X55" s="151"/>
      <c r="Y55" s="151"/>
      <c r="Z55" s="151"/>
      <c r="AA55" s="151"/>
    </row>
    <row r="56" spans="1:27" x14ac:dyDescent="0.45">
      <c r="A56" s="166"/>
      <c r="B56" s="166"/>
      <c r="C56" s="166"/>
      <c r="D56" s="166"/>
      <c r="E56" s="166"/>
      <c r="F56" s="166"/>
      <c r="G56" s="166"/>
      <c r="H56" s="166"/>
      <c r="I56" s="166"/>
      <c r="J56" s="166"/>
      <c r="K56" s="166"/>
      <c r="L56" s="166"/>
      <c r="M56" s="166"/>
      <c r="N56" s="166"/>
      <c r="O56" s="166"/>
      <c r="P56" s="166"/>
      <c r="Q56" s="166"/>
      <c r="R56" s="151"/>
      <c r="S56" s="151"/>
      <c r="T56" s="151"/>
      <c r="U56" s="151"/>
      <c r="V56" s="151"/>
      <c r="W56" s="151"/>
      <c r="X56" s="151"/>
      <c r="Y56" s="151"/>
      <c r="Z56" s="151"/>
      <c r="AA56" s="151"/>
    </row>
    <row r="57" spans="1:27" x14ac:dyDescent="0.45">
      <c r="A57" s="166"/>
      <c r="B57" s="166"/>
      <c r="C57" s="166"/>
      <c r="D57" s="166"/>
      <c r="E57" s="166"/>
      <c r="F57" s="166"/>
      <c r="G57" s="166"/>
      <c r="H57" s="166"/>
      <c r="I57" s="166"/>
      <c r="J57" s="166"/>
      <c r="K57" s="166"/>
      <c r="L57" s="166"/>
      <c r="M57" s="166"/>
      <c r="N57" s="166"/>
      <c r="O57" s="166"/>
      <c r="P57" s="166"/>
      <c r="Q57" s="166"/>
      <c r="R57" s="151"/>
      <c r="S57" s="151"/>
      <c r="T57" s="151"/>
      <c r="U57" s="151"/>
      <c r="V57" s="151"/>
      <c r="W57" s="151"/>
      <c r="X57" s="151"/>
      <c r="Y57" s="151"/>
      <c r="Z57" s="151"/>
      <c r="AA57" s="151"/>
    </row>
    <row r="58" spans="1:27" x14ac:dyDescent="0.45">
      <c r="A58" s="166"/>
      <c r="B58" s="166"/>
      <c r="C58" s="166"/>
      <c r="D58" s="166"/>
      <c r="E58" s="166"/>
      <c r="F58" s="166"/>
      <c r="G58" s="166"/>
      <c r="H58" s="166"/>
      <c r="I58" s="166"/>
      <c r="J58" s="166"/>
      <c r="K58" s="166"/>
      <c r="L58" s="166"/>
      <c r="M58" s="166"/>
      <c r="N58" s="166"/>
      <c r="O58" s="166"/>
      <c r="P58" s="166"/>
      <c r="Q58" s="166"/>
      <c r="R58" s="151"/>
      <c r="S58" s="151"/>
      <c r="T58" s="151"/>
      <c r="U58" s="151"/>
      <c r="V58" s="151"/>
      <c r="W58" s="151"/>
      <c r="X58" s="151"/>
      <c r="Y58" s="151"/>
      <c r="Z58" s="151"/>
      <c r="AA58" s="151"/>
    </row>
    <row r="59" spans="1:27" x14ac:dyDescent="0.45">
      <c r="A59" s="166"/>
      <c r="B59" s="166"/>
      <c r="C59" s="166"/>
      <c r="D59" s="166"/>
      <c r="E59" s="166"/>
      <c r="F59" s="166"/>
      <c r="G59" s="166"/>
      <c r="H59" s="166"/>
      <c r="I59" s="166"/>
      <c r="J59" s="166"/>
      <c r="K59" s="166"/>
      <c r="L59" s="166"/>
      <c r="M59" s="166"/>
      <c r="N59" s="166"/>
      <c r="O59" s="166"/>
      <c r="P59" s="166"/>
      <c r="Q59" s="166"/>
      <c r="R59" s="151"/>
      <c r="S59" s="151"/>
      <c r="T59" s="151"/>
      <c r="U59" s="151"/>
      <c r="V59" s="151"/>
      <c r="W59" s="151"/>
      <c r="X59" s="151"/>
      <c r="Y59" s="151"/>
      <c r="Z59" s="151"/>
      <c r="AA59" s="151"/>
    </row>
    <row r="60" spans="1:27" x14ac:dyDescent="0.45">
      <c r="A60" s="166"/>
      <c r="B60" s="166"/>
      <c r="C60" s="166"/>
      <c r="D60" s="166"/>
      <c r="E60" s="166"/>
      <c r="F60" s="166"/>
      <c r="G60" s="166"/>
      <c r="H60" s="166"/>
      <c r="I60" s="166"/>
      <c r="J60" s="166"/>
      <c r="K60" s="166"/>
      <c r="L60" s="166"/>
      <c r="M60" s="166"/>
      <c r="N60" s="166"/>
      <c r="O60" s="166"/>
      <c r="P60" s="166"/>
      <c r="Q60" s="166"/>
      <c r="R60" s="151"/>
      <c r="S60" s="151"/>
      <c r="T60" s="151"/>
      <c r="U60" s="151"/>
      <c r="V60" s="151"/>
      <c r="W60" s="151"/>
      <c r="X60" s="151"/>
      <c r="Y60" s="151"/>
      <c r="Z60" s="151"/>
      <c r="AA60" s="151"/>
    </row>
    <row r="61" spans="1:27" x14ac:dyDescent="0.45">
      <c r="A61" s="166"/>
      <c r="B61" s="166"/>
      <c r="C61" s="166"/>
      <c r="D61" s="166"/>
      <c r="E61" s="166"/>
      <c r="F61" s="166"/>
      <c r="G61" s="166"/>
      <c r="H61" s="166"/>
      <c r="I61" s="166"/>
      <c r="J61" s="166"/>
      <c r="K61" s="166"/>
      <c r="L61" s="166"/>
      <c r="M61" s="166"/>
      <c r="N61" s="166"/>
      <c r="O61" s="166"/>
      <c r="P61" s="166"/>
      <c r="Q61" s="166"/>
      <c r="R61" s="151"/>
      <c r="S61" s="151"/>
      <c r="T61" s="151"/>
      <c r="U61" s="151"/>
      <c r="V61" s="151"/>
      <c r="W61" s="151"/>
      <c r="X61" s="151"/>
      <c r="Y61" s="151"/>
      <c r="Z61" s="151"/>
      <c r="AA61" s="151"/>
    </row>
    <row r="62" spans="1:27" x14ac:dyDescent="0.45">
      <c r="A62" s="166"/>
      <c r="B62" s="166"/>
      <c r="C62" s="166"/>
      <c r="D62" s="166"/>
      <c r="E62" s="166"/>
      <c r="F62" s="166"/>
      <c r="G62" s="166"/>
      <c r="H62" s="166"/>
      <c r="I62" s="166"/>
      <c r="J62" s="166"/>
      <c r="K62" s="166"/>
      <c r="L62" s="166"/>
      <c r="M62" s="166"/>
      <c r="N62" s="166"/>
      <c r="O62" s="166"/>
      <c r="P62" s="166"/>
      <c r="Q62" s="166"/>
      <c r="R62" s="151"/>
      <c r="S62" s="151"/>
      <c r="T62" s="151"/>
      <c r="U62" s="151"/>
      <c r="V62" s="151"/>
      <c r="W62" s="151"/>
      <c r="X62" s="151"/>
      <c r="Y62" s="151"/>
      <c r="Z62" s="151"/>
      <c r="AA62" s="151"/>
    </row>
    <row r="63" spans="1:27" x14ac:dyDescent="0.45">
      <c r="A63" s="166"/>
      <c r="B63" s="166"/>
      <c r="C63" s="166"/>
      <c r="D63" s="166"/>
      <c r="E63" s="166"/>
      <c r="F63" s="166"/>
      <c r="G63" s="166"/>
      <c r="H63" s="166"/>
      <c r="I63" s="166"/>
      <c r="J63" s="166"/>
      <c r="K63" s="166"/>
      <c r="L63" s="166"/>
      <c r="M63" s="166"/>
      <c r="N63" s="166"/>
      <c r="O63" s="166"/>
      <c r="P63" s="166"/>
      <c r="Q63" s="166"/>
      <c r="R63" s="151"/>
      <c r="S63" s="151"/>
      <c r="T63" s="151"/>
      <c r="U63" s="151"/>
      <c r="V63" s="151"/>
      <c r="W63" s="151"/>
      <c r="X63" s="151"/>
      <c r="Y63" s="151"/>
      <c r="Z63" s="151"/>
      <c r="AA63" s="151"/>
    </row>
    <row r="64" spans="1:27" x14ac:dyDescent="0.45">
      <c r="A64" s="166"/>
      <c r="B64" s="166"/>
      <c r="C64" s="166"/>
      <c r="D64" s="166"/>
      <c r="E64" s="166"/>
      <c r="F64" s="166"/>
      <c r="G64" s="166"/>
      <c r="H64" s="166"/>
      <c r="I64" s="166"/>
      <c r="J64" s="166"/>
      <c r="K64" s="166"/>
      <c r="L64" s="166"/>
      <c r="M64" s="166"/>
      <c r="N64" s="166"/>
      <c r="O64" s="166"/>
      <c r="P64" s="166"/>
      <c r="Q64" s="166"/>
      <c r="R64" s="151"/>
      <c r="S64" s="151"/>
      <c r="T64" s="151"/>
      <c r="U64" s="151"/>
      <c r="V64" s="151"/>
      <c r="W64" s="151"/>
      <c r="X64" s="151"/>
      <c r="Y64" s="151"/>
      <c r="Z64" s="151"/>
      <c r="AA64" s="151"/>
    </row>
    <row r="65" spans="1:27" x14ac:dyDescent="0.45">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row>
    <row r="66" spans="1:27" x14ac:dyDescent="0.45">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row>
    <row r="67" spans="1:27" x14ac:dyDescent="0.4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row>
    <row r="68" spans="1:27" x14ac:dyDescent="0.4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row>
    <row r="69" spans="1:27" x14ac:dyDescent="0.45">
      <c r="A69" s="151"/>
      <c r="B69" s="151"/>
      <c r="C69" s="151"/>
      <c r="D69" s="151"/>
      <c r="E69" s="151"/>
      <c r="F69" s="151"/>
      <c r="G69" s="151"/>
      <c r="H69" s="151"/>
      <c r="I69" s="151"/>
      <c r="J69" s="151"/>
      <c r="K69" s="151"/>
      <c r="L69" s="151"/>
      <c r="M69" s="151"/>
      <c r="N69" s="151"/>
      <c r="O69" s="151"/>
      <c r="P69" s="151"/>
      <c r="Q69" s="151"/>
      <c r="R69" s="151"/>
      <c r="S69" s="151"/>
      <c r="T69" s="151"/>
      <c r="U69" s="151"/>
      <c r="V69" s="151"/>
      <c r="W69" s="151"/>
    </row>
    <row r="70" spans="1:27" x14ac:dyDescent="0.45">
      <c r="A70" s="151"/>
      <c r="B70" s="151"/>
      <c r="C70" s="151"/>
      <c r="D70" s="151"/>
      <c r="E70" s="151"/>
      <c r="F70" s="151"/>
      <c r="G70" s="151"/>
      <c r="H70" s="151"/>
      <c r="I70" s="151"/>
      <c r="J70" s="151"/>
      <c r="K70" s="151"/>
      <c r="L70" s="151"/>
      <c r="M70" s="151"/>
      <c r="N70" s="151"/>
      <c r="O70" s="151"/>
      <c r="P70" s="151"/>
      <c r="Q70" s="151"/>
      <c r="R70" s="151"/>
      <c r="S70" s="151"/>
      <c r="T70" s="151"/>
      <c r="U70" s="151"/>
      <c r="V70" s="151"/>
      <c r="W70" s="151"/>
    </row>
    <row r="71" spans="1:27" x14ac:dyDescent="0.45">
      <c r="A71" s="151"/>
      <c r="B71" s="151"/>
      <c r="C71" s="151"/>
      <c r="D71" s="151"/>
      <c r="E71" s="151"/>
      <c r="F71" s="151"/>
      <c r="G71" s="151"/>
      <c r="H71" s="151"/>
      <c r="I71" s="151"/>
      <c r="J71" s="151"/>
      <c r="K71" s="151"/>
      <c r="L71" s="151"/>
      <c r="M71" s="151"/>
      <c r="N71" s="151"/>
      <c r="O71" s="151"/>
      <c r="P71" s="151"/>
      <c r="Q71" s="151"/>
      <c r="R71" s="151"/>
      <c r="S71" s="151"/>
      <c r="T71" s="151"/>
      <c r="U71" s="151"/>
      <c r="V71" s="151"/>
      <c r="W71" s="151"/>
    </row>
    <row r="72" spans="1:27" x14ac:dyDescent="0.45">
      <c r="A72" s="151"/>
      <c r="B72" s="151"/>
      <c r="C72" s="151"/>
      <c r="D72" s="151"/>
      <c r="E72" s="151"/>
      <c r="F72" s="151"/>
      <c r="G72" s="151"/>
      <c r="H72" s="151"/>
      <c r="I72" s="151"/>
      <c r="J72" s="151"/>
      <c r="K72" s="151"/>
      <c r="L72" s="151"/>
      <c r="M72" s="151"/>
      <c r="N72" s="151"/>
      <c r="O72" s="151"/>
      <c r="P72" s="151"/>
      <c r="Q72" s="151"/>
      <c r="R72" s="151"/>
      <c r="S72" s="151"/>
      <c r="T72" s="151"/>
      <c r="U72" s="151"/>
      <c r="V72" s="151"/>
      <c r="W72" s="151"/>
    </row>
    <row r="73" spans="1:27" x14ac:dyDescent="0.45">
      <c r="A73" s="151"/>
      <c r="B73" s="151"/>
      <c r="C73" s="151"/>
      <c r="D73" s="151"/>
      <c r="E73" s="151"/>
      <c r="F73" s="151"/>
      <c r="G73" s="151"/>
      <c r="H73" s="151"/>
      <c r="I73" s="151"/>
      <c r="J73" s="151"/>
      <c r="K73" s="151"/>
      <c r="L73" s="151"/>
      <c r="M73" s="151"/>
      <c r="N73" s="151"/>
      <c r="O73" s="151"/>
      <c r="P73" s="151"/>
      <c r="Q73" s="151"/>
      <c r="R73" s="151"/>
      <c r="S73" s="151"/>
      <c r="T73" s="151"/>
      <c r="U73" s="151"/>
      <c r="V73" s="151"/>
      <c r="W73" s="151"/>
    </row>
    <row r="74" spans="1:27" x14ac:dyDescent="0.45">
      <c r="A74" s="151"/>
      <c r="B74" s="151"/>
      <c r="C74" s="151"/>
      <c r="D74" s="151"/>
      <c r="E74" s="151"/>
      <c r="F74" s="151"/>
      <c r="G74" s="151"/>
      <c r="H74" s="151"/>
      <c r="I74" s="151"/>
      <c r="J74" s="151"/>
      <c r="K74" s="151"/>
      <c r="L74" s="151"/>
      <c r="M74" s="151"/>
      <c r="N74" s="151"/>
      <c r="O74" s="151"/>
      <c r="P74" s="151"/>
      <c r="Q74" s="151"/>
      <c r="R74" s="151"/>
      <c r="S74" s="151"/>
      <c r="T74" s="151"/>
      <c r="U74" s="151"/>
      <c r="V74" s="151"/>
      <c r="W74" s="151"/>
    </row>
    <row r="75" spans="1:27" x14ac:dyDescent="0.45">
      <c r="A75" s="151"/>
      <c r="B75" s="151"/>
      <c r="C75" s="151"/>
      <c r="D75" s="151"/>
      <c r="E75" s="151"/>
      <c r="F75" s="151"/>
      <c r="G75" s="151"/>
      <c r="H75" s="151"/>
      <c r="I75" s="151"/>
      <c r="J75" s="151"/>
      <c r="K75" s="151"/>
      <c r="L75" s="151"/>
      <c r="M75" s="151"/>
      <c r="N75" s="151"/>
      <c r="O75" s="151"/>
      <c r="P75" s="151"/>
      <c r="Q75" s="151"/>
      <c r="R75" s="151"/>
      <c r="S75" s="151"/>
      <c r="T75" s="151"/>
      <c r="U75" s="151"/>
      <c r="V75" s="151"/>
      <c r="W75" s="151"/>
    </row>
    <row r="76" spans="1:27" x14ac:dyDescent="0.45">
      <c r="A76" s="151"/>
      <c r="B76" s="151"/>
      <c r="C76" s="151"/>
      <c r="D76" s="151"/>
      <c r="E76" s="151"/>
      <c r="F76" s="151"/>
      <c r="G76" s="151"/>
      <c r="H76" s="151"/>
      <c r="I76" s="151"/>
      <c r="J76" s="151"/>
      <c r="K76" s="151"/>
      <c r="L76" s="151"/>
      <c r="M76" s="151"/>
      <c r="N76" s="151"/>
      <c r="O76" s="151"/>
      <c r="P76" s="151"/>
      <c r="Q76" s="151"/>
      <c r="R76" s="151"/>
      <c r="S76" s="151"/>
      <c r="T76" s="151"/>
      <c r="U76" s="151"/>
      <c r="V76" s="151"/>
      <c r="W76" s="151"/>
    </row>
    <row r="77" spans="1:27" x14ac:dyDescent="0.45">
      <c r="A77" s="151"/>
      <c r="B77" s="151"/>
      <c r="C77" s="151"/>
      <c r="D77" s="151"/>
      <c r="E77" s="151"/>
      <c r="F77" s="151"/>
      <c r="G77" s="151"/>
      <c r="H77" s="151"/>
      <c r="I77" s="151"/>
      <c r="J77" s="151"/>
      <c r="K77" s="151"/>
      <c r="L77" s="151"/>
      <c r="M77" s="151"/>
      <c r="N77" s="151"/>
      <c r="O77" s="151"/>
      <c r="P77" s="151"/>
      <c r="Q77" s="151"/>
      <c r="R77" s="151"/>
      <c r="S77" s="151"/>
      <c r="T77" s="151"/>
      <c r="U77" s="151"/>
      <c r="V77" s="151"/>
      <c r="W77" s="151"/>
    </row>
    <row r="78" spans="1:27" x14ac:dyDescent="0.45">
      <c r="A78" s="151"/>
      <c r="B78" s="151"/>
      <c r="C78" s="151"/>
      <c r="D78" s="151"/>
      <c r="E78" s="151"/>
      <c r="F78" s="151"/>
      <c r="G78" s="151"/>
      <c r="H78" s="151"/>
      <c r="I78" s="151"/>
      <c r="J78" s="151"/>
      <c r="K78" s="151"/>
      <c r="L78" s="151"/>
      <c r="M78" s="151"/>
      <c r="N78" s="151"/>
      <c r="O78" s="151"/>
      <c r="P78" s="151"/>
      <c r="Q78" s="151"/>
      <c r="R78" s="151"/>
      <c r="S78" s="151"/>
      <c r="T78" s="151"/>
      <c r="U78" s="151"/>
      <c r="V78" s="151"/>
      <c r="W78" s="151"/>
    </row>
    <row r="79" spans="1:27" x14ac:dyDescent="0.45">
      <c r="A79" s="151"/>
      <c r="B79" s="151"/>
      <c r="C79" s="151"/>
      <c r="D79" s="151"/>
      <c r="E79" s="151"/>
      <c r="F79" s="151"/>
      <c r="G79" s="151"/>
      <c r="H79" s="151"/>
      <c r="I79" s="151"/>
      <c r="J79" s="151"/>
      <c r="K79" s="151"/>
      <c r="L79" s="151"/>
      <c r="M79" s="151"/>
      <c r="N79" s="151"/>
      <c r="O79" s="151"/>
      <c r="P79" s="151"/>
      <c r="Q79" s="151"/>
      <c r="R79" s="151"/>
      <c r="S79" s="151"/>
      <c r="T79" s="151"/>
      <c r="U79" s="151"/>
      <c r="V79" s="151"/>
      <c r="W79" s="151"/>
    </row>
    <row r="80" spans="1:27" x14ac:dyDescent="0.45">
      <c r="A80" s="151"/>
      <c r="B80" s="151"/>
      <c r="C80" s="151"/>
      <c r="D80" s="151"/>
      <c r="E80" s="151"/>
      <c r="F80" s="151"/>
      <c r="G80" s="151"/>
      <c r="H80" s="151"/>
      <c r="I80" s="151"/>
      <c r="J80" s="151"/>
      <c r="K80" s="151"/>
      <c r="L80" s="151"/>
      <c r="M80" s="151"/>
      <c r="N80" s="151"/>
      <c r="O80" s="151"/>
      <c r="P80" s="151"/>
      <c r="Q80" s="151"/>
      <c r="R80" s="151"/>
    </row>
    <row r="81" spans="1:18" x14ac:dyDescent="0.45">
      <c r="A81" s="151"/>
      <c r="B81" s="151"/>
      <c r="C81" s="151"/>
      <c r="D81" s="151"/>
      <c r="E81" s="151"/>
      <c r="F81" s="151"/>
      <c r="G81" s="151"/>
      <c r="H81" s="151"/>
      <c r="I81" s="151"/>
      <c r="J81" s="151"/>
      <c r="K81" s="151"/>
      <c r="L81" s="151"/>
      <c r="M81" s="151"/>
      <c r="N81" s="151"/>
      <c r="O81" s="151"/>
      <c r="P81" s="151"/>
      <c r="Q81" s="151"/>
      <c r="R81" s="151"/>
    </row>
    <row r="82" spans="1:18" x14ac:dyDescent="0.45">
      <c r="R82" s="151"/>
    </row>
    <row r="83" spans="1:18" x14ac:dyDescent="0.45">
      <c r="R83" s="151"/>
    </row>
  </sheetData>
  <mergeCells count="8">
    <mergeCell ref="A35:P35"/>
    <mergeCell ref="A36:B36"/>
    <mergeCell ref="C11:K11"/>
    <mergeCell ref="Q11:Q12"/>
    <mergeCell ref="A13:A17"/>
    <mergeCell ref="A18:A30"/>
    <mergeCell ref="A33:P33"/>
    <mergeCell ref="A34:P34"/>
  </mergeCells>
  <phoneticPr fontId="23" type="noConversion"/>
  <pageMargins left="0.7" right="0.7" top="0.75" bottom="0.75" header="0.3" footer="0.3"/>
  <pageSetup paperSize="9" scale="3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71"/>
  <sheetViews>
    <sheetView topLeftCell="L1" workbookViewId="0">
      <selection activeCell="R24" sqref="R24"/>
    </sheetView>
  </sheetViews>
  <sheetFormatPr defaultRowHeight="14.25" x14ac:dyDescent="0.45"/>
  <cols>
    <col min="2" max="2" width="19.265625" customWidth="1"/>
    <col min="7" max="7" width="14.1328125" customWidth="1"/>
    <col min="16" max="16" width="9.59765625" style="121" bestFit="1" customWidth="1"/>
    <col min="23" max="45" width="9.1328125" style="151"/>
  </cols>
  <sheetData>
    <row r="1" spans="1:22" ht="17.649999999999999" x14ac:dyDescent="0.5">
      <c r="A1" s="165" t="s">
        <v>50</v>
      </c>
      <c r="B1" s="166"/>
      <c r="C1" s="166"/>
      <c r="D1" s="166"/>
      <c r="E1" s="166"/>
      <c r="F1" s="166"/>
      <c r="G1" s="166"/>
      <c r="H1" s="167" t="s">
        <v>92</v>
      </c>
      <c r="I1" s="167"/>
      <c r="J1" s="167"/>
      <c r="K1" s="166"/>
      <c r="L1" s="166"/>
      <c r="M1" s="166"/>
      <c r="N1" s="166"/>
      <c r="O1" s="166"/>
      <c r="P1" s="168"/>
      <c r="Q1" s="166"/>
      <c r="R1" s="151"/>
      <c r="S1" s="151"/>
      <c r="T1" s="151"/>
      <c r="U1" s="151"/>
      <c r="V1" s="151"/>
    </row>
    <row r="2" spans="1:22" x14ac:dyDescent="0.45">
      <c r="A2" s="169"/>
      <c r="B2" s="166"/>
      <c r="C2" s="166"/>
      <c r="D2" s="166"/>
      <c r="E2" s="166"/>
      <c r="F2" s="166"/>
      <c r="G2" s="166"/>
      <c r="H2" s="166"/>
      <c r="I2" s="166"/>
      <c r="J2" s="166"/>
      <c r="K2" s="166"/>
      <c r="L2" s="166"/>
      <c r="M2" s="166"/>
      <c r="N2" s="166"/>
      <c r="O2" s="166"/>
      <c r="P2" s="168"/>
      <c r="Q2" s="166"/>
      <c r="R2" s="151"/>
      <c r="S2" s="151"/>
      <c r="T2" s="151"/>
      <c r="U2" s="151"/>
      <c r="V2" s="151"/>
    </row>
    <row r="3" spans="1:22" x14ac:dyDescent="0.45">
      <c r="A3" s="166"/>
      <c r="B3" s="166"/>
      <c r="C3" s="166"/>
      <c r="D3" s="166"/>
      <c r="E3" s="166"/>
      <c r="F3" s="166"/>
      <c r="G3" s="166"/>
      <c r="H3" s="166"/>
      <c r="I3" s="166"/>
      <c r="J3" s="166"/>
      <c r="K3" s="166"/>
      <c r="L3" s="166"/>
      <c r="M3" s="166"/>
      <c r="N3" s="166"/>
      <c r="O3" s="166"/>
      <c r="P3" s="168"/>
      <c r="Q3" s="166"/>
      <c r="R3" s="151"/>
      <c r="S3" s="151"/>
      <c r="T3" s="151"/>
      <c r="U3" s="151"/>
      <c r="V3" s="151"/>
    </row>
    <row r="4" spans="1:22" ht="15.4" x14ac:dyDescent="0.45">
      <c r="A4" s="170" t="s">
        <v>0</v>
      </c>
      <c r="B4" s="166"/>
      <c r="C4" s="166"/>
      <c r="D4" s="166"/>
      <c r="E4" s="166"/>
      <c r="F4" s="166"/>
      <c r="G4" s="166"/>
      <c r="H4" s="166"/>
      <c r="I4" s="166"/>
      <c r="J4" s="166"/>
      <c r="K4" s="166"/>
      <c r="L4" s="166"/>
      <c r="M4" s="166"/>
      <c r="N4" s="166"/>
      <c r="O4" s="166"/>
      <c r="P4" s="168"/>
      <c r="Q4" s="166"/>
      <c r="R4" s="151"/>
      <c r="S4" s="151"/>
      <c r="T4" s="151"/>
      <c r="U4" s="151"/>
      <c r="V4" s="151"/>
    </row>
    <row r="5" spans="1:22" ht="15.4" x14ac:dyDescent="0.45">
      <c r="A5" s="170" t="s">
        <v>66</v>
      </c>
      <c r="B5" s="166"/>
      <c r="C5" s="166"/>
      <c r="D5" s="166"/>
      <c r="E5" s="166"/>
      <c r="F5" s="166"/>
      <c r="G5" s="166"/>
      <c r="H5" s="166"/>
      <c r="I5" s="166"/>
      <c r="J5" s="166"/>
      <c r="K5" s="166"/>
      <c r="L5" s="166"/>
      <c r="M5" s="166"/>
      <c r="N5" s="166"/>
      <c r="O5" s="166"/>
      <c r="P5" s="168"/>
      <c r="Q5" s="166"/>
      <c r="R5" s="151"/>
      <c r="S5" s="151"/>
      <c r="T5" s="151"/>
      <c r="U5" s="151"/>
      <c r="V5" s="151"/>
    </row>
    <row r="6" spans="1:22" ht="15.4" x14ac:dyDescent="0.45">
      <c r="A6" s="170" t="s">
        <v>67</v>
      </c>
      <c r="B6" s="166"/>
      <c r="C6" s="166"/>
      <c r="D6" s="166"/>
      <c r="E6" s="166"/>
      <c r="F6" s="166"/>
      <c r="G6" s="166"/>
      <c r="H6" s="166"/>
      <c r="I6" s="166"/>
      <c r="J6" s="166"/>
      <c r="K6" s="166"/>
      <c r="L6" s="166"/>
      <c r="M6" s="166"/>
      <c r="N6" s="166"/>
      <c r="O6" s="166"/>
      <c r="P6" s="168"/>
      <c r="Q6" s="166"/>
      <c r="R6" s="151"/>
      <c r="S6" s="151"/>
      <c r="T6" s="151"/>
      <c r="U6" s="151"/>
      <c r="V6" s="151"/>
    </row>
    <row r="7" spans="1:22" x14ac:dyDescent="0.45">
      <c r="A7" s="171" t="s">
        <v>68</v>
      </c>
      <c r="B7" s="166"/>
      <c r="C7" s="166"/>
      <c r="D7" s="166"/>
      <c r="E7" s="166"/>
      <c r="F7" s="166"/>
      <c r="G7" s="166"/>
      <c r="H7" s="166"/>
      <c r="I7" s="166"/>
      <c r="J7" s="166"/>
      <c r="K7" s="166"/>
      <c r="L7" s="166"/>
      <c r="M7" s="166"/>
      <c r="N7" s="166"/>
      <c r="O7" s="166"/>
      <c r="P7" s="168"/>
      <c r="Q7" s="166"/>
      <c r="R7" s="151"/>
      <c r="S7" s="151"/>
      <c r="T7" s="151"/>
      <c r="U7" s="151"/>
      <c r="V7" s="151"/>
    </row>
    <row r="8" spans="1:22" x14ac:dyDescent="0.45">
      <c r="A8" s="166"/>
      <c r="B8" s="166"/>
      <c r="C8" s="166"/>
      <c r="D8" s="166"/>
      <c r="E8" s="166"/>
      <c r="F8" s="166"/>
      <c r="G8" s="166"/>
      <c r="H8" s="166"/>
      <c r="I8" s="166"/>
      <c r="J8" s="166"/>
      <c r="K8" s="166"/>
      <c r="L8" s="166"/>
      <c r="M8" s="166"/>
      <c r="N8" s="166"/>
      <c r="O8" s="166"/>
      <c r="P8" s="168"/>
      <c r="Q8" s="166"/>
      <c r="R8" s="151"/>
      <c r="S8" s="151"/>
      <c r="T8" s="151"/>
      <c r="U8" s="151"/>
      <c r="V8" s="151"/>
    </row>
    <row r="9" spans="1:22" ht="15.75" thickBot="1" x14ac:dyDescent="0.5">
      <c r="A9" s="166"/>
      <c r="B9" s="166"/>
      <c r="C9" s="166"/>
      <c r="D9" s="166"/>
      <c r="E9" s="166"/>
      <c r="F9" s="166"/>
      <c r="G9" s="166"/>
      <c r="H9" s="166"/>
      <c r="I9" s="166"/>
      <c r="J9" s="166"/>
      <c r="K9" s="166"/>
      <c r="L9" s="166"/>
      <c r="M9" s="166"/>
      <c r="N9" s="166"/>
      <c r="O9" s="166"/>
      <c r="P9" s="168"/>
      <c r="Q9" s="172" t="s">
        <v>69</v>
      </c>
      <c r="R9" s="151"/>
      <c r="S9" s="151"/>
      <c r="T9" s="151"/>
      <c r="U9" s="151"/>
      <c r="V9" s="151"/>
    </row>
    <row r="10" spans="1:22" ht="14.65" thickBot="1" x14ac:dyDescent="0.5">
      <c r="A10" s="56"/>
      <c r="B10" s="56"/>
      <c r="C10" s="186" t="s">
        <v>55</v>
      </c>
      <c r="D10" s="186"/>
      <c r="E10" s="186"/>
      <c r="F10" s="186"/>
      <c r="G10" s="186"/>
      <c r="H10" s="186"/>
      <c r="I10" s="186"/>
      <c r="J10" s="186"/>
      <c r="K10" s="186"/>
      <c r="L10" s="186"/>
      <c r="M10" s="186"/>
      <c r="N10" s="186"/>
      <c r="O10" s="186"/>
      <c r="P10" s="115"/>
      <c r="Q10" s="187" t="s">
        <v>6</v>
      </c>
      <c r="R10" s="151"/>
      <c r="S10" s="151"/>
      <c r="T10" s="151"/>
      <c r="U10" s="151"/>
      <c r="V10" s="151"/>
    </row>
    <row r="11" spans="1:22" ht="27" thickBot="1" x14ac:dyDescent="0.5">
      <c r="A11" s="57"/>
      <c r="B11" s="57" t="s">
        <v>7</v>
      </c>
      <c r="C11" s="58" t="s">
        <v>12</v>
      </c>
      <c r="D11" s="58" t="s">
        <v>13</v>
      </c>
      <c r="E11" s="58" t="s">
        <v>14</v>
      </c>
      <c r="F11" s="58" t="s">
        <v>15</v>
      </c>
      <c r="G11" s="58" t="s">
        <v>16</v>
      </c>
      <c r="H11" s="58" t="s">
        <v>17</v>
      </c>
      <c r="I11" s="58" t="s">
        <v>18</v>
      </c>
      <c r="J11" s="58" t="s">
        <v>19</v>
      </c>
      <c r="K11" s="58" t="s">
        <v>20</v>
      </c>
      <c r="L11" s="58"/>
      <c r="M11" s="58"/>
      <c r="N11" s="58"/>
      <c r="O11" s="58"/>
      <c r="P11" s="116" t="s">
        <v>27</v>
      </c>
      <c r="Q11" s="187"/>
      <c r="R11" s="151"/>
      <c r="S11" s="151"/>
      <c r="T11" s="151"/>
      <c r="U11" s="151"/>
      <c r="V11" s="151"/>
    </row>
    <row r="12" spans="1:22" ht="14.65" thickBot="1" x14ac:dyDescent="0.5">
      <c r="A12" s="188" t="s">
        <v>22</v>
      </c>
      <c r="B12" s="54" t="s">
        <v>23</v>
      </c>
      <c r="C12" s="59">
        <v>2393.5913860000001</v>
      </c>
      <c r="D12" s="59">
        <v>2518.1064980000001</v>
      </c>
      <c r="E12" s="59">
        <v>2429.0366130000002</v>
      </c>
      <c r="F12" s="59">
        <v>2425.5008149999999</v>
      </c>
      <c r="G12" s="59">
        <v>2460.5103330000002</v>
      </c>
      <c r="H12" s="59">
        <v>2301.6292830000002</v>
      </c>
      <c r="I12" s="59">
        <v>2648.5290199999999</v>
      </c>
      <c r="J12" s="59">
        <v>2562.7339390000002</v>
      </c>
      <c r="K12" s="59">
        <v>1324.3559399999999</v>
      </c>
      <c r="L12" s="59">
        <v>0</v>
      </c>
      <c r="M12" s="59">
        <v>0</v>
      </c>
      <c r="N12" s="59">
        <v>0</v>
      </c>
      <c r="O12" s="59">
        <v>0</v>
      </c>
      <c r="P12" s="117">
        <v>21063.993827000002</v>
      </c>
      <c r="Q12" s="60">
        <v>0.55538116847396057</v>
      </c>
      <c r="R12" s="151"/>
      <c r="S12" s="151"/>
      <c r="T12" s="151"/>
      <c r="U12" s="151"/>
      <c r="V12" s="151"/>
    </row>
    <row r="13" spans="1:22" ht="14.65" thickBot="1" x14ac:dyDescent="0.5">
      <c r="A13" s="188"/>
      <c r="B13" s="54" t="s">
        <v>24</v>
      </c>
      <c r="C13" s="59">
        <v>438.38763799999998</v>
      </c>
      <c r="D13" s="59">
        <v>488.58337</v>
      </c>
      <c r="E13" s="59">
        <v>458.619102</v>
      </c>
      <c r="F13" s="59">
        <v>495.14355699999999</v>
      </c>
      <c r="G13" s="59">
        <v>493.34688999999997</v>
      </c>
      <c r="H13" s="59">
        <v>439.99282599999998</v>
      </c>
      <c r="I13" s="59">
        <v>457.40743600000002</v>
      </c>
      <c r="J13" s="59">
        <v>407.71418499999999</v>
      </c>
      <c r="K13" s="59">
        <v>152.51229699999999</v>
      </c>
      <c r="L13" s="59">
        <v>0</v>
      </c>
      <c r="M13" s="59">
        <v>0</v>
      </c>
      <c r="N13" s="59">
        <v>0</v>
      </c>
      <c r="O13" s="59">
        <v>0</v>
      </c>
      <c r="P13" s="117">
        <v>3831.7073009999995</v>
      </c>
      <c r="Q13" s="60">
        <v>0.1010282330861597</v>
      </c>
      <c r="R13" s="151"/>
      <c r="S13" s="151"/>
      <c r="T13" s="151"/>
      <c r="U13" s="151"/>
      <c r="V13" s="151"/>
    </row>
    <row r="14" spans="1:22" ht="14.65" thickBot="1" x14ac:dyDescent="0.5">
      <c r="A14" s="188"/>
      <c r="B14" s="54" t="s">
        <v>25</v>
      </c>
      <c r="C14" s="59">
        <v>0</v>
      </c>
      <c r="D14" s="59">
        <v>0</v>
      </c>
      <c r="E14" s="59">
        <v>0</v>
      </c>
      <c r="F14" s="59">
        <v>0</v>
      </c>
      <c r="G14" s="59">
        <v>0</v>
      </c>
      <c r="H14" s="59">
        <v>0</v>
      </c>
      <c r="I14" s="59">
        <v>0</v>
      </c>
      <c r="J14" s="59">
        <v>1.7699999999999999E-4</v>
      </c>
      <c r="K14" s="59">
        <v>0</v>
      </c>
      <c r="L14" s="59">
        <v>0</v>
      </c>
      <c r="M14" s="59">
        <v>0</v>
      </c>
      <c r="N14" s="59">
        <v>0</v>
      </c>
      <c r="O14" s="59">
        <v>0</v>
      </c>
      <c r="P14" s="117">
        <v>1.7699999999999999E-4</v>
      </c>
      <c r="Q14" s="60">
        <v>4.6668484441865955E-9</v>
      </c>
      <c r="R14" s="151"/>
      <c r="S14" s="151"/>
      <c r="T14" s="151"/>
      <c r="U14" s="151"/>
      <c r="V14" s="151"/>
    </row>
    <row r="15" spans="1:22" ht="14.65" thickBot="1" x14ac:dyDescent="0.5">
      <c r="A15" s="188"/>
      <c r="B15" s="54" t="s">
        <v>26</v>
      </c>
      <c r="C15" s="59">
        <v>1342.6383490000001</v>
      </c>
      <c r="D15" s="59">
        <v>1441.2144599999999</v>
      </c>
      <c r="E15" s="59">
        <v>1322.320158</v>
      </c>
      <c r="F15" s="59">
        <v>1325.305832</v>
      </c>
      <c r="G15" s="59">
        <v>1357.105912</v>
      </c>
      <c r="H15" s="59">
        <v>1249.326679</v>
      </c>
      <c r="I15" s="59">
        <v>1408.440996</v>
      </c>
      <c r="J15" s="59">
        <v>1321.7480849999999</v>
      </c>
      <c r="K15" s="59">
        <v>744.16520300000002</v>
      </c>
      <c r="L15" s="59">
        <v>0</v>
      </c>
      <c r="M15" s="59">
        <v>0</v>
      </c>
      <c r="N15" s="59">
        <v>0</v>
      </c>
      <c r="O15" s="59">
        <v>0</v>
      </c>
      <c r="P15" s="117">
        <v>11512.265674</v>
      </c>
      <c r="Q15" s="60">
        <v>0.30353671836028051</v>
      </c>
      <c r="R15" s="151"/>
      <c r="S15" s="151"/>
      <c r="T15" s="151"/>
      <c r="U15" s="151"/>
      <c r="V15" s="151"/>
    </row>
    <row r="16" spans="1:22" x14ac:dyDescent="0.45">
      <c r="A16" s="188"/>
      <c r="B16" s="61" t="s">
        <v>27</v>
      </c>
      <c r="C16" s="62">
        <v>4174.617373</v>
      </c>
      <c r="D16" s="62">
        <v>4447.9043279999996</v>
      </c>
      <c r="E16" s="62">
        <v>4209.9758730000003</v>
      </c>
      <c r="F16" s="62">
        <v>4245.9502039999998</v>
      </c>
      <c r="G16" s="62">
        <v>4310.963135</v>
      </c>
      <c r="H16" s="62">
        <v>3990.9487880000006</v>
      </c>
      <c r="I16" s="62">
        <v>4514.3774519999997</v>
      </c>
      <c r="J16" s="62">
        <v>4292.1963859999996</v>
      </c>
      <c r="K16" s="62">
        <v>2221.0334400000002</v>
      </c>
      <c r="L16" s="62">
        <v>0</v>
      </c>
      <c r="M16" s="62">
        <v>0</v>
      </c>
      <c r="N16" s="62">
        <v>0</v>
      </c>
      <c r="O16" s="62">
        <v>0</v>
      </c>
      <c r="P16" s="118">
        <v>36407.966979000004</v>
      </c>
      <c r="Q16" s="63">
        <v>0.95994612458724926</v>
      </c>
      <c r="R16" s="151"/>
      <c r="S16" s="151"/>
      <c r="T16" s="151"/>
      <c r="U16" s="151"/>
      <c r="V16" s="151"/>
    </row>
    <row r="17" spans="1:22" x14ac:dyDescent="0.45">
      <c r="A17" s="189" t="s">
        <v>28</v>
      </c>
      <c r="B17" s="54" t="s">
        <v>70</v>
      </c>
      <c r="C17" s="59">
        <v>1.485004</v>
      </c>
      <c r="D17" s="59">
        <v>0.67405999999999999</v>
      </c>
      <c r="E17" s="59">
        <v>0</v>
      </c>
      <c r="F17" s="59">
        <v>3.4629270000000001</v>
      </c>
      <c r="G17" s="59">
        <v>0</v>
      </c>
      <c r="H17" s="59">
        <v>0</v>
      </c>
      <c r="I17" s="59">
        <v>2.0752929999999998</v>
      </c>
      <c r="J17" s="59">
        <v>2.1547519999999998</v>
      </c>
      <c r="K17" s="59">
        <v>1.032937</v>
      </c>
      <c r="L17" s="59">
        <v>0</v>
      </c>
      <c r="M17" s="59">
        <v>0</v>
      </c>
      <c r="N17" s="59">
        <v>0</v>
      </c>
      <c r="O17" s="59">
        <v>0</v>
      </c>
      <c r="P17" s="117">
        <v>10.884973</v>
      </c>
      <c r="Q17" s="60">
        <v>2.8699728423764464E-4</v>
      </c>
      <c r="R17" s="151"/>
      <c r="S17" s="151"/>
      <c r="T17" s="151"/>
      <c r="U17" s="151"/>
      <c r="V17" s="151"/>
    </row>
    <row r="18" spans="1:22" x14ac:dyDescent="0.45">
      <c r="A18" s="189"/>
      <c r="B18" s="54" t="s">
        <v>58</v>
      </c>
      <c r="C18" s="59">
        <v>82.999309999999994</v>
      </c>
      <c r="D18" s="59">
        <v>119.53046999999999</v>
      </c>
      <c r="E18" s="59">
        <v>116.039959</v>
      </c>
      <c r="F18" s="59">
        <v>135.22611599999999</v>
      </c>
      <c r="G18" s="59">
        <v>141.569738</v>
      </c>
      <c r="H18" s="59">
        <v>122.400779</v>
      </c>
      <c r="I18" s="59">
        <v>91.095147999999995</v>
      </c>
      <c r="J18" s="59">
        <v>52.132651000000003</v>
      </c>
      <c r="K18" s="59">
        <v>25.828150000000001</v>
      </c>
      <c r="L18" s="59">
        <v>0</v>
      </c>
      <c r="M18" s="59">
        <v>0</v>
      </c>
      <c r="N18" s="59">
        <v>0</v>
      </c>
      <c r="O18" s="59">
        <v>0</v>
      </c>
      <c r="P18" s="119">
        <v>886.8223210000001</v>
      </c>
      <c r="Q18" s="60">
        <v>2.3382290220501672E-2</v>
      </c>
      <c r="R18" s="174">
        <f>P18</f>
        <v>886.8223210000001</v>
      </c>
      <c r="S18" s="151"/>
      <c r="T18" s="151"/>
      <c r="U18" s="151"/>
      <c r="V18" s="151"/>
    </row>
    <row r="19" spans="1:22" x14ac:dyDescent="0.45">
      <c r="A19" s="189"/>
      <c r="B19" s="54" t="s">
        <v>32</v>
      </c>
      <c r="C19" s="59">
        <v>62.891829000000001</v>
      </c>
      <c r="D19" s="59">
        <v>66.406735999999995</v>
      </c>
      <c r="E19" s="59">
        <v>65.747399000000001</v>
      </c>
      <c r="F19" s="59">
        <v>66.585802000000001</v>
      </c>
      <c r="G19" s="59">
        <v>65.424949999999995</v>
      </c>
      <c r="H19" s="59">
        <v>63.561377999999998</v>
      </c>
      <c r="I19" s="59">
        <v>67.960740999999999</v>
      </c>
      <c r="J19" s="59">
        <v>63.449322000000002</v>
      </c>
      <c r="K19" s="59">
        <v>29.902705000000001</v>
      </c>
      <c r="L19" s="59">
        <v>0</v>
      </c>
      <c r="M19" s="59">
        <v>0</v>
      </c>
      <c r="N19" s="59">
        <v>0</v>
      </c>
      <c r="O19" s="59">
        <v>0</v>
      </c>
      <c r="P19" s="117">
        <v>551.93086199999993</v>
      </c>
      <c r="Q19" s="60">
        <v>1.4552416297306589E-2</v>
      </c>
      <c r="R19" s="151"/>
      <c r="S19" s="151"/>
      <c r="T19" s="151"/>
      <c r="U19" s="151"/>
      <c r="V19" s="151"/>
    </row>
    <row r="20" spans="1:22" ht="15" x14ac:dyDescent="0.45">
      <c r="A20" s="189"/>
      <c r="B20" s="54" t="s">
        <v>71</v>
      </c>
      <c r="C20" s="59">
        <v>0</v>
      </c>
      <c r="D20" s="59">
        <v>0</v>
      </c>
      <c r="E20" s="59">
        <v>2.5799453999999997</v>
      </c>
      <c r="F20" s="59">
        <v>0</v>
      </c>
      <c r="G20" s="59">
        <v>0</v>
      </c>
      <c r="H20" s="59">
        <v>2.2720940999999999</v>
      </c>
      <c r="I20" s="59">
        <v>0</v>
      </c>
      <c r="J20" s="59">
        <v>0</v>
      </c>
      <c r="K20" s="59">
        <v>2.7553837999999997</v>
      </c>
      <c r="L20" s="59">
        <v>0</v>
      </c>
      <c r="M20" s="59">
        <v>0</v>
      </c>
      <c r="N20" s="59">
        <v>0</v>
      </c>
      <c r="O20" s="59">
        <v>0</v>
      </c>
      <c r="P20" s="117">
        <v>7.6074232999999998</v>
      </c>
      <c r="Q20" s="60">
        <v>2.0058017848516304E-4</v>
      </c>
      <c r="R20" s="151"/>
      <c r="S20" s="151"/>
      <c r="T20" s="151"/>
      <c r="U20" s="151"/>
      <c r="V20" s="151"/>
    </row>
    <row r="21" spans="1:22" x14ac:dyDescent="0.45">
      <c r="A21" s="189"/>
      <c r="B21" s="54" t="s">
        <v>60</v>
      </c>
      <c r="C21" s="59">
        <v>1.1626829999999999</v>
      </c>
      <c r="D21" s="59">
        <v>3.7866610000000001</v>
      </c>
      <c r="E21" s="59">
        <v>1.2959830000000001</v>
      </c>
      <c r="F21" s="59">
        <v>1.227182</v>
      </c>
      <c r="G21" s="59">
        <v>3.4481630000000001</v>
      </c>
      <c r="H21" s="59">
        <v>1.1708320000000001</v>
      </c>
      <c r="I21" s="59">
        <v>9.6697830000000007</v>
      </c>
      <c r="J21" s="59">
        <v>1.3457140000000001</v>
      </c>
      <c r="K21" s="59">
        <v>0.63124100000000005</v>
      </c>
      <c r="L21" s="59">
        <v>0</v>
      </c>
      <c r="M21" s="59">
        <v>0</v>
      </c>
      <c r="N21" s="59">
        <v>0</v>
      </c>
      <c r="O21" s="59">
        <v>0</v>
      </c>
      <c r="P21" s="117">
        <v>23.738242000000003</v>
      </c>
      <c r="Q21" s="60">
        <v>6.2589139969166621E-4</v>
      </c>
      <c r="R21" s="151"/>
      <c r="S21" s="151"/>
      <c r="T21" s="151"/>
      <c r="U21" s="151"/>
      <c r="V21" s="151"/>
    </row>
    <row r="22" spans="1:22" ht="15" x14ac:dyDescent="0.45">
      <c r="A22" s="189"/>
      <c r="B22" s="54" t="s">
        <v>72</v>
      </c>
      <c r="C22" s="59">
        <v>0</v>
      </c>
      <c r="D22" s="59">
        <v>0</v>
      </c>
      <c r="E22" s="59">
        <v>2.0697092499999998</v>
      </c>
      <c r="F22" s="59">
        <v>0</v>
      </c>
      <c r="G22" s="59">
        <v>0</v>
      </c>
      <c r="H22" s="59">
        <v>8.0255822499999994</v>
      </c>
      <c r="I22" s="59">
        <v>0</v>
      </c>
      <c r="J22" s="59">
        <v>0</v>
      </c>
      <c r="K22" s="59">
        <v>10.203688250000001</v>
      </c>
      <c r="L22" s="59">
        <v>0</v>
      </c>
      <c r="M22" s="59">
        <v>0</v>
      </c>
      <c r="N22" s="59">
        <v>0</v>
      </c>
      <c r="O22" s="59">
        <v>0</v>
      </c>
      <c r="P22" s="117">
        <v>20.298979750000001</v>
      </c>
      <c r="Q22" s="60">
        <v>5.3521052014046731E-4</v>
      </c>
      <c r="R22" s="151"/>
      <c r="S22" s="151"/>
      <c r="T22" s="151"/>
      <c r="U22" s="151"/>
      <c r="V22" s="151"/>
    </row>
    <row r="23" spans="1:22" x14ac:dyDescent="0.45">
      <c r="A23" s="189"/>
      <c r="B23" s="54" t="s">
        <v>73</v>
      </c>
      <c r="C23" s="59">
        <v>0.50198600000000004</v>
      </c>
      <c r="D23" s="59">
        <v>0.227857</v>
      </c>
      <c r="E23" s="59">
        <v>0</v>
      </c>
      <c r="F23" s="59">
        <v>1.1705950000000001</v>
      </c>
      <c r="G23" s="59">
        <v>0</v>
      </c>
      <c r="H23" s="59">
        <v>0</v>
      </c>
      <c r="I23" s="59">
        <v>0.70152499999999995</v>
      </c>
      <c r="J23" s="59">
        <v>0.72838499999999995</v>
      </c>
      <c r="K23" s="59">
        <v>0.34917100000000001</v>
      </c>
      <c r="L23" s="59">
        <v>0</v>
      </c>
      <c r="M23" s="59">
        <v>0</v>
      </c>
      <c r="N23" s="59">
        <v>0</v>
      </c>
      <c r="O23" s="59">
        <v>0</v>
      </c>
      <c r="P23" s="117">
        <v>3.679519</v>
      </c>
      <c r="Q23" s="60">
        <v>9.7015579211892755E-5</v>
      </c>
      <c r="R23" s="151"/>
      <c r="S23" s="154" t="s">
        <v>89</v>
      </c>
      <c r="T23" s="154"/>
      <c r="U23" s="154"/>
      <c r="V23" s="154"/>
    </row>
    <row r="24" spans="1:22" x14ac:dyDescent="0.45">
      <c r="A24" s="189"/>
      <c r="B24" s="108" t="s">
        <v>61</v>
      </c>
      <c r="C24" s="109">
        <v>4.5462000000000002E-2</v>
      </c>
      <c r="D24" s="109">
        <v>7.3853000000000002E-2</v>
      </c>
      <c r="E24" s="109">
        <v>0.100787</v>
      </c>
      <c r="F24" s="109">
        <v>0.254303</v>
      </c>
      <c r="G24" s="109">
        <v>9.5804E-2</v>
      </c>
      <c r="H24" s="109">
        <v>0.110189</v>
      </c>
      <c r="I24" s="109">
        <v>0.48174499999999998</v>
      </c>
      <c r="J24" s="109">
        <v>0.86789300000000003</v>
      </c>
      <c r="K24" s="109">
        <v>0.43059700000000001</v>
      </c>
      <c r="L24" s="109">
        <v>0</v>
      </c>
      <c r="M24" s="109">
        <v>0</v>
      </c>
      <c r="N24" s="109">
        <v>0</v>
      </c>
      <c r="O24" s="109">
        <v>0</v>
      </c>
      <c r="P24" s="119">
        <v>2.4606330000000001</v>
      </c>
      <c r="Q24" s="111">
        <v>6.4877973377198853E-5</v>
      </c>
      <c r="R24" s="123">
        <f>P24</f>
        <v>2.4606330000000001</v>
      </c>
      <c r="S24" s="155">
        <f>R24/R27</f>
        <v>1.6197676931043127E-3</v>
      </c>
      <c r="T24" s="156" t="s">
        <v>87</v>
      </c>
      <c r="U24" s="157"/>
      <c r="V24" s="157"/>
    </row>
    <row r="25" spans="1:22" x14ac:dyDescent="0.45">
      <c r="A25" s="189"/>
      <c r="B25" s="54" t="s">
        <v>74</v>
      </c>
      <c r="C25" s="59">
        <v>0</v>
      </c>
      <c r="D25" s="59">
        <v>0</v>
      </c>
      <c r="E25" s="59">
        <v>0</v>
      </c>
      <c r="F25" s="59">
        <v>4.4899000000000001E-2</v>
      </c>
      <c r="G25" s="59">
        <v>2.2651999999999999E-2</v>
      </c>
      <c r="H25" s="59">
        <v>9.0606000000000006E-2</v>
      </c>
      <c r="I25" s="59">
        <v>4.5177000000000002E-2</v>
      </c>
      <c r="J25" s="59">
        <v>4.5655000000000001E-2</v>
      </c>
      <c r="K25" s="59">
        <v>0</v>
      </c>
      <c r="L25" s="59">
        <v>0</v>
      </c>
      <c r="M25" s="59">
        <v>0</v>
      </c>
      <c r="N25" s="59">
        <v>0</v>
      </c>
      <c r="O25" s="59">
        <v>0</v>
      </c>
      <c r="P25" s="117">
        <v>0.24898899999999999</v>
      </c>
      <c r="Q25" s="60">
        <v>6.5649374422009955E-6</v>
      </c>
      <c r="R25" s="151"/>
      <c r="S25" s="155">
        <f>R24/R18</f>
        <v>2.7746629079265133E-3</v>
      </c>
      <c r="T25" s="156" t="s">
        <v>88</v>
      </c>
      <c r="U25" s="157"/>
      <c r="V25" s="157"/>
    </row>
    <row r="26" spans="1:22" x14ac:dyDescent="0.45">
      <c r="A26" s="189"/>
      <c r="B26" s="54" t="s">
        <v>39</v>
      </c>
      <c r="C26" s="59">
        <v>5.2391E-2</v>
      </c>
      <c r="D26" s="59">
        <v>5.2026000000000003E-2</v>
      </c>
      <c r="E26" s="59">
        <v>0.84308300000000003</v>
      </c>
      <c r="F26" s="59">
        <v>1.0799909999999999</v>
      </c>
      <c r="G26" s="59">
        <v>2.1770520000000002</v>
      </c>
      <c r="H26" s="59">
        <v>1.9972399999999999</v>
      </c>
      <c r="I26" s="59">
        <v>2.9661559999999998</v>
      </c>
      <c r="J26" s="59">
        <v>1.2686459999999999</v>
      </c>
      <c r="K26" s="59">
        <v>1.0185740000000001</v>
      </c>
      <c r="L26" s="59">
        <v>0</v>
      </c>
      <c r="M26" s="59">
        <v>0</v>
      </c>
      <c r="N26" s="59">
        <v>0</v>
      </c>
      <c r="O26" s="59">
        <v>0</v>
      </c>
      <c r="P26" s="117">
        <v>11.455159000000002</v>
      </c>
      <c r="Q26" s="60">
        <v>3.020310223562717E-4</v>
      </c>
      <c r="R26" s="151"/>
      <c r="S26" s="160" t="s">
        <v>90</v>
      </c>
      <c r="T26" s="161"/>
      <c r="U26" s="161"/>
      <c r="V26" s="161"/>
    </row>
    <row r="27" spans="1:22" x14ac:dyDescent="0.45">
      <c r="A27" s="189"/>
      <c r="B27" s="64" t="s">
        <v>27</v>
      </c>
      <c r="C27" s="65">
        <v>149.13866499999997</v>
      </c>
      <c r="D27" s="65">
        <v>190.75166300000004</v>
      </c>
      <c r="E27" s="65">
        <v>188.67686564999997</v>
      </c>
      <c r="F27" s="65">
        <v>209.05181499999998</v>
      </c>
      <c r="G27" s="65">
        <v>212.73835899999997</v>
      </c>
      <c r="H27" s="65">
        <v>199.62870034999997</v>
      </c>
      <c r="I27" s="65">
        <v>174.99556799999999</v>
      </c>
      <c r="J27" s="65">
        <v>121.99301800000001</v>
      </c>
      <c r="K27" s="65">
        <v>72.152447050000006</v>
      </c>
      <c r="L27" s="65">
        <v>0</v>
      </c>
      <c r="M27" s="65">
        <v>0</v>
      </c>
      <c r="N27" s="65">
        <v>0</v>
      </c>
      <c r="O27" s="65">
        <v>0</v>
      </c>
      <c r="P27" s="122">
        <v>1519.1271010499997</v>
      </c>
      <c r="Q27" s="66">
        <v>4.005387541275076E-2</v>
      </c>
      <c r="R27" s="123">
        <f>P27</f>
        <v>1519.1271010499997</v>
      </c>
      <c r="S27" s="163">
        <f>P18/P27</f>
        <v>0.58377098294608842</v>
      </c>
      <c r="T27" s="162" t="s">
        <v>91</v>
      </c>
      <c r="U27" s="161"/>
      <c r="V27" s="161"/>
    </row>
    <row r="28" spans="1:22" ht="14.65" thickBot="1" x14ac:dyDescent="0.5">
      <c r="A28" s="67" t="s">
        <v>27</v>
      </c>
      <c r="B28" s="67"/>
      <c r="C28" s="68">
        <v>4323.7560379999995</v>
      </c>
      <c r="D28" s="68">
        <v>4638.6559909999996</v>
      </c>
      <c r="E28" s="68">
        <v>4398.6527386500002</v>
      </c>
      <c r="F28" s="68">
        <v>4455.0020190000005</v>
      </c>
      <c r="G28" s="68">
        <v>4523.7014939999999</v>
      </c>
      <c r="H28" s="68">
        <v>4191.4017444500005</v>
      </c>
      <c r="I28" s="68">
        <v>4689.37302</v>
      </c>
      <c r="J28" s="68">
        <v>4414.1894039999997</v>
      </c>
      <c r="K28" s="68">
        <v>2293.18588705</v>
      </c>
      <c r="L28" s="68">
        <v>0</v>
      </c>
      <c r="M28" s="68">
        <v>0</v>
      </c>
      <c r="N28" s="68">
        <v>0</v>
      </c>
      <c r="O28" s="68">
        <v>0</v>
      </c>
      <c r="P28" s="120">
        <v>37927.094080050003</v>
      </c>
      <c r="Q28" s="69">
        <v>1</v>
      </c>
      <c r="R28" s="151"/>
      <c r="S28" s="161"/>
      <c r="T28" s="161"/>
      <c r="U28" s="161"/>
      <c r="V28" s="161"/>
    </row>
    <row r="29" spans="1:22" x14ac:dyDescent="0.45">
      <c r="A29" s="166"/>
      <c r="B29" s="166"/>
      <c r="C29" s="166"/>
      <c r="D29" s="166"/>
      <c r="E29" s="166"/>
      <c r="F29" s="166"/>
      <c r="G29" s="166"/>
      <c r="H29" s="166"/>
      <c r="I29" s="166"/>
      <c r="J29" s="166"/>
      <c r="K29" s="166"/>
      <c r="L29" s="166"/>
      <c r="M29" s="166"/>
      <c r="N29" s="166"/>
      <c r="O29" s="166"/>
      <c r="P29" s="168"/>
      <c r="Q29" s="166"/>
      <c r="R29" s="151"/>
      <c r="S29" s="161"/>
      <c r="T29" s="161"/>
      <c r="U29" s="161"/>
      <c r="V29" s="161"/>
    </row>
    <row r="30" spans="1:22" x14ac:dyDescent="0.45">
      <c r="A30" s="191" t="s">
        <v>75</v>
      </c>
      <c r="B30" s="191"/>
      <c r="C30" s="191"/>
      <c r="D30" s="191"/>
      <c r="E30" s="191"/>
      <c r="F30" s="191"/>
      <c r="G30" s="191"/>
      <c r="H30" s="191"/>
      <c r="I30" s="191"/>
      <c r="J30" s="191"/>
      <c r="K30" s="191"/>
      <c r="L30" s="191"/>
      <c r="M30" s="191"/>
      <c r="N30" s="191"/>
      <c r="O30" s="191"/>
      <c r="P30" s="191"/>
      <c r="Q30" s="191"/>
      <c r="R30" s="151"/>
      <c r="S30" s="151"/>
      <c r="T30" s="151"/>
      <c r="U30" s="151"/>
      <c r="V30" s="151"/>
    </row>
    <row r="31" spans="1:22" x14ac:dyDescent="0.45">
      <c r="A31" s="190" t="s">
        <v>76</v>
      </c>
      <c r="B31" s="190"/>
      <c r="C31" s="175"/>
      <c r="D31" s="175"/>
      <c r="E31" s="176"/>
      <c r="F31" s="176"/>
      <c r="G31" s="166"/>
      <c r="H31" s="166"/>
      <c r="I31" s="166"/>
      <c r="J31" s="166"/>
      <c r="K31" s="166"/>
      <c r="L31" s="166"/>
      <c r="M31" s="166"/>
      <c r="N31" s="166"/>
      <c r="O31" s="166"/>
      <c r="P31" s="168"/>
      <c r="Q31" s="177" t="s">
        <v>44</v>
      </c>
      <c r="R31" s="151"/>
      <c r="S31" s="151"/>
      <c r="T31" s="151"/>
      <c r="U31" s="151"/>
      <c r="V31" s="151"/>
    </row>
    <row r="32" spans="1:22" x14ac:dyDescent="0.45">
      <c r="A32" s="175"/>
      <c r="B32" s="175"/>
      <c r="C32" s="175"/>
      <c r="D32" s="175"/>
      <c r="E32" s="176"/>
      <c r="F32" s="176"/>
      <c r="G32" s="166"/>
      <c r="H32" s="166"/>
      <c r="I32" s="166"/>
      <c r="J32" s="166"/>
      <c r="K32" s="166"/>
      <c r="L32" s="166"/>
      <c r="M32" s="166"/>
      <c r="N32" s="166"/>
      <c r="O32" s="166"/>
      <c r="P32" s="168"/>
      <c r="Q32" s="177" t="s">
        <v>77</v>
      </c>
      <c r="R32" s="151"/>
      <c r="S32" s="151"/>
      <c r="T32" s="151"/>
      <c r="U32" s="151"/>
      <c r="V32" s="151"/>
    </row>
    <row r="33" spans="1:22" x14ac:dyDescent="0.45">
      <c r="A33" s="178" t="s">
        <v>47</v>
      </c>
      <c r="B33" s="178"/>
      <c r="C33" s="176"/>
      <c r="D33" s="176"/>
      <c r="E33" s="176"/>
      <c r="F33" s="176"/>
      <c r="G33" s="166"/>
      <c r="H33" s="166"/>
      <c r="I33" s="166"/>
      <c r="J33" s="166"/>
      <c r="K33" s="166"/>
      <c r="L33" s="166"/>
      <c r="M33" s="166"/>
      <c r="N33" s="166"/>
      <c r="O33" s="166"/>
      <c r="P33" s="168"/>
      <c r="Q33" s="177" t="s">
        <v>78</v>
      </c>
      <c r="R33" s="151"/>
      <c r="S33" s="151"/>
      <c r="T33" s="151"/>
      <c r="U33" s="151"/>
      <c r="V33" s="151"/>
    </row>
    <row r="34" spans="1:22" x14ac:dyDescent="0.45">
      <c r="A34" s="179"/>
      <c r="B34" s="176"/>
      <c r="C34" s="176"/>
      <c r="D34" s="176"/>
      <c r="E34" s="176"/>
      <c r="F34" s="176"/>
      <c r="G34" s="166"/>
      <c r="H34" s="166"/>
      <c r="I34" s="166"/>
      <c r="J34" s="166"/>
      <c r="K34" s="166"/>
      <c r="L34" s="166"/>
      <c r="M34" s="166"/>
      <c r="N34" s="166"/>
      <c r="O34" s="166"/>
      <c r="P34" s="168"/>
      <c r="Q34" s="166"/>
      <c r="R34" s="151"/>
      <c r="S34" s="151"/>
      <c r="T34" s="151"/>
      <c r="U34" s="151"/>
      <c r="V34" s="151"/>
    </row>
    <row r="35" spans="1:22" x14ac:dyDescent="0.45">
      <c r="A35" s="179"/>
      <c r="B35" s="176"/>
      <c r="C35" s="176"/>
      <c r="D35" s="176"/>
      <c r="E35" s="176"/>
      <c r="F35" s="176"/>
      <c r="G35" s="166"/>
      <c r="H35" s="166"/>
      <c r="I35" s="166"/>
      <c r="J35" s="166"/>
      <c r="K35" s="166"/>
      <c r="L35" s="166"/>
      <c r="M35" s="166"/>
      <c r="N35" s="166"/>
      <c r="O35" s="166"/>
      <c r="P35" s="168"/>
      <c r="Q35" s="177"/>
      <c r="R35" s="151"/>
      <c r="S35" s="151"/>
      <c r="T35" s="151"/>
      <c r="U35" s="151"/>
      <c r="V35" s="151"/>
    </row>
    <row r="36" spans="1:22" x14ac:dyDescent="0.45">
      <c r="A36" s="180"/>
      <c r="B36" s="176"/>
      <c r="C36" s="176"/>
      <c r="D36" s="176"/>
      <c r="E36" s="176"/>
      <c r="F36" s="176"/>
      <c r="G36" s="166"/>
      <c r="H36" s="166"/>
      <c r="I36" s="166"/>
      <c r="J36" s="166"/>
      <c r="K36" s="166"/>
      <c r="L36" s="166"/>
      <c r="M36" s="166"/>
      <c r="N36" s="166"/>
      <c r="O36" s="166"/>
      <c r="P36" s="168"/>
      <c r="Q36" s="181"/>
      <c r="R36" s="151"/>
      <c r="S36" s="151"/>
      <c r="T36" s="151"/>
      <c r="U36" s="151"/>
      <c r="V36" s="151"/>
    </row>
    <row r="37" spans="1:22" x14ac:dyDescent="0.45">
      <c r="A37" s="176"/>
      <c r="B37" s="176"/>
      <c r="C37" s="176"/>
      <c r="D37" s="176"/>
      <c r="E37" s="176"/>
      <c r="F37" s="176"/>
      <c r="G37" s="166"/>
      <c r="H37" s="166"/>
      <c r="I37" s="166"/>
      <c r="J37" s="166"/>
      <c r="K37" s="166"/>
      <c r="L37" s="166"/>
      <c r="M37" s="166"/>
      <c r="N37" s="166"/>
      <c r="O37" s="166"/>
      <c r="P37" s="168"/>
      <c r="Q37" s="166"/>
      <c r="R37" s="151"/>
      <c r="S37" s="151"/>
      <c r="T37" s="151"/>
      <c r="U37" s="151"/>
      <c r="V37" s="151"/>
    </row>
    <row r="38" spans="1:22" x14ac:dyDescent="0.45">
      <c r="A38" s="182" t="s">
        <v>49</v>
      </c>
      <c r="B38" s="176"/>
      <c r="C38" s="176"/>
      <c r="D38" s="176"/>
      <c r="E38" s="176"/>
      <c r="F38" s="176"/>
      <c r="G38" s="166"/>
      <c r="H38" s="166"/>
      <c r="I38" s="166"/>
      <c r="J38" s="166"/>
      <c r="K38" s="166"/>
      <c r="L38" s="166"/>
      <c r="M38" s="166"/>
      <c r="N38" s="166"/>
      <c r="O38" s="166"/>
      <c r="P38" s="168"/>
      <c r="Q38" s="166"/>
      <c r="R38" s="151"/>
      <c r="S38" s="151"/>
      <c r="T38" s="151"/>
      <c r="U38" s="151"/>
      <c r="V38" s="151"/>
    </row>
    <row r="39" spans="1:22" x14ac:dyDescent="0.45">
      <c r="A39" s="166"/>
      <c r="B39" s="166"/>
      <c r="C39" s="166"/>
      <c r="D39" s="166"/>
      <c r="E39" s="166"/>
      <c r="F39" s="166"/>
      <c r="G39" s="166"/>
      <c r="H39" s="166"/>
      <c r="I39" s="166"/>
      <c r="J39" s="166"/>
      <c r="K39" s="166"/>
      <c r="L39" s="166"/>
      <c r="M39" s="166"/>
      <c r="N39" s="166"/>
      <c r="O39" s="166"/>
      <c r="P39" s="168"/>
      <c r="Q39" s="166"/>
      <c r="R39" s="151"/>
      <c r="S39" s="151"/>
      <c r="T39" s="151"/>
      <c r="U39" s="151"/>
      <c r="V39" s="151"/>
    </row>
    <row r="40" spans="1:22" x14ac:dyDescent="0.45">
      <c r="A40" s="166"/>
      <c r="B40" s="166"/>
      <c r="C40" s="166"/>
      <c r="D40" s="166"/>
      <c r="E40" s="166"/>
      <c r="F40" s="166"/>
      <c r="G40" s="166"/>
      <c r="H40" s="166"/>
      <c r="I40" s="166"/>
      <c r="J40" s="166"/>
      <c r="K40" s="166"/>
      <c r="L40" s="166"/>
      <c r="M40" s="166"/>
      <c r="N40" s="166"/>
      <c r="O40" s="166"/>
      <c r="P40" s="168"/>
      <c r="Q40" s="166"/>
      <c r="R40" s="151"/>
      <c r="S40" s="151"/>
      <c r="T40" s="151"/>
      <c r="U40" s="151"/>
      <c r="V40" s="151"/>
    </row>
    <row r="41" spans="1:22" x14ac:dyDescent="0.45">
      <c r="A41" s="166"/>
      <c r="B41" s="166"/>
      <c r="C41" s="166"/>
      <c r="D41" s="166"/>
      <c r="E41" s="166"/>
      <c r="F41" s="166"/>
      <c r="G41" s="166"/>
      <c r="H41" s="166"/>
      <c r="I41" s="166"/>
      <c r="J41" s="166"/>
      <c r="K41" s="166"/>
      <c r="L41" s="166"/>
      <c r="M41" s="166"/>
      <c r="N41" s="166"/>
      <c r="O41" s="166"/>
      <c r="P41" s="168"/>
      <c r="Q41" s="166"/>
      <c r="R41" s="151"/>
      <c r="S41" s="151"/>
      <c r="T41" s="151"/>
      <c r="U41" s="151"/>
      <c r="V41" s="151"/>
    </row>
    <row r="42" spans="1:22" x14ac:dyDescent="0.45">
      <c r="A42" s="166"/>
      <c r="B42" s="166"/>
      <c r="C42" s="166"/>
      <c r="D42" s="166"/>
      <c r="E42" s="166"/>
      <c r="F42" s="166"/>
      <c r="G42" s="166"/>
      <c r="H42" s="166"/>
      <c r="I42" s="166"/>
      <c r="J42" s="166"/>
      <c r="K42" s="166"/>
      <c r="L42" s="166"/>
      <c r="M42" s="166"/>
      <c r="N42" s="166"/>
      <c r="O42" s="166"/>
      <c r="P42" s="168"/>
      <c r="Q42" s="166"/>
      <c r="R42" s="151"/>
      <c r="S42" s="151"/>
      <c r="T42" s="151"/>
      <c r="U42" s="151"/>
      <c r="V42" s="151"/>
    </row>
    <row r="43" spans="1:22" x14ac:dyDescent="0.45">
      <c r="A43" s="166"/>
      <c r="B43" s="166"/>
      <c r="C43" s="166"/>
      <c r="D43" s="166"/>
      <c r="E43" s="166"/>
      <c r="F43" s="166"/>
      <c r="G43" s="166"/>
      <c r="H43" s="166"/>
      <c r="I43" s="166"/>
      <c r="J43" s="166"/>
      <c r="K43" s="166"/>
      <c r="L43" s="166"/>
      <c r="M43" s="166"/>
      <c r="N43" s="166"/>
      <c r="O43" s="166"/>
      <c r="P43" s="168"/>
      <c r="Q43" s="166"/>
      <c r="R43" s="151"/>
      <c r="S43" s="151"/>
      <c r="T43" s="151"/>
      <c r="U43" s="151"/>
      <c r="V43" s="151"/>
    </row>
    <row r="44" spans="1:22" x14ac:dyDescent="0.45">
      <c r="A44" s="166"/>
      <c r="B44" s="166"/>
      <c r="C44" s="166"/>
      <c r="D44" s="166"/>
      <c r="E44" s="166"/>
      <c r="F44" s="166"/>
      <c r="G44" s="166"/>
      <c r="H44" s="166"/>
      <c r="I44" s="166"/>
      <c r="J44" s="166"/>
      <c r="K44" s="166"/>
      <c r="L44" s="166"/>
      <c r="M44" s="166"/>
      <c r="N44" s="166"/>
      <c r="O44" s="166"/>
      <c r="P44" s="168"/>
      <c r="Q44" s="166"/>
      <c r="R44" s="151"/>
      <c r="S44" s="151"/>
      <c r="T44" s="151"/>
      <c r="U44" s="151"/>
      <c r="V44" s="151"/>
    </row>
    <row r="45" spans="1:22" x14ac:dyDescent="0.45">
      <c r="A45" s="166"/>
      <c r="B45" s="166"/>
      <c r="C45" s="166"/>
      <c r="D45" s="166"/>
      <c r="E45" s="166"/>
      <c r="F45" s="166"/>
      <c r="G45" s="166"/>
      <c r="H45" s="166"/>
      <c r="I45" s="166"/>
      <c r="J45" s="166"/>
      <c r="K45" s="166"/>
      <c r="L45" s="166"/>
      <c r="M45" s="166"/>
      <c r="N45" s="166"/>
      <c r="O45" s="166"/>
      <c r="P45" s="168"/>
      <c r="Q45" s="166"/>
      <c r="R45" s="151"/>
      <c r="S45" s="151"/>
      <c r="T45" s="151"/>
      <c r="U45" s="151"/>
      <c r="V45" s="151"/>
    </row>
    <row r="46" spans="1:22" x14ac:dyDescent="0.45">
      <c r="A46" s="166"/>
      <c r="B46" s="166"/>
      <c r="C46" s="166"/>
      <c r="D46" s="166"/>
      <c r="E46" s="166"/>
      <c r="F46" s="166"/>
      <c r="G46" s="166"/>
      <c r="H46" s="166"/>
      <c r="I46" s="166"/>
      <c r="J46" s="166"/>
      <c r="K46" s="166"/>
      <c r="L46" s="166"/>
      <c r="M46" s="166"/>
      <c r="N46" s="166"/>
      <c r="O46" s="166"/>
      <c r="P46" s="168"/>
      <c r="Q46" s="166"/>
      <c r="R46" s="151"/>
      <c r="S46" s="151"/>
      <c r="T46" s="151"/>
      <c r="U46" s="151"/>
      <c r="V46" s="151"/>
    </row>
    <row r="47" spans="1:22" x14ac:dyDescent="0.45">
      <c r="A47" s="166"/>
      <c r="B47" s="166"/>
      <c r="C47" s="166"/>
      <c r="D47" s="166"/>
      <c r="E47" s="166"/>
      <c r="F47" s="166"/>
      <c r="G47" s="166"/>
      <c r="H47" s="166"/>
      <c r="I47" s="166"/>
      <c r="J47" s="166"/>
      <c r="K47" s="166"/>
      <c r="L47" s="166"/>
      <c r="M47" s="166"/>
      <c r="N47" s="166"/>
      <c r="O47" s="166"/>
      <c r="P47" s="168"/>
      <c r="Q47" s="166"/>
      <c r="R47" s="151"/>
      <c r="S47" s="151"/>
      <c r="T47" s="151"/>
      <c r="U47" s="151"/>
      <c r="V47" s="151"/>
    </row>
    <row r="48" spans="1:22" x14ac:dyDescent="0.45">
      <c r="A48" s="166"/>
      <c r="B48" s="166"/>
      <c r="C48" s="166"/>
      <c r="D48" s="166"/>
      <c r="E48" s="166"/>
      <c r="F48" s="166"/>
      <c r="G48" s="166"/>
      <c r="H48" s="166"/>
      <c r="I48" s="166"/>
      <c r="J48" s="166"/>
      <c r="K48" s="166"/>
      <c r="L48" s="166"/>
      <c r="M48" s="166"/>
      <c r="N48" s="166"/>
      <c r="O48" s="166"/>
      <c r="P48" s="168"/>
      <c r="Q48" s="166"/>
      <c r="R48" s="151"/>
      <c r="S48" s="151"/>
      <c r="T48" s="151"/>
      <c r="U48" s="151"/>
      <c r="V48" s="151"/>
    </row>
    <row r="49" spans="18:22" x14ac:dyDescent="0.45">
      <c r="R49" s="151"/>
      <c r="S49" s="151"/>
      <c r="T49" s="151"/>
      <c r="U49" s="151"/>
      <c r="V49" s="151"/>
    </row>
    <row r="50" spans="18:22" x14ac:dyDescent="0.45">
      <c r="R50" s="151"/>
      <c r="S50" s="151"/>
      <c r="T50" s="151"/>
      <c r="U50" s="151"/>
      <c r="V50" s="151"/>
    </row>
    <row r="51" spans="18:22" x14ac:dyDescent="0.45">
      <c r="R51" s="151"/>
      <c r="S51" s="151"/>
      <c r="T51" s="151"/>
      <c r="U51" s="151"/>
      <c r="V51" s="151"/>
    </row>
    <row r="52" spans="18:22" x14ac:dyDescent="0.45">
      <c r="R52" s="151"/>
      <c r="S52" s="151"/>
      <c r="T52" s="151"/>
      <c r="U52" s="151"/>
      <c r="V52" s="151"/>
    </row>
    <row r="53" spans="18:22" x14ac:dyDescent="0.45">
      <c r="R53" s="151"/>
      <c r="S53" s="151"/>
      <c r="T53" s="151"/>
      <c r="U53" s="151"/>
      <c r="V53" s="151"/>
    </row>
    <row r="54" spans="18:22" x14ac:dyDescent="0.45">
      <c r="R54" s="151"/>
      <c r="S54" s="151"/>
      <c r="T54" s="151"/>
      <c r="U54" s="151"/>
      <c r="V54" s="151"/>
    </row>
    <row r="55" spans="18:22" x14ac:dyDescent="0.45">
      <c r="R55" s="151"/>
      <c r="S55" s="151"/>
      <c r="T55" s="151"/>
      <c r="U55" s="151"/>
      <c r="V55" s="151"/>
    </row>
    <row r="56" spans="18:22" x14ac:dyDescent="0.45">
      <c r="R56" s="151"/>
      <c r="S56" s="151"/>
      <c r="T56" s="151"/>
      <c r="U56" s="151"/>
      <c r="V56" s="151"/>
    </row>
    <row r="57" spans="18:22" x14ac:dyDescent="0.45">
      <c r="R57" s="151"/>
      <c r="S57" s="151"/>
      <c r="T57" s="151"/>
      <c r="U57" s="151"/>
      <c r="V57" s="151"/>
    </row>
    <row r="58" spans="18:22" x14ac:dyDescent="0.45">
      <c r="R58" s="151"/>
      <c r="S58" s="151"/>
      <c r="T58" s="151"/>
      <c r="U58" s="151"/>
      <c r="V58" s="151"/>
    </row>
    <row r="59" spans="18:22" x14ac:dyDescent="0.45">
      <c r="R59" s="151"/>
      <c r="S59" s="151"/>
      <c r="T59" s="151"/>
      <c r="U59" s="151"/>
      <c r="V59" s="151"/>
    </row>
    <row r="60" spans="18:22" x14ac:dyDescent="0.45">
      <c r="R60" s="151"/>
      <c r="S60" s="151"/>
      <c r="T60" s="151"/>
      <c r="U60" s="151"/>
      <c r="V60" s="151"/>
    </row>
    <row r="61" spans="18:22" x14ac:dyDescent="0.45">
      <c r="R61" s="151"/>
      <c r="S61" s="151"/>
      <c r="T61" s="151"/>
      <c r="U61" s="151"/>
      <c r="V61" s="151"/>
    </row>
    <row r="62" spans="18:22" x14ac:dyDescent="0.45">
      <c r="R62" s="151"/>
      <c r="S62" s="151"/>
      <c r="T62" s="151"/>
      <c r="U62" s="151"/>
      <c r="V62" s="151"/>
    </row>
    <row r="63" spans="18:22" x14ac:dyDescent="0.45">
      <c r="R63" s="151"/>
      <c r="S63" s="151"/>
      <c r="T63" s="151"/>
      <c r="U63" s="151"/>
      <c r="V63" s="151"/>
    </row>
    <row r="64" spans="18:22" x14ac:dyDescent="0.45">
      <c r="R64" s="151"/>
      <c r="S64" s="151"/>
      <c r="T64" s="151"/>
      <c r="U64" s="151"/>
      <c r="V64" s="151"/>
    </row>
    <row r="65" spans="18:22" x14ac:dyDescent="0.45">
      <c r="R65" s="151"/>
      <c r="S65" s="151"/>
      <c r="T65" s="151"/>
      <c r="U65" s="151"/>
      <c r="V65" s="151"/>
    </row>
    <row r="66" spans="18:22" x14ac:dyDescent="0.45">
      <c r="R66" s="151"/>
      <c r="S66" s="151"/>
      <c r="T66" s="151"/>
      <c r="U66" s="151"/>
      <c r="V66" s="151"/>
    </row>
    <row r="67" spans="18:22" x14ac:dyDescent="0.45">
      <c r="R67" s="151"/>
      <c r="S67" s="151"/>
      <c r="T67" s="151"/>
      <c r="U67" s="151"/>
      <c r="V67" s="151"/>
    </row>
    <row r="68" spans="18:22" x14ac:dyDescent="0.45">
      <c r="R68" s="151"/>
      <c r="S68" s="151"/>
      <c r="T68" s="151"/>
      <c r="U68" s="151"/>
      <c r="V68" s="151"/>
    </row>
    <row r="69" spans="18:22" x14ac:dyDescent="0.45">
      <c r="R69" s="151"/>
      <c r="S69" s="151"/>
      <c r="T69" s="151"/>
      <c r="U69" s="151"/>
      <c r="V69" s="151"/>
    </row>
    <row r="70" spans="18:22" x14ac:dyDescent="0.45">
      <c r="R70" s="151"/>
      <c r="S70" s="151"/>
      <c r="T70" s="151"/>
      <c r="U70" s="151"/>
      <c r="V70" s="151"/>
    </row>
    <row r="71" spans="18:22" x14ac:dyDescent="0.45">
      <c r="R71" s="151"/>
      <c r="S71" s="151"/>
      <c r="T71" s="151"/>
      <c r="U71" s="151"/>
      <c r="V71" s="151"/>
    </row>
    <row r="72" spans="18:22" x14ac:dyDescent="0.45">
      <c r="R72" s="151"/>
      <c r="S72" s="151"/>
      <c r="T72" s="151"/>
      <c r="U72" s="151"/>
      <c r="V72" s="151"/>
    </row>
    <row r="73" spans="18:22" x14ac:dyDescent="0.45">
      <c r="R73" s="151"/>
      <c r="S73" s="151"/>
      <c r="T73" s="151"/>
      <c r="U73" s="151"/>
      <c r="V73" s="151"/>
    </row>
    <row r="74" spans="18:22" x14ac:dyDescent="0.45">
      <c r="R74" s="151"/>
      <c r="S74" s="151"/>
      <c r="T74" s="151"/>
      <c r="U74" s="151"/>
      <c r="V74" s="151"/>
    </row>
    <row r="75" spans="18:22" x14ac:dyDescent="0.45">
      <c r="R75" s="151"/>
      <c r="S75" s="151"/>
      <c r="T75" s="151"/>
      <c r="U75" s="151"/>
      <c r="V75" s="151"/>
    </row>
    <row r="76" spans="18:22" x14ac:dyDescent="0.45">
      <c r="R76" s="151"/>
      <c r="S76" s="151"/>
      <c r="T76" s="151"/>
      <c r="U76" s="151"/>
      <c r="V76" s="151"/>
    </row>
    <row r="77" spans="18:22" x14ac:dyDescent="0.45">
      <c r="R77" s="151"/>
      <c r="S77" s="151"/>
      <c r="T77" s="151"/>
      <c r="U77" s="151"/>
      <c r="V77" s="151"/>
    </row>
    <row r="78" spans="18:22" x14ac:dyDescent="0.45">
      <c r="R78" s="151"/>
      <c r="S78" s="151"/>
      <c r="T78" s="151"/>
      <c r="U78" s="151"/>
      <c r="V78" s="151"/>
    </row>
    <row r="79" spans="18:22" x14ac:dyDescent="0.45">
      <c r="R79" s="151"/>
      <c r="S79" s="151"/>
      <c r="T79" s="151"/>
      <c r="U79" s="151"/>
      <c r="V79" s="151"/>
    </row>
    <row r="80" spans="18:22" x14ac:dyDescent="0.45">
      <c r="R80" s="151"/>
      <c r="S80" s="151"/>
      <c r="T80" s="151"/>
      <c r="U80" s="151"/>
      <c r="V80" s="151"/>
    </row>
    <row r="81" spans="18:22" x14ac:dyDescent="0.45">
      <c r="R81" s="151"/>
      <c r="S81" s="151"/>
      <c r="T81" s="151"/>
      <c r="U81" s="151"/>
      <c r="V81" s="151"/>
    </row>
    <row r="82" spans="18:22" x14ac:dyDescent="0.45">
      <c r="R82" s="151"/>
      <c r="S82" s="151"/>
      <c r="T82" s="151"/>
      <c r="U82" s="151"/>
      <c r="V82" s="151"/>
    </row>
    <row r="83" spans="18:22" x14ac:dyDescent="0.45">
      <c r="R83" s="151"/>
      <c r="S83" s="151"/>
      <c r="T83" s="151"/>
      <c r="U83" s="151"/>
      <c r="V83" s="151"/>
    </row>
    <row r="84" spans="18:22" x14ac:dyDescent="0.45">
      <c r="R84" s="151"/>
      <c r="S84" s="151"/>
      <c r="T84" s="151"/>
      <c r="U84" s="151"/>
      <c r="V84" s="151"/>
    </row>
    <row r="85" spans="18:22" x14ac:dyDescent="0.45">
      <c r="R85" s="151"/>
      <c r="S85" s="151"/>
      <c r="T85" s="151"/>
      <c r="U85" s="151"/>
      <c r="V85" s="151"/>
    </row>
    <row r="86" spans="18:22" x14ac:dyDescent="0.45">
      <c r="R86" s="151"/>
      <c r="S86" s="151"/>
      <c r="T86" s="151"/>
      <c r="U86" s="151"/>
      <c r="V86" s="151"/>
    </row>
    <row r="87" spans="18:22" x14ac:dyDescent="0.45">
      <c r="R87" s="151"/>
      <c r="S87" s="151"/>
      <c r="T87" s="151"/>
      <c r="U87" s="151"/>
      <c r="V87" s="151"/>
    </row>
    <row r="88" spans="18:22" x14ac:dyDescent="0.45">
      <c r="R88" s="151"/>
      <c r="S88" s="151"/>
      <c r="T88" s="151"/>
      <c r="U88" s="151"/>
      <c r="V88" s="151"/>
    </row>
    <row r="89" spans="18:22" x14ac:dyDescent="0.45">
      <c r="R89" s="151"/>
      <c r="S89" s="151"/>
      <c r="T89" s="151"/>
      <c r="U89" s="151"/>
      <c r="V89" s="151"/>
    </row>
    <row r="90" spans="18:22" x14ac:dyDescent="0.45">
      <c r="R90" s="151"/>
      <c r="S90" s="151"/>
      <c r="T90" s="151"/>
      <c r="U90" s="151"/>
      <c r="V90" s="151"/>
    </row>
    <row r="91" spans="18:22" x14ac:dyDescent="0.45">
      <c r="R91" s="151"/>
      <c r="S91" s="151"/>
      <c r="T91" s="151"/>
      <c r="U91" s="151"/>
      <c r="V91" s="151"/>
    </row>
    <row r="92" spans="18:22" x14ac:dyDescent="0.45">
      <c r="R92" s="151"/>
      <c r="S92" s="151"/>
      <c r="T92" s="151"/>
      <c r="U92" s="151"/>
      <c r="V92" s="151"/>
    </row>
    <row r="93" spans="18:22" x14ac:dyDescent="0.45">
      <c r="R93" s="151"/>
      <c r="S93" s="151"/>
      <c r="T93" s="151"/>
      <c r="U93" s="151"/>
      <c r="V93" s="151"/>
    </row>
    <row r="94" spans="18:22" x14ac:dyDescent="0.45">
      <c r="R94" s="151"/>
      <c r="S94" s="151"/>
      <c r="T94" s="151"/>
      <c r="U94" s="151"/>
      <c r="V94" s="151"/>
    </row>
    <row r="95" spans="18:22" x14ac:dyDescent="0.45">
      <c r="R95" s="151"/>
      <c r="S95" s="151"/>
      <c r="T95" s="151"/>
      <c r="U95" s="151"/>
      <c r="V95" s="151"/>
    </row>
    <row r="96" spans="18:22" x14ac:dyDescent="0.45">
      <c r="R96" s="151"/>
      <c r="S96" s="151"/>
      <c r="T96" s="151"/>
      <c r="U96" s="151"/>
      <c r="V96" s="151"/>
    </row>
    <row r="97" spans="18:22" x14ac:dyDescent="0.45">
      <c r="R97" s="151"/>
      <c r="S97" s="151"/>
      <c r="T97" s="151"/>
      <c r="U97" s="151"/>
      <c r="V97" s="151"/>
    </row>
    <row r="98" spans="18:22" x14ac:dyDescent="0.45">
      <c r="R98" s="151"/>
      <c r="S98" s="151"/>
      <c r="T98" s="151"/>
      <c r="U98" s="151"/>
      <c r="V98" s="151"/>
    </row>
    <row r="99" spans="18:22" x14ac:dyDescent="0.45">
      <c r="R99" s="151"/>
      <c r="S99" s="151"/>
      <c r="T99" s="151"/>
      <c r="U99" s="151"/>
      <c r="V99" s="151"/>
    </row>
    <row r="100" spans="18:22" x14ac:dyDescent="0.45">
      <c r="R100" s="151"/>
      <c r="S100" s="151"/>
      <c r="T100" s="151"/>
      <c r="U100" s="151"/>
      <c r="V100" s="151"/>
    </row>
    <row r="101" spans="18:22" x14ac:dyDescent="0.45">
      <c r="R101" s="151"/>
      <c r="S101" s="151"/>
      <c r="T101" s="151"/>
      <c r="U101" s="151"/>
      <c r="V101" s="151"/>
    </row>
    <row r="102" spans="18:22" x14ac:dyDescent="0.45">
      <c r="R102" s="151"/>
      <c r="S102" s="151"/>
      <c r="T102" s="151"/>
      <c r="U102" s="151"/>
      <c r="V102" s="151"/>
    </row>
    <row r="103" spans="18:22" x14ac:dyDescent="0.45">
      <c r="R103" s="151"/>
      <c r="S103" s="151"/>
      <c r="T103" s="151"/>
      <c r="U103" s="151"/>
      <c r="V103" s="151"/>
    </row>
    <row r="104" spans="18:22" x14ac:dyDescent="0.45">
      <c r="R104" s="151"/>
      <c r="S104" s="151"/>
      <c r="T104" s="151"/>
      <c r="U104" s="151"/>
      <c r="V104" s="151"/>
    </row>
    <row r="105" spans="18:22" x14ac:dyDescent="0.45">
      <c r="R105" s="151"/>
      <c r="S105" s="151"/>
      <c r="T105" s="151"/>
      <c r="U105" s="151"/>
      <c r="V105" s="151"/>
    </row>
    <row r="106" spans="18:22" x14ac:dyDescent="0.45">
      <c r="R106" s="151"/>
      <c r="S106" s="151"/>
      <c r="T106" s="151"/>
      <c r="U106" s="151"/>
      <c r="V106" s="151"/>
    </row>
    <row r="107" spans="18:22" x14ac:dyDescent="0.45">
      <c r="R107" s="151"/>
      <c r="S107" s="151"/>
      <c r="T107" s="151"/>
      <c r="U107" s="151"/>
      <c r="V107" s="151"/>
    </row>
    <row r="108" spans="18:22" x14ac:dyDescent="0.45">
      <c r="R108" s="151"/>
      <c r="S108" s="151"/>
      <c r="T108" s="151"/>
      <c r="U108" s="151"/>
      <c r="V108" s="151"/>
    </row>
    <row r="109" spans="18:22" x14ac:dyDescent="0.45">
      <c r="R109" s="151"/>
      <c r="S109" s="151"/>
      <c r="T109" s="151"/>
      <c r="U109" s="151"/>
      <c r="V109" s="151"/>
    </row>
    <row r="110" spans="18:22" x14ac:dyDescent="0.45">
      <c r="R110" s="151"/>
      <c r="S110" s="151"/>
      <c r="T110" s="151"/>
      <c r="U110" s="151"/>
      <c r="V110" s="151"/>
    </row>
    <row r="111" spans="18:22" x14ac:dyDescent="0.45">
      <c r="R111" s="151"/>
      <c r="S111" s="151"/>
      <c r="T111" s="151"/>
      <c r="U111" s="151"/>
      <c r="V111" s="151"/>
    </row>
    <row r="112" spans="18:22" x14ac:dyDescent="0.45">
      <c r="R112" s="151"/>
      <c r="S112" s="151"/>
      <c r="T112" s="151"/>
      <c r="U112" s="151"/>
      <c r="V112" s="151"/>
    </row>
    <row r="113" spans="18:22" x14ac:dyDescent="0.45">
      <c r="R113" s="151"/>
      <c r="S113" s="151"/>
      <c r="T113" s="151"/>
      <c r="U113" s="151"/>
      <c r="V113" s="151"/>
    </row>
    <row r="114" spans="18:22" x14ac:dyDescent="0.45">
      <c r="R114" s="151"/>
      <c r="S114" s="151"/>
      <c r="T114" s="151"/>
      <c r="U114" s="151"/>
      <c r="V114" s="151"/>
    </row>
    <row r="115" spans="18:22" x14ac:dyDescent="0.45">
      <c r="R115" s="151"/>
      <c r="S115" s="151"/>
      <c r="T115" s="151"/>
      <c r="U115" s="151"/>
      <c r="V115" s="151"/>
    </row>
    <row r="116" spans="18:22" x14ac:dyDescent="0.45">
      <c r="R116" s="151"/>
      <c r="S116" s="151"/>
      <c r="T116" s="151"/>
      <c r="U116" s="151"/>
      <c r="V116" s="151"/>
    </row>
    <row r="117" spans="18:22" x14ac:dyDescent="0.45">
      <c r="R117" s="151"/>
      <c r="S117" s="151"/>
      <c r="T117" s="151"/>
      <c r="U117" s="151"/>
      <c r="V117" s="151"/>
    </row>
    <row r="118" spans="18:22" x14ac:dyDescent="0.45">
      <c r="R118" s="151"/>
      <c r="S118" s="151"/>
      <c r="T118" s="151"/>
      <c r="U118" s="151"/>
      <c r="V118" s="151"/>
    </row>
    <row r="119" spans="18:22" x14ac:dyDescent="0.45">
      <c r="R119" s="151"/>
      <c r="S119" s="151"/>
      <c r="T119" s="151"/>
      <c r="U119" s="151"/>
      <c r="V119" s="151"/>
    </row>
    <row r="120" spans="18:22" x14ac:dyDescent="0.45">
      <c r="R120" s="151"/>
      <c r="S120" s="151"/>
      <c r="T120" s="151"/>
      <c r="U120" s="151"/>
      <c r="V120" s="151"/>
    </row>
    <row r="121" spans="18:22" x14ac:dyDescent="0.45">
      <c r="R121" s="151"/>
      <c r="S121" s="151"/>
      <c r="T121" s="151"/>
      <c r="U121" s="151"/>
      <c r="V121" s="151"/>
    </row>
    <row r="122" spans="18:22" x14ac:dyDescent="0.45">
      <c r="R122" s="151"/>
      <c r="S122" s="151"/>
      <c r="T122" s="151"/>
      <c r="U122" s="151"/>
      <c r="V122" s="151"/>
    </row>
    <row r="123" spans="18:22" x14ac:dyDescent="0.45">
      <c r="R123" s="151"/>
      <c r="S123" s="151"/>
      <c r="T123" s="151"/>
      <c r="U123" s="151"/>
      <c r="V123" s="151"/>
    </row>
    <row r="124" spans="18:22" x14ac:dyDescent="0.45">
      <c r="R124" s="151"/>
      <c r="S124" s="151"/>
      <c r="T124" s="151"/>
      <c r="U124" s="151"/>
      <c r="V124" s="151"/>
    </row>
    <row r="125" spans="18:22" x14ac:dyDescent="0.45">
      <c r="R125" s="151"/>
      <c r="S125" s="151"/>
      <c r="T125" s="151"/>
      <c r="U125" s="151"/>
      <c r="V125" s="151"/>
    </row>
    <row r="126" spans="18:22" x14ac:dyDescent="0.45">
      <c r="R126" s="151"/>
      <c r="S126" s="151"/>
      <c r="T126" s="151"/>
      <c r="U126" s="151"/>
      <c r="V126" s="151"/>
    </row>
    <row r="127" spans="18:22" x14ac:dyDescent="0.45">
      <c r="R127" s="151"/>
      <c r="S127" s="151"/>
      <c r="T127" s="151"/>
      <c r="U127" s="151"/>
      <c r="V127" s="151"/>
    </row>
    <row r="128" spans="18:22" x14ac:dyDescent="0.45">
      <c r="R128" s="151"/>
      <c r="S128" s="151"/>
      <c r="T128" s="151"/>
      <c r="U128" s="151"/>
      <c r="V128" s="151"/>
    </row>
    <row r="129" spans="18:22" x14ac:dyDescent="0.45">
      <c r="R129" s="151"/>
      <c r="S129" s="151"/>
      <c r="T129" s="151"/>
      <c r="U129" s="151"/>
      <c r="V129" s="151"/>
    </row>
    <row r="130" spans="18:22" x14ac:dyDescent="0.45">
      <c r="R130" s="151"/>
      <c r="S130" s="151"/>
      <c r="T130" s="151"/>
      <c r="U130" s="151"/>
      <c r="V130" s="151"/>
    </row>
    <row r="131" spans="18:22" x14ac:dyDescent="0.45">
      <c r="R131" s="151"/>
      <c r="S131" s="151"/>
      <c r="T131" s="151"/>
      <c r="U131" s="151"/>
      <c r="V131" s="151"/>
    </row>
    <row r="132" spans="18:22" x14ac:dyDescent="0.45">
      <c r="R132" s="151"/>
      <c r="S132" s="151"/>
      <c r="T132" s="151"/>
      <c r="U132" s="151"/>
      <c r="V132" s="151"/>
    </row>
    <row r="133" spans="18:22" x14ac:dyDescent="0.45">
      <c r="R133" s="151"/>
      <c r="S133" s="151"/>
      <c r="T133" s="151"/>
      <c r="U133" s="151"/>
      <c r="V133" s="151"/>
    </row>
    <row r="134" spans="18:22" x14ac:dyDescent="0.45">
      <c r="R134" s="151"/>
      <c r="S134" s="151"/>
      <c r="T134" s="151"/>
      <c r="U134" s="151"/>
      <c r="V134" s="151"/>
    </row>
    <row r="135" spans="18:22" x14ac:dyDescent="0.45">
      <c r="R135" s="151"/>
      <c r="S135" s="151"/>
      <c r="T135" s="151"/>
      <c r="U135" s="151"/>
      <c r="V135" s="151"/>
    </row>
    <row r="136" spans="18:22" x14ac:dyDescent="0.45">
      <c r="R136" s="151"/>
      <c r="S136" s="151"/>
      <c r="T136" s="151"/>
      <c r="U136" s="151"/>
      <c r="V136" s="151"/>
    </row>
    <row r="137" spans="18:22" x14ac:dyDescent="0.45">
      <c r="R137" s="151"/>
      <c r="S137" s="151"/>
      <c r="T137" s="151"/>
      <c r="U137" s="151"/>
      <c r="V137" s="151"/>
    </row>
    <row r="138" spans="18:22" x14ac:dyDescent="0.45">
      <c r="R138" s="151"/>
      <c r="S138" s="151"/>
      <c r="T138" s="151"/>
      <c r="U138" s="151"/>
      <c r="V138" s="151"/>
    </row>
    <row r="139" spans="18:22" x14ac:dyDescent="0.45">
      <c r="R139" s="151"/>
      <c r="S139" s="151"/>
      <c r="T139" s="151"/>
      <c r="U139" s="151"/>
      <c r="V139" s="151"/>
    </row>
    <row r="140" spans="18:22" x14ac:dyDescent="0.45">
      <c r="R140" s="151"/>
      <c r="S140" s="151"/>
      <c r="T140" s="151"/>
      <c r="U140" s="151"/>
      <c r="V140" s="151"/>
    </row>
    <row r="141" spans="18:22" x14ac:dyDescent="0.45">
      <c r="R141" s="151"/>
      <c r="S141" s="151"/>
      <c r="T141" s="151"/>
      <c r="U141" s="151"/>
      <c r="V141" s="151"/>
    </row>
    <row r="142" spans="18:22" x14ac:dyDescent="0.45">
      <c r="R142" s="151"/>
      <c r="S142" s="151"/>
      <c r="T142" s="151"/>
      <c r="U142" s="151"/>
      <c r="V142" s="151"/>
    </row>
    <row r="143" spans="18:22" x14ac:dyDescent="0.45">
      <c r="R143" s="151"/>
      <c r="S143" s="151"/>
      <c r="T143" s="151"/>
      <c r="U143" s="151"/>
      <c r="V143" s="151"/>
    </row>
    <row r="144" spans="18:22" x14ac:dyDescent="0.45">
      <c r="R144" s="151"/>
      <c r="S144" s="151"/>
      <c r="T144" s="151"/>
      <c r="U144" s="151"/>
      <c r="V144" s="151"/>
    </row>
    <row r="145" spans="18:22" x14ac:dyDescent="0.45">
      <c r="R145" s="151"/>
      <c r="S145" s="151"/>
      <c r="T145" s="151"/>
      <c r="U145" s="151"/>
      <c r="V145" s="151"/>
    </row>
    <row r="146" spans="18:22" x14ac:dyDescent="0.45">
      <c r="R146" s="151"/>
      <c r="S146" s="151"/>
      <c r="T146" s="151"/>
      <c r="U146" s="151"/>
      <c r="V146" s="151"/>
    </row>
    <row r="147" spans="18:22" x14ac:dyDescent="0.45">
      <c r="R147" s="151"/>
      <c r="S147" s="151"/>
      <c r="T147" s="151"/>
      <c r="U147" s="151"/>
      <c r="V147" s="151"/>
    </row>
    <row r="148" spans="18:22" x14ac:dyDescent="0.45">
      <c r="R148" s="151"/>
      <c r="S148" s="151"/>
      <c r="T148" s="151"/>
      <c r="U148" s="151"/>
      <c r="V148" s="151"/>
    </row>
    <row r="149" spans="18:22" x14ac:dyDescent="0.45">
      <c r="R149" s="151"/>
      <c r="S149" s="151"/>
      <c r="T149" s="151"/>
      <c r="U149" s="151"/>
      <c r="V149" s="151"/>
    </row>
    <row r="150" spans="18:22" x14ac:dyDescent="0.45">
      <c r="R150" s="151"/>
      <c r="S150" s="151"/>
      <c r="T150" s="151"/>
      <c r="U150" s="151"/>
      <c r="V150" s="151"/>
    </row>
    <row r="151" spans="18:22" x14ac:dyDescent="0.45">
      <c r="R151" s="151"/>
      <c r="S151" s="151"/>
      <c r="T151" s="151"/>
      <c r="U151" s="151"/>
      <c r="V151" s="151"/>
    </row>
    <row r="152" spans="18:22" x14ac:dyDescent="0.45">
      <c r="R152" s="151"/>
      <c r="S152" s="151"/>
      <c r="T152" s="151"/>
      <c r="U152" s="151"/>
      <c r="V152" s="151"/>
    </row>
    <row r="153" spans="18:22" x14ac:dyDescent="0.45">
      <c r="R153" s="151"/>
      <c r="S153" s="151"/>
      <c r="T153" s="151"/>
      <c r="U153" s="151"/>
      <c r="V153" s="151"/>
    </row>
    <row r="154" spans="18:22" x14ac:dyDescent="0.45">
      <c r="R154" s="151"/>
      <c r="S154" s="151"/>
      <c r="T154" s="151"/>
      <c r="U154" s="151"/>
      <c r="V154" s="151"/>
    </row>
    <row r="155" spans="18:22" x14ac:dyDescent="0.45">
      <c r="R155" s="151"/>
      <c r="S155" s="151"/>
      <c r="T155" s="151"/>
      <c r="U155" s="151"/>
      <c r="V155" s="151"/>
    </row>
    <row r="156" spans="18:22" x14ac:dyDescent="0.45">
      <c r="R156" s="151"/>
      <c r="S156" s="151"/>
      <c r="T156" s="151"/>
      <c r="U156" s="151"/>
      <c r="V156" s="151"/>
    </row>
    <row r="157" spans="18:22" x14ac:dyDescent="0.45">
      <c r="R157" s="151"/>
      <c r="S157" s="151"/>
      <c r="T157" s="151"/>
      <c r="U157" s="151"/>
      <c r="V157" s="151"/>
    </row>
    <row r="158" spans="18:22" x14ac:dyDescent="0.45">
      <c r="R158" s="151"/>
      <c r="S158" s="151"/>
      <c r="T158" s="151"/>
      <c r="U158" s="151"/>
      <c r="V158" s="151"/>
    </row>
    <row r="159" spans="18:22" x14ac:dyDescent="0.45">
      <c r="R159" s="151"/>
      <c r="S159" s="151"/>
      <c r="T159" s="151"/>
      <c r="U159" s="151"/>
      <c r="V159" s="151"/>
    </row>
    <row r="160" spans="18:22" x14ac:dyDescent="0.45">
      <c r="R160" s="151"/>
      <c r="S160" s="151"/>
      <c r="T160" s="151"/>
      <c r="U160" s="151"/>
      <c r="V160" s="151"/>
    </row>
    <row r="161" spans="18:22" x14ac:dyDescent="0.45">
      <c r="R161" s="151"/>
      <c r="S161" s="151"/>
      <c r="T161" s="151"/>
      <c r="U161" s="151"/>
      <c r="V161" s="151"/>
    </row>
    <row r="162" spans="18:22" x14ac:dyDescent="0.45">
      <c r="R162" s="151"/>
      <c r="S162" s="151"/>
      <c r="T162" s="151"/>
      <c r="U162" s="151"/>
      <c r="V162" s="151"/>
    </row>
    <row r="163" spans="18:22" x14ac:dyDescent="0.45">
      <c r="R163" s="151"/>
      <c r="S163" s="151"/>
      <c r="T163" s="151"/>
      <c r="U163" s="151"/>
      <c r="V163" s="151"/>
    </row>
    <row r="164" spans="18:22" x14ac:dyDescent="0.45">
      <c r="R164" s="151"/>
      <c r="S164" s="151"/>
      <c r="T164" s="151"/>
      <c r="U164" s="151"/>
      <c r="V164" s="151"/>
    </row>
    <row r="165" spans="18:22" x14ac:dyDescent="0.45">
      <c r="R165" s="151"/>
      <c r="S165" s="151"/>
      <c r="T165" s="151"/>
      <c r="U165" s="151"/>
      <c r="V165" s="151"/>
    </row>
    <row r="166" spans="18:22" x14ac:dyDescent="0.45">
      <c r="R166" s="151"/>
      <c r="S166" s="151"/>
      <c r="T166" s="151"/>
      <c r="U166" s="151"/>
      <c r="V166" s="151"/>
    </row>
    <row r="167" spans="18:22" x14ac:dyDescent="0.45">
      <c r="R167" s="151"/>
      <c r="S167" s="151"/>
      <c r="T167" s="151"/>
      <c r="U167" s="151"/>
      <c r="V167" s="151"/>
    </row>
    <row r="168" spans="18:22" x14ac:dyDescent="0.45">
      <c r="R168" s="151"/>
      <c r="S168" s="151"/>
      <c r="T168" s="151"/>
      <c r="U168" s="151"/>
      <c r="V168" s="151"/>
    </row>
    <row r="169" spans="18:22" x14ac:dyDescent="0.45">
      <c r="R169" s="151"/>
      <c r="S169" s="151"/>
      <c r="T169" s="151"/>
      <c r="U169" s="151"/>
      <c r="V169" s="151"/>
    </row>
    <row r="170" spans="18:22" x14ac:dyDescent="0.45">
      <c r="R170" s="151"/>
      <c r="S170" s="151"/>
      <c r="T170" s="151"/>
      <c r="U170" s="151"/>
      <c r="V170" s="151"/>
    </row>
    <row r="171" spans="18:22" x14ac:dyDescent="0.45">
      <c r="R171" s="151"/>
      <c r="S171" s="151"/>
      <c r="T171" s="151"/>
      <c r="U171" s="151"/>
      <c r="V171" s="151"/>
    </row>
  </sheetData>
  <mergeCells count="6">
    <mergeCell ref="A31:B31"/>
    <mergeCell ref="C10:O10"/>
    <mergeCell ref="Q10:Q11"/>
    <mergeCell ref="A12:A16"/>
    <mergeCell ref="A17:A27"/>
    <mergeCell ref="A30:Q30"/>
  </mergeCells>
  <pageMargins left="0.7" right="0.7" top="0.75" bottom="0.75" header="0.3" footer="0.3"/>
  <pageSetup paperSize="9" scale="3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88"/>
  <sheetViews>
    <sheetView topLeftCell="L9" workbookViewId="0">
      <selection activeCell="Q21" sqref="Q21"/>
    </sheetView>
  </sheetViews>
  <sheetFormatPr defaultRowHeight="14.25" x14ac:dyDescent="0.45"/>
  <cols>
    <col min="2" max="2" width="20.265625" customWidth="1"/>
    <col min="15" max="15" width="9.59765625" bestFit="1" customWidth="1"/>
  </cols>
  <sheetData>
    <row r="1" spans="1:25" ht="17.649999999999999" x14ac:dyDescent="0.5">
      <c r="A1" s="29" t="s">
        <v>50</v>
      </c>
      <c r="B1" s="30"/>
      <c r="C1" s="30"/>
      <c r="D1" s="30"/>
      <c r="E1" s="30"/>
      <c r="F1" s="30"/>
      <c r="G1" s="30"/>
      <c r="H1" s="164" t="s">
        <v>92</v>
      </c>
      <c r="I1" s="164"/>
      <c r="J1" s="164"/>
      <c r="K1" s="30"/>
      <c r="L1" s="30"/>
      <c r="M1" s="30"/>
      <c r="N1" s="30"/>
      <c r="O1" s="30"/>
      <c r="P1" s="30"/>
      <c r="Q1" s="30"/>
      <c r="R1" s="151"/>
      <c r="S1" s="151"/>
      <c r="T1" s="151"/>
      <c r="U1" s="151"/>
      <c r="V1" s="151"/>
      <c r="W1" s="151"/>
      <c r="X1" s="151"/>
      <c r="Y1" s="151"/>
    </row>
    <row r="2" spans="1:25" x14ac:dyDescent="0.45">
      <c r="A2" s="31"/>
      <c r="B2" s="30"/>
      <c r="C2" s="30"/>
      <c r="D2" s="30"/>
      <c r="E2" s="30"/>
      <c r="F2" s="30"/>
      <c r="G2" s="30"/>
      <c r="H2" s="30"/>
      <c r="I2" s="30"/>
      <c r="J2" s="30"/>
      <c r="K2" s="30"/>
      <c r="L2" s="30"/>
      <c r="M2" s="30"/>
      <c r="N2" s="30"/>
      <c r="O2" s="30"/>
      <c r="P2" s="30"/>
      <c r="Q2" s="30"/>
      <c r="R2" s="151"/>
      <c r="S2" s="151"/>
      <c r="T2" s="151"/>
      <c r="U2" s="151"/>
      <c r="V2" s="151"/>
      <c r="W2" s="151"/>
      <c r="X2" s="151"/>
      <c r="Y2" s="151"/>
    </row>
    <row r="3" spans="1:25" x14ac:dyDescent="0.45">
      <c r="A3" s="30"/>
      <c r="B3" s="30"/>
      <c r="C3" s="30"/>
      <c r="D3" s="30"/>
      <c r="E3" s="30"/>
      <c r="F3" s="30"/>
      <c r="G3" s="30"/>
      <c r="H3" s="30"/>
      <c r="I3" s="30"/>
      <c r="J3" s="30"/>
      <c r="K3" s="30"/>
      <c r="L3" s="30"/>
      <c r="M3" s="30"/>
      <c r="N3" s="30"/>
      <c r="O3" s="30"/>
      <c r="P3" s="30"/>
      <c r="Q3" s="30"/>
      <c r="R3" s="151"/>
      <c r="S3" s="151"/>
      <c r="T3" s="151"/>
      <c r="U3" s="151"/>
      <c r="V3" s="151"/>
      <c r="W3" s="151"/>
      <c r="X3" s="151"/>
      <c r="Y3" s="151"/>
    </row>
    <row r="4" spans="1:25" ht="15.4" x14ac:dyDescent="0.45">
      <c r="A4" s="32" t="s">
        <v>51</v>
      </c>
      <c r="B4" s="30"/>
      <c r="C4" s="30"/>
      <c r="D4" s="30"/>
      <c r="E4" s="30"/>
      <c r="F4" s="30"/>
      <c r="G4" s="30"/>
      <c r="H4" s="30"/>
      <c r="I4" s="30"/>
      <c r="J4" s="30"/>
      <c r="K4" s="30"/>
      <c r="L4" s="30"/>
      <c r="M4" s="30"/>
      <c r="N4" s="30"/>
      <c r="O4" s="30"/>
      <c r="P4" s="30"/>
      <c r="Q4" s="30"/>
      <c r="R4" s="151"/>
      <c r="S4" s="151"/>
      <c r="T4" s="151"/>
      <c r="U4" s="151"/>
      <c r="V4" s="151"/>
      <c r="W4" s="151"/>
      <c r="X4" s="151"/>
      <c r="Y4" s="151"/>
    </row>
    <row r="5" spans="1:25" ht="15.4" x14ac:dyDescent="0.45">
      <c r="A5" s="32" t="s">
        <v>52</v>
      </c>
      <c r="B5" s="30"/>
      <c r="C5" s="30"/>
      <c r="D5" s="30"/>
      <c r="E5" s="30"/>
      <c r="F5" s="30"/>
      <c r="G5" s="30"/>
      <c r="H5" s="30"/>
      <c r="I5" s="30"/>
      <c r="J5" s="30"/>
      <c r="K5" s="30"/>
      <c r="L5" s="30"/>
      <c r="M5" s="30"/>
      <c r="N5" s="30"/>
      <c r="O5" s="30"/>
      <c r="P5" s="30"/>
      <c r="Q5" s="30"/>
      <c r="R5" s="151"/>
      <c r="S5" s="151"/>
      <c r="T5" s="151"/>
      <c r="U5" s="151"/>
      <c r="V5" s="151"/>
      <c r="W5" s="151"/>
      <c r="X5" s="151"/>
      <c r="Y5" s="151"/>
    </row>
    <row r="6" spans="1:25" x14ac:dyDescent="0.45">
      <c r="A6" s="33" t="s">
        <v>53</v>
      </c>
      <c r="B6" s="30"/>
      <c r="C6" s="30"/>
      <c r="D6" s="30"/>
      <c r="E6" s="30"/>
      <c r="F6" s="30"/>
      <c r="G6" s="30"/>
      <c r="H6" s="30"/>
      <c r="I6" s="30"/>
      <c r="J6" s="30"/>
      <c r="K6" s="30"/>
      <c r="L6" s="30"/>
      <c r="M6" s="30"/>
      <c r="N6" s="30"/>
      <c r="O6" s="30"/>
      <c r="P6" s="30"/>
      <c r="Q6" s="30"/>
      <c r="R6" s="151"/>
      <c r="S6" s="151"/>
      <c r="T6" s="151"/>
      <c r="U6" s="151"/>
      <c r="V6" s="151"/>
      <c r="W6" s="151"/>
      <c r="X6" s="151"/>
      <c r="Y6" s="151"/>
    </row>
    <row r="7" spans="1:25" x14ac:dyDescent="0.45">
      <c r="A7" s="30"/>
      <c r="B7" s="30"/>
      <c r="C7" s="30"/>
      <c r="D7" s="30"/>
      <c r="E7" s="30"/>
      <c r="F7" s="30"/>
      <c r="G7" s="30"/>
      <c r="H7" s="30"/>
      <c r="I7" s="30"/>
      <c r="J7" s="30"/>
      <c r="K7" s="30"/>
      <c r="L7" s="30"/>
      <c r="M7" s="30"/>
      <c r="N7" s="30"/>
      <c r="O7" s="30"/>
      <c r="P7" s="30"/>
      <c r="Q7" s="30"/>
      <c r="R7" s="151"/>
      <c r="S7" s="151"/>
      <c r="T7" s="151"/>
      <c r="U7" s="151"/>
      <c r="V7" s="151"/>
      <c r="W7" s="151"/>
      <c r="X7" s="151"/>
      <c r="Y7" s="151"/>
    </row>
    <row r="8" spans="1:25" ht="16.149999999999999" thickBot="1" x14ac:dyDescent="0.5">
      <c r="A8" s="30"/>
      <c r="B8" s="30"/>
      <c r="C8" s="30"/>
      <c r="D8" s="30"/>
      <c r="E8" s="30"/>
      <c r="F8" s="30"/>
      <c r="G8" s="30"/>
      <c r="H8" s="30"/>
      <c r="I8" s="30"/>
      <c r="J8" s="30"/>
      <c r="K8" s="30"/>
      <c r="L8" s="30"/>
      <c r="M8" s="30"/>
      <c r="N8" s="30"/>
      <c r="O8" s="30"/>
      <c r="P8" s="34" t="s">
        <v>54</v>
      </c>
      <c r="Q8" s="30"/>
      <c r="R8" s="151"/>
      <c r="S8" s="151"/>
      <c r="T8" s="151"/>
      <c r="U8" s="151"/>
      <c r="V8" s="151"/>
      <c r="W8" s="151"/>
      <c r="X8" s="151"/>
      <c r="Y8" s="151"/>
    </row>
    <row r="9" spans="1:25" ht="14.65" thickBot="1" x14ac:dyDescent="0.5">
      <c r="A9" s="35"/>
      <c r="B9" s="35"/>
      <c r="C9" s="193" t="s">
        <v>55</v>
      </c>
      <c r="D9" s="193"/>
      <c r="E9" s="193"/>
      <c r="F9" s="193"/>
      <c r="G9" s="193"/>
      <c r="H9" s="193"/>
      <c r="I9" s="193"/>
      <c r="J9" s="193"/>
      <c r="K9" s="193"/>
      <c r="L9" s="193"/>
      <c r="M9" s="193"/>
      <c r="N9" s="193"/>
      <c r="O9" s="193"/>
      <c r="P9" s="194" t="s">
        <v>6</v>
      </c>
      <c r="Q9" s="30"/>
      <c r="R9" s="151"/>
      <c r="S9" s="151"/>
      <c r="T9" s="151"/>
      <c r="U9" s="151"/>
      <c r="V9" s="151"/>
      <c r="W9" s="151"/>
      <c r="X9" s="151"/>
      <c r="Y9" s="151"/>
    </row>
    <row r="10" spans="1:25" ht="14.65" thickBot="1" x14ac:dyDescent="0.5">
      <c r="A10" s="36"/>
      <c r="B10" s="36" t="s">
        <v>7</v>
      </c>
      <c r="C10" s="36" t="s">
        <v>12</v>
      </c>
      <c r="D10" s="36" t="s">
        <v>13</v>
      </c>
      <c r="E10" s="36" t="s">
        <v>14</v>
      </c>
      <c r="F10" s="36" t="s">
        <v>15</v>
      </c>
      <c r="G10" s="36" t="s">
        <v>16</v>
      </c>
      <c r="H10" s="36" t="s">
        <v>17</v>
      </c>
      <c r="I10" s="36" t="s">
        <v>18</v>
      </c>
      <c r="J10" s="36" t="s">
        <v>19</v>
      </c>
      <c r="K10" s="36" t="s">
        <v>56</v>
      </c>
      <c r="L10" s="36" t="s">
        <v>57</v>
      </c>
      <c r="M10" s="36" t="s">
        <v>10</v>
      </c>
      <c r="N10" s="36" t="s">
        <v>11</v>
      </c>
      <c r="O10" s="36" t="s">
        <v>27</v>
      </c>
      <c r="P10" s="194"/>
      <c r="Q10" s="30"/>
      <c r="R10" s="151"/>
      <c r="S10" s="151"/>
      <c r="T10" s="151"/>
      <c r="U10" s="151"/>
      <c r="V10" s="151"/>
      <c r="W10" s="151"/>
      <c r="X10" s="151"/>
      <c r="Y10" s="151"/>
    </row>
    <row r="11" spans="1:25" ht="14.65" thickBot="1" x14ac:dyDescent="0.5">
      <c r="A11" s="195" t="s">
        <v>22</v>
      </c>
      <c r="B11" s="30" t="s">
        <v>23</v>
      </c>
      <c r="C11" s="37">
        <v>2300.120163</v>
      </c>
      <c r="D11" s="37">
        <v>2497.1721590000002</v>
      </c>
      <c r="E11" s="37">
        <v>2485.3576090000001</v>
      </c>
      <c r="F11" s="37">
        <v>2448.2468549999999</v>
      </c>
      <c r="G11" s="37">
        <v>2489.0971089999998</v>
      </c>
      <c r="H11" s="37">
        <v>2469.3886429999998</v>
      </c>
      <c r="I11" s="37">
        <v>2583.4725109999999</v>
      </c>
      <c r="J11" s="37">
        <v>2584.8904980000002</v>
      </c>
      <c r="K11" s="37">
        <v>2171.3649140000002</v>
      </c>
      <c r="L11" s="37">
        <v>2532.688294</v>
      </c>
      <c r="M11" s="37">
        <v>2203.0232259999998</v>
      </c>
      <c r="N11" s="37">
        <v>2581.5846259999998</v>
      </c>
      <c r="O11" s="124">
        <v>29346.406607000001</v>
      </c>
      <c r="P11" s="38">
        <v>0.56485122905247365</v>
      </c>
      <c r="Q11" s="30"/>
      <c r="R11" s="151"/>
      <c r="S11" s="151"/>
      <c r="T11" s="151"/>
      <c r="U11" s="151"/>
      <c r="V11" s="151"/>
      <c r="W11" s="151"/>
      <c r="X11" s="151"/>
      <c r="Y11" s="151"/>
    </row>
    <row r="12" spans="1:25" ht="14.65" thickBot="1" x14ac:dyDescent="0.5">
      <c r="A12" s="195"/>
      <c r="B12" s="30" t="s">
        <v>24</v>
      </c>
      <c r="C12" s="37">
        <v>403.20543600000002</v>
      </c>
      <c r="D12" s="37">
        <v>439.74064299999998</v>
      </c>
      <c r="E12" s="37">
        <v>447.35440699999998</v>
      </c>
      <c r="F12" s="37">
        <v>457.06905399999999</v>
      </c>
      <c r="G12" s="37">
        <v>536.86555199999998</v>
      </c>
      <c r="H12" s="37">
        <v>443.060136</v>
      </c>
      <c r="I12" s="37">
        <v>461.54951499999999</v>
      </c>
      <c r="J12" s="37">
        <v>441.72024099999999</v>
      </c>
      <c r="K12" s="37">
        <v>338.45096100000001</v>
      </c>
      <c r="L12" s="37">
        <v>423.57269500000001</v>
      </c>
      <c r="M12" s="37">
        <v>409.02150499999999</v>
      </c>
      <c r="N12" s="37">
        <v>437.53535099999999</v>
      </c>
      <c r="O12" s="124">
        <v>5239.1454959999992</v>
      </c>
      <c r="P12" s="38">
        <v>0.10084157192500835</v>
      </c>
      <c r="Q12" s="30"/>
      <c r="R12" s="151"/>
      <c r="S12" s="151"/>
      <c r="T12" s="151"/>
      <c r="U12" s="151"/>
      <c r="V12" s="151"/>
      <c r="W12" s="151"/>
      <c r="X12" s="151"/>
      <c r="Y12" s="151"/>
    </row>
    <row r="13" spans="1:25" ht="14.65" thickBot="1" x14ac:dyDescent="0.5">
      <c r="A13" s="195"/>
      <c r="B13" s="30" t="s">
        <v>26</v>
      </c>
      <c r="C13" s="37">
        <v>1362.7771600000001</v>
      </c>
      <c r="D13" s="37">
        <v>1360.9317249999999</v>
      </c>
      <c r="E13" s="37">
        <v>1341.8582739999999</v>
      </c>
      <c r="F13" s="37">
        <v>1376.6155080000001</v>
      </c>
      <c r="G13" s="37">
        <v>1333.9142730000001</v>
      </c>
      <c r="H13" s="37">
        <v>1298.875814</v>
      </c>
      <c r="I13" s="37">
        <v>1375.6359359999999</v>
      </c>
      <c r="J13" s="37">
        <v>1299.826239</v>
      </c>
      <c r="K13" s="37">
        <v>1252.4571759999999</v>
      </c>
      <c r="L13" s="37">
        <v>1292.4020720000001</v>
      </c>
      <c r="M13" s="37">
        <v>1127.2981380000001</v>
      </c>
      <c r="N13" s="37">
        <v>1321.9408470000001</v>
      </c>
      <c r="O13" s="124">
        <v>15744.533162000002</v>
      </c>
      <c r="P13" s="38">
        <v>0.30304626479522045</v>
      </c>
      <c r="Q13" s="30"/>
      <c r="R13" s="151"/>
      <c r="S13" s="151"/>
      <c r="T13" s="151"/>
      <c r="U13" s="151"/>
      <c r="V13" s="151"/>
      <c r="W13" s="151"/>
      <c r="X13" s="151"/>
      <c r="Y13" s="151"/>
    </row>
    <row r="14" spans="1:25" x14ac:dyDescent="0.45">
      <c r="A14" s="195"/>
      <c r="B14" s="39" t="s">
        <v>27</v>
      </c>
      <c r="C14" s="40">
        <v>4066.1027590000003</v>
      </c>
      <c r="D14" s="40">
        <v>4297.8445270000002</v>
      </c>
      <c r="E14" s="40">
        <v>4274.5702899999997</v>
      </c>
      <c r="F14" s="40">
        <v>4281.9314169999998</v>
      </c>
      <c r="G14" s="40">
        <v>4359.8769339999999</v>
      </c>
      <c r="H14" s="40">
        <v>4211.3245929999994</v>
      </c>
      <c r="I14" s="40">
        <v>4420.6579620000002</v>
      </c>
      <c r="J14" s="40">
        <v>4326.4369779999997</v>
      </c>
      <c r="K14" s="40">
        <v>3762.2730510000001</v>
      </c>
      <c r="L14" s="40">
        <v>4248.6630610000002</v>
      </c>
      <c r="M14" s="40">
        <v>3739.3428690000001</v>
      </c>
      <c r="N14" s="40">
        <v>4341.0608240000001</v>
      </c>
      <c r="O14" s="125">
        <v>50330.085265000002</v>
      </c>
      <c r="P14" s="41">
        <v>0.96873906577270241</v>
      </c>
      <c r="Q14" s="30"/>
      <c r="R14" s="151"/>
      <c r="S14" s="151"/>
      <c r="T14" s="151"/>
      <c r="U14" s="151"/>
      <c r="V14" s="151"/>
      <c r="W14" s="151"/>
      <c r="X14" s="151"/>
      <c r="Y14" s="151"/>
    </row>
    <row r="15" spans="1:25" x14ac:dyDescent="0.45">
      <c r="A15" s="196" t="s">
        <v>28</v>
      </c>
      <c r="B15" s="30" t="s">
        <v>29</v>
      </c>
      <c r="C15" s="37">
        <v>0</v>
      </c>
      <c r="D15" s="37">
        <v>0</v>
      </c>
      <c r="E15" s="37">
        <v>0</v>
      </c>
      <c r="F15" s="37">
        <v>0.12204</v>
      </c>
      <c r="G15" s="37">
        <v>1.3209299999999999</v>
      </c>
      <c r="H15" s="37">
        <v>0</v>
      </c>
      <c r="I15" s="37">
        <v>0</v>
      </c>
      <c r="J15" s="37">
        <v>1.727571</v>
      </c>
      <c r="K15" s="37">
        <v>0.42280800000000002</v>
      </c>
      <c r="L15" s="37">
        <v>0</v>
      </c>
      <c r="M15" s="37">
        <v>0</v>
      </c>
      <c r="N15" s="37">
        <v>0</v>
      </c>
      <c r="O15" s="124">
        <v>3.5933489999999999</v>
      </c>
      <c r="P15" s="38">
        <v>6.9163752354618114E-5</v>
      </c>
      <c r="Q15" s="30"/>
      <c r="R15" s="151"/>
      <c r="S15" s="151"/>
      <c r="T15" s="151"/>
      <c r="U15" s="151"/>
      <c r="V15" s="151"/>
      <c r="W15" s="151"/>
      <c r="X15" s="151"/>
      <c r="Y15" s="151"/>
    </row>
    <row r="16" spans="1:25" x14ac:dyDescent="0.45">
      <c r="A16" s="196"/>
      <c r="B16" s="30" t="s">
        <v>58</v>
      </c>
      <c r="C16" s="37">
        <v>72.753780000000006</v>
      </c>
      <c r="D16" s="37">
        <v>81.466470999999999</v>
      </c>
      <c r="E16" s="37">
        <v>64.404556999999997</v>
      </c>
      <c r="F16" s="37">
        <v>63.430678</v>
      </c>
      <c r="G16" s="37">
        <v>48.525827</v>
      </c>
      <c r="H16" s="37">
        <v>45.503557999999998</v>
      </c>
      <c r="I16" s="37">
        <v>67.154886000000005</v>
      </c>
      <c r="J16" s="37">
        <v>70.564518000000007</v>
      </c>
      <c r="K16" s="37">
        <v>69.389364</v>
      </c>
      <c r="L16" s="37">
        <v>83.818603999999993</v>
      </c>
      <c r="M16" s="37">
        <v>61.236141000000003</v>
      </c>
      <c r="N16" s="37">
        <v>73.858510999999993</v>
      </c>
      <c r="O16" s="124">
        <v>802.10689500000012</v>
      </c>
      <c r="P16" s="38">
        <v>1.5438723777654685E-2</v>
      </c>
      <c r="Q16" s="134">
        <f>O16</f>
        <v>802.10689500000012</v>
      </c>
      <c r="R16" s="151"/>
      <c r="S16" s="151"/>
      <c r="T16" s="151"/>
      <c r="U16" s="151"/>
      <c r="V16" s="151"/>
      <c r="W16" s="151"/>
      <c r="X16" s="151"/>
      <c r="Y16" s="151"/>
    </row>
    <row r="17" spans="1:25" x14ac:dyDescent="0.45">
      <c r="A17" s="196"/>
      <c r="B17" s="30" t="s">
        <v>32</v>
      </c>
      <c r="C17" s="37">
        <v>59.675172000000003</v>
      </c>
      <c r="D17" s="37">
        <v>62.611134</v>
      </c>
      <c r="E17" s="37">
        <v>59.576534000000002</v>
      </c>
      <c r="F17" s="37">
        <v>64.207967999999994</v>
      </c>
      <c r="G17" s="37">
        <v>65.200239999999994</v>
      </c>
      <c r="H17" s="37">
        <v>61.789177000000002</v>
      </c>
      <c r="I17" s="37">
        <v>69.172137000000006</v>
      </c>
      <c r="J17" s="37">
        <v>61.981304000000002</v>
      </c>
      <c r="K17" s="37">
        <v>61.612360000000002</v>
      </c>
      <c r="L17" s="37">
        <v>60.475476</v>
      </c>
      <c r="M17" s="37">
        <v>56.502738000000001</v>
      </c>
      <c r="N17" s="37">
        <v>61.420287999999999</v>
      </c>
      <c r="O17" s="124">
        <v>744.22452800000008</v>
      </c>
      <c r="P17" s="38">
        <v>1.4324620556150979E-2</v>
      </c>
      <c r="Q17" s="30"/>
      <c r="R17" s="151"/>
      <c r="S17" s="151"/>
      <c r="T17" s="151"/>
      <c r="U17" s="151"/>
      <c r="V17" s="151"/>
      <c r="W17" s="151"/>
      <c r="X17" s="151"/>
      <c r="Y17" s="151"/>
    </row>
    <row r="18" spans="1:25" x14ac:dyDescent="0.45">
      <c r="A18" s="196"/>
      <c r="B18" s="30" t="s">
        <v>59</v>
      </c>
      <c r="C18" s="37">
        <v>0</v>
      </c>
      <c r="D18" s="37">
        <v>0</v>
      </c>
      <c r="E18" s="37">
        <v>0.75431329999999996</v>
      </c>
      <c r="F18" s="37">
        <v>0</v>
      </c>
      <c r="G18" s="37">
        <v>0</v>
      </c>
      <c r="H18" s="37">
        <v>1.3279061999999999</v>
      </c>
      <c r="I18" s="37">
        <v>0</v>
      </c>
      <c r="J18" s="37">
        <v>0</v>
      </c>
      <c r="K18" s="37">
        <v>1.5868647999999999</v>
      </c>
      <c r="L18" s="37">
        <v>0</v>
      </c>
      <c r="M18" s="37">
        <v>0</v>
      </c>
      <c r="N18" s="37">
        <v>2.1964626999999997</v>
      </c>
      <c r="O18" s="124">
        <v>5.8655469999999994</v>
      </c>
      <c r="P18" s="38">
        <v>1.1289836866176183E-4</v>
      </c>
      <c r="Q18" s="30"/>
      <c r="R18" s="151"/>
      <c r="S18" s="151"/>
      <c r="T18" s="151"/>
      <c r="U18" s="151"/>
      <c r="V18" s="151"/>
      <c r="W18" s="151"/>
      <c r="X18" s="151"/>
      <c r="Y18" s="151"/>
    </row>
    <row r="19" spans="1:25" x14ac:dyDescent="0.45">
      <c r="A19" s="196"/>
      <c r="B19" s="30" t="s">
        <v>60</v>
      </c>
      <c r="C19" s="37">
        <v>5.5576379999999999</v>
      </c>
      <c r="D19" s="37">
        <v>7.4164690000000002</v>
      </c>
      <c r="E19" s="37">
        <v>5.05</v>
      </c>
      <c r="F19" s="37">
        <v>2.9605060000000001</v>
      </c>
      <c r="G19" s="37">
        <v>1.2239739999999999</v>
      </c>
      <c r="H19" s="37">
        <v>5.1413929999999999</v>
      </c>
      <c r="I19" s="37">
        <v>6.733479</v>
      </c>
      <c r="J19" s="37">
        <v>6.8558570000000003</v>
      </c>
      <c r="K19" s="37">
        <v>7.2766099999999998</v>
      </c>
      <c r="L19" s="37">
        <v>3.6675580000000001</v>
      </c>
      <c r="M19" s="37">
        <v>3.9107810000000001</v>
      </c>
      <c r="N19" s="37">
        <v>8.6027950000000004</v>
      </c>
      <c r="O19" s="124">
        <v>64.397059999999996</v>
      </c>
      <c r="P19" s="38">
        <v>1.2394961664468115E-3</v>
      </c>
      <c r="Q19" s="30"/>
      <c r="R19" s="151"/>
      <c r="S19" s="151"/>
      <c r="T19" s="151"/>
      <c r="U19" s="151"/>
      <c r="V19" s="151"/>
      <c r="W19" s="151"/>
      <c r="X19" s="151"/>
      <c r="Y19" s="151"/>
    </row>
    <row r="20" spans="1:25" x14ac:dyDescent="0.45">
      <c r="A20" s="196"/>
      <c r="B20" s="30" t="s">
        <v>35</v>
      </c>
      <c r="C20" s="37">
        <v>0</v>
      </c>
      <c r="D20" s="37">
        <v>0</v>
      </c>
      <c r="E20" s="37">
        <v>0</v>
      </c>
      <c r="F20" s="37">
        <v>4.1253999999999999E-2</v>
      </c>
      <c r="G20" s="37">
        <v>0.446523</v>
      </c>
      <c r="H20" s="37">
        <v>0</v>
      </c>
      <c r="I20" s="37">
        <v>0</v>
      </c>
      <c r="J20" s="37">
        <v>0.583982</v>
      </c>
      <c r="K20" s="37">
        <v>0.142925</v>
      </c>
      <c r="L20" s="37">
        <v>0</v>
      </c>
      <c r="M20" s="37">
        <v>0</v>
      </c>
      <c r="N20" s="37">
        <v>0</v>
      </c>
      <c r="O20" s="124">
        <v>1.2146840000000001</v>
      </c>
      <c r="P20" s="38">
        <v>2.3379889725466958E-5</v>
      </c>
      <c r="Q20" s="30"/>
      <c r="R20" s="154" t="s">
        <v>89</v>
      </c>
      <c r="S20" s="154"/>
      <c r="T20" s="154"/>
      <c r="U20" s="154"/>
      <c r="V20" s="151"/>
      <c r="W20" s="151"/>
      <c r="X20" s="151"/>
      <c r="Y20" s="151"/>
    </row>
    <row r="21" spans="1:25" x14ac:dyDescent="0.45">
      <c r="A21" s="196"/>
      <c r="B21" s="128" t="s">
        <v>61</v>
      </c>
      <c r="C21" s="129">
        <v>0</v>
      </c>
      <c r="D21" s="129">
        <v>0</v>
      </c>
      <c r="E21" s="129">
        <v>0</v>
      </c>
      <c r="F21" s="129">
        <v>0</v>
      </c>
      <c r="G21" s="129">
        <v>0</v>
      </c>
      <c r="H21" s="129">
        <v>0</v>
      </c>
      <c r="I21" s="129">
        <v>1.292716</v>
      </c>
      <c r="J21" s="129">
        <v>0</v>
      </c>
      <c r="K21" s="129">
        <v>0</v>
      </c>
      <c r="L21" s="129">
        <v>0</v>
      </c>
      <c r="M21" s="129">
        <v>0</v>
      </c>
      <c r="N21" s="129">
        <v>0</v>
      </c>
      <c r="O21" s="130">
        <v>1.292716</v>
      </c>
      <c r="P21" s="131">
        <v>2.4881827311750825E-5</v>
      </c>
      <c r="Q21" s="132">
        <f>O21</f>
        <v>1.292716</v>
      </c>
      <c r="R21" s="155">
        <f>Q21/Q23</f>
        <v>7.95939978339593E-4</v>
      </c>
      <c r="S21" s="156" t="s">
        <v>91</v>
      </c>
      <c r="T21" s="157"/>
      <c r="U21" s="157"/>
      <c r="V21" s="151"/>
      <c r="W21" s="151"/>
      <c r="X21" s="151"/>
      <c r="Y21" s="151"/>
    </row>
    <row r="22" spans="1:25" x14ac:dyDescent="0.45">
      <c r="A22" s="196"/>
      <c r="B22" s="30" t="s">
        <v>39</v>
      </c>
      <c r="C22" s="37">
        <v>7.8939999999999996E-2</v>
      </c>
      <c r="D22" s="37">
        <v>5.3177000000000002E-2</v>
      </c>
      <c r="E22" s="37">
        <v>0.294985</v>
      </c>
      <c r="F22" s="37">
        <v>3.2210999999999997E-2</v>
      </c>
      <c r="G22" s="37">
        <v>0.114454</v>
      </c>
      <c r="H22" s="37">
        <v>0.24931</v>
      </c>
      <c r="I22" s="37">
        <v>0.10245899999999999</v>
      </c>
      <c r="J22" s="37">
        <v>0.12970499999999999</v>
      </c>
      <c r="K22" s="37">
        <v>0.16419300000000001</v>
      </c>
      <c r="L22" s="37">
        <v>2.6015E-2</v>
      </c>
      <c r="M22" s="37">
        <v>2.6010999999999999E-2</v>
      </c>
      <c r="N22" s="37">
        <v>0.17130300000000001</v>
      </c>
      <c r="O22" s="124">
        <v>1.4427629999999998</v>
      </c>
      <c r="P22" s="38">
        <v>2.7769888991691562E-5</v>
      </c>
      <c r="Q22" s="30"/>
      <c r="R22" s="155">
        <f>Q21/Q16</f>
        <v>1.6116505269537669E-3</v>
      </c>
      <c r="S22" s="156" t="s">
        <v>88</v>
      </c>
      <c r="T22" s="157"/>
      <c r="U22" s="157"/>
      <c r="V22" s="151"/>
      <c r="W22" s="151"/>
      <c r="X22" s="151"/>
      <c r="Y22" s="151"/>
    </row>
    <row r="23" spans="1:25" x14ac:dyDescent="0.45">
      <c r="A23" s="196"/>
      <c r="B23" s="42" t="s">
        <v>27</v>
      </c>
      <c r="C23" s="43">
        <v>138.06553</v>
      </c>
      <c r="D23" s="43">
        <v>151.54725100000002</v>
      </c>
      <c r="E23" s="43">
        <v>130.08038930000001</v>
      </c>
      <c r="F23" s="43">
        <v>130.794657</v>
      </c>
      <c r="G23" s="43">
        <v>116.83194799999998</v>
      </c>
      <c r="H23" s="43">
        <v>114.01134419999998</v>
      </c>
      <c r="I23" s="43">
        <v>144.45567700000001</v>
      </c>
      <c r="J23" s="43">
        <v>141.84293700000001</v>
      </c>
      <c r="K23" s="43">
        <v>140.59512480000001</v>
      </c>
      <c r="L23" s="43">
        <v>147.98765300000002</v>
      </c>
      <c r="M23" s="43">
        <v>121.67567099999999</v>
      </c>
      <c r="N23" s="43">
        <v>146.24935969999999</v>
      </c>
      <c r="O23" s="133">
        <v>1624.1375420000002</v>
      </c>
      <c r="P23" s="44">
        <v>3.1260934227297768E-2</v>
      </c>
      <c r="Q23" s="134">
        <f>O23</f>
        <v>1624.1375420000002</v>
      </c>
      <c r="R23" s="160" t="s">
        <v>90</v>
      </c>
      <c r="S23" s="161"/>
      <c r="T23" s="161"/>
      <c r="U23" s="161"/>
      <c r="V23" s="151"/>
      <c r="W23" s="151"/>
      <c r="X23" s="151"/>
      <c r="Y23" s="151"/>
    </row>
    <row r="24" spans="1:25" ht="14.65" thickBot="1" x14ac:dyDescent="0.5">
      <c r="A24" s="45" t="s">
        <v>27</v>
      </c>
      <c r="B24" s="45"/>
      <c r="C24" s="46">
        <v>4204.1682890000002</v>
      </c>
      <c r="D24" s="46">
        <v>4449.3917780000002</v>
      </c>
      <c r="E24" s="46">
        <v>4404.650679299999</v>
      </c>
      <c r="F24" s="46">
        <v>4412.7260740000002</v>
      </c>
      <c r="G24" s="46">
        <v>4476.7088819999999</v>
      </c>
      <c r="H24" s="46">
        <v>4325.3359371999995</v>
      </c>
      <c r="I24" s="46">
        <v>4565.1136390000001</v>
      </c>
      <c r="J24" s="46">
        <v>4468.2799149999992</v>
      </c>
      <c r="K24" s="46">
        <v>3902.8681757999998</v>
      </c>
      <c r="L24" s="46">
        <v>4396.6507139999994</v>
      </c>
      <c r="M24" s="46">
        <v>3861.01854</v>
      </c>
      <c r="N24" s="46">
        <v>4487.3101836999995</v>
      </c>
      <c r="O24" s="126">
        <v>51954.222806999991</v>
      </c>
      <c r="P24" s="47">
        <v>1</v>
      </c>
      <c r="Q24" s="30"/>
      <c r="R24" s="163">
        <f>O16/O23</f>
        <v>0.49386635938004814</v>
      </c>
      <c r="S24" s="162" t="s">
        <v>91</v>
      </c>
      <c r="T24" s="161"/>
      <c r="U24" s="161"/>
      <c r="V24" s="151"/>
      <c r="W24" s="151"/>
      <c r="X24" s="151"/>
      <c r="Y24" s="151"/>
    </row>
    <row r="25" spans="1:25" x14ac:dyDescent="0.45">
      <c r="A25" s="48"/>
      <c r="B25" s="30"/>
      <c r="C25" s="30"/>
      <c r="D25" s="30"/>
      <c r="E25" s="30"/>
      <c r="F25" s="30"/>
      <c r="G25" s="30"/>
      <c r="H25" s="30"/>
      <c r="I25" s="30"/>
      <c r="J25" s="30"/>
      <c r="K25" s="30"/>
      <c r="L25" s="30"/>
      <c r="M25" s="30"/>
      <c r="N25" s="30"/>
      <c r="O25" s="127"/>
      <c r="P25" s="30"/>
      <c r="Q25" s="30"/>
      <c r="R25" s="161"/>
      <c r="S25" s="161"/>
      <c r="T25" s="161"/>
      <c r="U25" s="161"/>
      <c r="V25" s="151"/>
      <c r="W25" s="151"/>
      <c r="X25" s="151"/>
      <c r="Y25" s="151"/>
    </row>
    <row r="26" spans="1:25" x14ac:dyDescent="0.45">
      <c r="A26" s="197" t="s">
        <v>62</v>
      </c>
      <c r="B26" s="197"/>
      <c r="C26" s="197"/>
      <c r="D26" s="197"/>
      <c r="E26" s="30"/>
      <c r="F26" s="30"/>
      <c r="G26" s="30"/>
      <c r="H26" s="30"/>
      <c r="I26" s="30"/>
      <c r="J26" s="30"/>
      <c r="K26" s="30"/>
      <c r="L26" s="30"/>
      <c r="M26" s="30"/>
      <c r="N26" s="30"/>
      <c r="O26" s="30"/>
      <c r="P26" s="30"/>
      <c r="Q26" s="30"/>
      <c r="R26" s="161"/>
      <c r="S26" s="161"/>
      <c r="T26" s="161"/>
      <c r="U26" s="161"/>
      <c r="V26" s="151"/>
      <c r="W26" s="151"/>
      <c r="X26" s="151"/>
      <c r="Y26" s="151"/>
    </row>
    <row r="27" spans="1:25" x14ac:dyDescent="0.45">
      <c r="A27" s="197"/>
      <c r="B27" s="197"/>
      <c r="C27" s="197"/>
      <c r="D27" s="197"/>
      <c r="E27" s="30"/>
      <c r="F27" s="30"/>
      <c r="G27" s="30"/>
      <c r="H27" s="30"/>
      <c r="I27" s="30"/>
      <c r="J27" s="30"/>
      <c r="K27" s="30"/>
      <c r="L27" s="30"/>
      <c r="M27" s="30"/>
      <c r="N27" s="30"/>
      <c r="O27" s="30"/>
      <c r="P27" s="49" t="s">
        <v>44</v>
      </c>
      <c r="Q27" s="30"/>
      <c r="R27" s="151"/>
      <c r="S27" s="151"/>
      <c r="T27" s="151"/>
      <c r="U27" s="151"/>
      <c r="V27" s="151"/>
      <c r="W27" s="151"/>
      <c r="X27" s="151"/>
      <c r="Y27" s="151"/>
    </row>
    <row r="28" spans="1:25" x14ac:dyDescent="0.45">
      <c r="A28" s="197"/>
      <c r="B28" s="197"/>
      <c r="C28" s="197"/>
      <c r="D28" s="197"/>
      <c r="E28" s="30"/>
      <c r="F28" s="30"/>
      <c r="G28" s="30"/>
      <c r="H28" s="30"/>
      <c r="I28" s="30"/>
      <c r="J28" s="30"/>
      <c r="K28" s="30"/>
      <c r="L28" s="30"/>
      <c r="M28" s="30"/>
      <c r="N28" s="30"/>
      <c r="O28" s="30"/>
      <c r="P28" s="49"/>
      <c r="Q28" s="30"/>
      <c r="R28" s="151"/>
      <c r="S28" s="151"/>
      <c r="T28" s="151"/>
      <c r="U28" s="151"/>
      <c r="V28" s="151"/>
      <c r="W28" s="151"/>
      <c r="X28" s="151"/>
      <c r="Y28" s="151"/>
    </row>
    <row r="29" spans="1:25" x14ac:dyDescent="0.45">
      <c r="A29" s="198" t="s">
        <v>63</v>
      </c>
      <c r="B29" s="198"/>
      <c r="C29" s="50"/>
      <c r="D29" s="50"/>
      <c r="E29" s="30"/>
      <c r="F29" s="30"/>
      <c r="G29" s="30"/>
      <c r="H29" s="30"/>
      <c r="I29" s="30"/>
      <c r="J29" s="30"/>
      <c r="K29" s="30"/>
      <c r="L29" s="30"/>
      <c r="M29" s="30"/>
      <c r="N29" s="199" t="s">
        <v>64</v>
      </c>
      <c r="O29" s="199"/>
      <c r="P29" s="199"/>
      <c r="Q29" s="30"/>
      <c r="R29" s="151"/>
      <c r="S29" s="151"/>
      <c r="T29" s="151"/>
      <c r="U29" s="151"/>
      <c r="V29" s="151"/>
      <c r="W29" s="151"/>
      <c r="X29" s="151"/>
      <c r="Y29" s="151"/>
    </row>
    <row r="30" spans="1:25" x14ac:dyDescent="0.45">
      <c r="A30" s="51"/>
      <c r="B30" s="51"/>
      <c r="C30" s="51"/>
      <c r="D30" s="51"/>
      <c r="E30" s="30"/>
      <c r="F30" s="30"/>
      <c r="G30" s="30"/>
      <c r="H30" s="30"/>
      <c r="I30" s="30"/>
      <c r="J30" s="30"/>
      <c r="K30" s="30"/>
      <c r="L30" s="30"/>
      <c r="M30" s="30"/>
      <c r="N30" s="199" t="s">
        <v>65</v>
      </c>
      <c r="O30" s="199"/>
      <c r="P30" s="199"/>
      <c r="Q30" s="30"/>
      <c r="R30" s="151"/>
      <c r="S30" s="151"/>
      <c r="T30" s="151"/>
      <c r="U30" s="151"/>
      <c r="V30" s="151"/>
      <c r="W30" s="151"/>
      <c r="X30" s="151"/>
      <c r="Y30" s="151"/>
    </row>
    <row r="31" spans="1:25" x14ac:dyDescent="0.45">
      <c r="A31" s="198" t="s">
        <v>47</v>
      </c>
      <c r="B31" s="198"/>
      <c r="C31" s="198"/>
      <c r="D31" s="51"/>
      <c r="E31" s="30"/>
      <c r="F31" s="30"/>
      <c r="G31" s="30"/>
      <c r="H31" s="30"/>
      <c r="I31" s="30"/>
      <c r="J31" s="30"/>
      <c r="K31" s="30"/>
      <c r="L31" s="30"/>
      <c r="M31" s="30"/>
      <c r="N31" s="30"/>
      <c r="O31" s="30"/>
      <c r="P31" s="30"/>
      <c r="Q31" s="30"/>
      <c r="R31" s="151"/>
      <c r="S31" s="151"/>
      <c r="T31" s="151"/>
      <c r="U31" s="151"/>
      <c r="V31" s="151"/>
      <c r="W31" s="151"/>
      <c r="X31" s="151"/>
      <c r="Y31" s="151"/>
    </row>
    <row r="32" spans="1:25" x14ac:dyDescent="0.45">
      <c r="A32" s="200"/>
      <c r="B32" s="200"/>
      <c r="C32" s="51"/>
      <c r="D32" s="51"/>
      <c r="E32" s="30"/>
      <c r="F32" s="30"/>
      <c r="G32" s="30"/>
      <c r="H32" s="30"/>
      <c r="I32" s="30"/>
      <c r="J32" s="30"/>
      <c r="K32" s="30"/>
      <c r="L32" s="30"/>
      <c r="M32" s="201"/>
      <c r="N32" s="201"/>
      <c r="O32" s="201"/>
      <c r="P32" s="201"/>
      <c r="Q32" s="52"/>
      <c r="R32" s="151"/>
      <c r="S32" s="151"/>
      <c r="T32" s="151"/>
      <c r="U32" s="151"/>
      <c r="V32" s="151"/>
      <c r="W32" s="151"/>
      <c r="X32" s="151"/>
      <c r="Y32" s="151"/>
    </row>
    <row r="33" spans="1:25" x14ac:dyDescent="0.45">
      <c r="A33" s="2"/>
      <c r="B33" s="53"/>
      <c r="C33" s="53"/>
      <c r="D33" s="53"/>
      <c r="E33" s="30"/>
      <c r="F33" s="30"/>
      <c r="G33" s="30"/>
      <c r="H33" s="30"/>
      <c r="I33" s="30"/>
      <c r="J33" s="30"/>
      <c r="K33" s="30"/>
      <c r="L33" s="30"/>
      <c r="M33" s="30"/>
      <c r="N33" s="30"/>
      <c r="O33" s="30"/>
      <c r="P33" s="30"/>
      <c r="Q33" s="30"/>
      <c r="R33" s="151"/>
      <c r="S33" s="151"/>
      <c r="T33" s="151"/>
      <c r="U33" s="151"/>
      <c r="V33" s="151"/>
      <c r="W33" s="151"/>
      <c r="X33" s="151"/>
      <c r="Y33" s="151"/>
    </row>
    <row r="34" spans="1:25" x14ac:dyDescent="0.45">
      <c r="A34" s="200"/>
      <c r="B34" s="200"/>
      <c r="C34" s="51"/>
      <c r="D34" s="51"/>
      <c r="E34" s="30"/>
      <c r="F34" s="30"/>
      <c r="G34" s="30"/>
      <c r="H34" s="30"/>
      <c r="I34" s="30"/>
      <c r="J34" s="30"/>
      <c r="K34" s="30"/>
      <c r="L34" s="30"/>
      <c r="M34" s="30"/>
      <c r="N34" s="30"/>
      <c r="O34" s="30"/>
      <c r="P34" s="30"/>
      <c r="Q34" s="30"/>
      <c r="R34" s="151"/>
      <c r="S34" s="151"/>
      <c r="T34" s="151"/>
      <c r="U34" s="151"/>
      <c r="V34" s="151"/>
      <c r="W34" s="151"/>
      <c r="X34" s="151"/>
      <c r="Y34" s="151"/>
    </row>
    <row r="35" spans="1:25" x14ac:dyDescent="0.45">
      <c r="A35" s="51"/>
      <c r="B35" s="51"/>
      <c r="C35" s="51"/>
      <c r="D35" s="51"/>
      <c r="E35" s="30"/>
      <c r="F35" s="30"/>
      <c r="G35" s="30"/>
      <c r="H35" s="30"/>
      <c r="I35" s="30"/>
      <c r="J35" s="30"/>
      <c r="K35" s="30"/>
      <c r="L35" s="30"/>
      <c r="M35" s="30"/>
      <c r="N35" s="30"/>
      <c r="O35" s="30"/>
      <c r="P35" s="30"/>
      <c r="Q35" s="30"/>
      <c r="R35" s="151"/>
      <c r="S35" s="151"/>
      <c r="T35" s="151"/>
      <c r="U35" s="151"/>
      <c r="V35" s="151"/>
      <c r="W35" s="151"/>
      <c r="X35" s="151"/>
      <c r="Y35" s="151"/>
    </row>
    <row r="36" spans="1:25" x14ac:dyDescent="0.45">
      <c r="A36" s="192" t="s">
        <v>49</v>
      </c>
      <c r="B36" s="192"/>
      <c r="C36" s="192"/>
      <c r="D36" s="51"/>
      <c r="E36" s="30"/>
      <c r="F36" s="30"/>
      <c r="G36" s="30"/>
      <c r="H36" s="30"/>
      <c r="I36" s="30"/>
      <c r="J36" s="30"/>
      <c r="K36" s="30"/>
      <c r="L36" s="30"/>
      <c r="M36" s="30"/>
      <c r="N36" s="30"/>
      <c r="O36" s="30"/>
      <c r="P36" s="30"/>
      <c r="Q36" s="30"/>
      <c r="R36" s="151"/>
      <c r="S36" s="151"/>
      <c r="T36" s="151"/>
      <c r="U36" s="151"/>
      <c r="V36" s="151"/>
      <c r="W36" s="151"/>
      <c r="X36" s="151"/>
      <c r="Y36" s="151"/>
    </row>
    <row r="37" spans="1:25" x14ac:dyDescent="0.45">
      <c r="A37" s="30"/>
      <c r="B37" s="30"/>
      <c r="C37" s="30"/>
      <c r="D37" s="30"/>
      <c r="E37" s="30"/>
      <c r="F37" s="30"/>
      <c r="G37" s="30"/>
      <c r="H37" s="30"/>
      <c r="I37" s="30"/>
      <c r="J37" s="30"/>
      <c r="K37" s="30"/>
      <c r="L37" s="30"/>
      <c r="M37" s="30"/>
      <c r="N37" s="30"/>
      <c r="O37" s="30"/>
      <c r="P37" s="30"/>
      <c r="Q37" s="30"/>
      <c r="R37" s="151"/>
      <c r="S37" s="151"/>
      <c r="T37" s="151"/>
      <c r="U37" s="151"/>
      <c r="V37" s="151"/>
      <c r="W37" s="151"/>
      <c r="X37" s="151"/>
      <c r="Y37" s="151"/>
    </row>
    <row r="38" spans="1:25" x14ac:dyDescent="0.45">
      <c r="A38" s="30"/>
      <c r="B38" s="30"/>
      <c r="C38" s="30"/>
      <c r="D38" s="30"/>
      <c r="E38" s="30"/>
      <c r="F38" s="30"/>
      <c r="G38" s="30"/>
      <c r="H38" s="30"/>
      <c r="I38" s="30"/>
      <c r="J38" s="30"/>
      <c r="K38" s="30"/>
      <c r="L38" s="30"/>
      <c r="M38" s="30"/>
      <c r="N38" s="30"/>
      <c r="O38" s="30"/>
      <c r="P38" s="30"/>
      <c r="Q38" s="30"/>
      <c r="R38" s="151"/>
      <c r="S38" s="151"/>
      <c r="T38" s="151"/>
      <c r="U38" s="151"/>
      <c r="V38" s="151"/>
      <c r="W38" s="151"/>
      <c r="X38" s="151"/>
      <c r="Y38" s="151"/>
    </row>
    <row r="39" spans="1:25" x14ac:dyDescent="0.45">
      <c r="A39" s="30"/>
      <c r="B39" s="30"/>
      <c r="C39" s="30"/>
      <c r="D39" s="30"/>
      <c r="E39" s="30"/>
      <c r="F39" s="30"/>
      <c r="G39" s="30"/>
      <c r="H39" s="30"/>
      <c r="I39" s="30"/>
      <c r="J39" s="30"/>
      <c r="K39" s="30"/>
      <c r="L39" s="30"/>
      <c r="M39" s="30"/>
      <c r="N39" s="30"/>
      <c r="O39" s="30"/>
      <c r="P39" s="30"/>
      <c r="Q39" s="30"/>
      <c r="R39" s="151"/>
      <c r="S39" s="151"/>
      <c r="T39" s="151"/>
      <c r="U39" s="151"/>
      <c r="V39" s="151"/>
      <c r="W39" s="151"/>
      <c r="X39" s="151"/>
      <c r="Y39" s="151"/>
    </row>
    <row r="40" spans="1:25" x14ac:dyDescent="0.45">
      <c r="A40" s="30"/>
      <c r="B40" s="30"/>
      <c r="C40" s="30"/>
      <c r="D40" s="30"/>
      <c r="E40" s="30"/>
      <c r="F40" s="30"/>
      <c r="G40" s="30"/>
      <c r="H40" s="30"/>
      <c r="I40" s="30"/>
      <c r="J40" s="30"/>
      <c r="K40" s="30"/>
      <c r="L40" s="30"/>
      <c r="M40" s="30"/>
      <c r="N40" s="30"/>
      <c r="O40" s="30"/>
      <c r="P40" s="30"/>
      <c r="Q40" s="30"/>
      <c r="R40" s="151"/>
      <c r="S40" s="151"/>
      <c r="T40" s="151"/>
      <c r="U40" s="151"/>
      <c r="V40" s="151"/>
      <c r="W40" s="151"/>
      <c r="X40" s="151"/>
      <c r="Y40" s="151"/>
    </row>
    <row r="41" spans="1:25" x14ac:dyDescent="0.45">
      <c r="A41" s="30"/>
      <c r="B41" s="30"/>
      <c r="C41" s="30"/>
      <c r="D41" s="30"/>
      <c r="E41" s="30"/>
      <c r="F41" s="30"/>
      <c r="G41" s="30"/>
      <c r="H41" s="30"/>
      <c r="I41" s="30"/>
      <c r="J41" s="30"/>
      <c r="K41" s="30"/>
      <c r="L41" s="30"/>
      <c r="M41" s="30"/>
      <c r="N41" s="30"/>
      <c r="O41" s="30"/>
      <c r="P41" s="30"/>
      <c r="Q41" s="30"/>
      <c r="R41" s="151"/>
      <c r="S41" s="151"/>
      <c r="T41" s="151"/>
      <c r="U41" s="151"/>
      <c r="V41" s="151"/>
      <c r="W41" s="151"/>
      <c r="X41" s="151"/>
      <c r="Y41" s="151"/>
    </row>
    <row r="42" spans="1:25" x14ac:dyDescent="0.45">
      <c r="A42" s="30"/>
      <c r="B42" s="30"/>
      <c r="C42" s="30"/>
      <c r="D42" s="30"/>
      <c r="E42" s="30"/>
      <c r="F42" s="30"/>
      <c r="G42" s="30"/>
      <c r="H42" s="30"/>
      <c r="I42" s="30"/>
      <c r="J42" s="30"/>
      <c r="K42" s="30"/>
      <c r="L42" s="30"/>
      <c r="M42" s="30"/>
      <c r="N42" s="30"/>
      <c r="O42" s="30"/>
      <c r="P42" s="30"/>
      <c r="Q42" s="30"/>
      <c r="R42" s="151"/>
      <c r="S42" s="151"/>
      <c r="T42" s="151"/>
      <c r="U42" s="151"/>
      <c r="V42" s="151"/>
      <c r="W42" s="151"/>
      <c r="X42" s="151"/>
      <c r="Y42" s="151"/>
    </row>
    <row r="43" spans="1:25" x14ac:dyDescent="0.45">
      <c r="A43" s="30"/>
      <c r="B43" s="30"/>
      <c r="C43" s="30"/>
      <c r="D43" s="30"/>
      <c r="E43" s="30"/>
      <c r="F43" s="30"/>
      <c r="G43" s="30"/>
      <c r="H43" s="30"/>
      <c r="I43" s="30"/>
      <c r="J43" s="30"/>
      <c r="K43" s="30"/>
      <c r="L43" s="30"/>
      <c r="M43" s="30"/>
      <c r="N43" s="30"/>
      <c r="O43" s="30"/>
      <c r="P43" s="30"/>
      <c r="Q43" s="30"/>
      <c r="R43" s="151"/>
      <c r="S43" s="151"/>
      <c r="T43" s="151"/>
      <c r="U43" s="151"/>
      <c r="V43" s="151"/>
      <c r="W43" s="151"/>
      <c r="X43" s="151"/>
      <c r="Y43" s="151"/>
    </row>
    <row r="44" spans="1:25" x14ac:dyDescent="0.45">
      <c r="A44" s="30"/>
      <c r="B44" s="30"/>
      <c r="C44" s="30"/>
      <c r="D44" s="30"/>
      <c r="E44" s="30"/>
      <c r="F44" s="30"/>
      <c r="G44" s="30"/>
      <c r="H44" s="30"/>
      <c r="I44" s="30"/>
      <c r="J44" s="30"/>
      <c r="K44" s="30"/>
      <c r="L44" s="30"/>
      <c r="M44" s="30"/>
      <c r="N44" s="30"/>
      <c r="O44" s="30"/>
      <c r="P44" s="30"/>
      <c r="Q44" s="30"/>
      <c r="R44" s="151"/>
      <c r="S44" s="151"/>
      <c r="T44" s="151"/>
      <c r="U44" s="151"/>
      <c r="V44" s="151"/>
      <c r="W44" s="151"/>
      <c r="X44" s="151"/>
      <c r="Y44" s="151"/>
    </row>
    <row r="45" spans="1:25" x14ac:dyDescent="0.45">
      <c r="A45" s="30"/>
      <c r="B45" s="30"/>
      <c r="C45" s="30"/>
      <c r="D45" s="30"/>
      <c r="E45" s="30"/>
      <c r="F45" s="30"/>
      <c r="G45" s="30"/>
      <c r="H45" s="30"/>
      <c r="I45" s="30"/>
      <c r="J45" s="30"/>
      <c r="K45" s="30"/>
      <c r="L45" s="30"/>
      <c r="M45" s="30"/>
      <c r="N45" s="30"/>
      <c r="O45" s="30"/>
      <c r="P45" s="30"/>
      <c r="Q45" s="30"/>
      <c r="R45" s="151"/>
      <c r="S45" s="151"/>
      <c r="T45" s="151"/>
      <c r="U45" s="151"/>
      <c r="V45" s="151"/>
      <c r="W45" s="151"/>
      <c r="X45" s="151"/>
      <c r="Y45" s="151"/>
    </row>
    <row r="46" spans="1:25" x14ac:dyDescent="0.45">
      <c r="A46" s="30"/>
      <c r="B46" s="30"/>
      <c r="C46" s="30"/>
      <c r="D46" s="30"/>
      <c r="E46" s="30"/>
      <c r="F46" s="30"/>
      <c r="G46" s="30"/>
      <c r="H46" s="30"/>
      <c r="I46" s="30"/>
      <c r="J46" s="30"/>
      <c r="K46" s="30"/>
      <c r="L46" s="30"/>
      <c r="M46" s="30"/>
      <c r="N46" s="30"/>
      <c r="O46" s="30"/>
      <c r="P46" s="30"/>
      <c r="Q46" s="30"/>
      <c r="R46" s="151"/>
      <c r="S46" s="151"/>
      <c r="T46" s="151"/>
      <c r="U46" s="151"/>
      <c r="V46" s="151"/>
      <c r="W46" s="151"/>
      <c r="X46" s="151"/>
      <c r="Y46" s="151"/>
    </row>
    <row r="47" spans="1:25" x14ac:dyDescent="0.45">
      <c r="A47" s="30"/>
      <c r="B47" s="30"/>
      <c r="C47" s="30"/>
      <c r="D47" s="30"/>
      <c r="E47" s="30"/>
      <c r="F47" s="30"/>
      <c r="G47" s="30"/>
      <c r="H47" s="30"/>
      <c r="I47" s="30"/>
      <c r="J47" s="30"/>
      <c r="K47" s="30"/>
      <c r="L47" s="30"/>
      <c r="M47" s="30"/>
      <c r="N47" s="30"/>
      <c r="O47" s="30"/>
      <c r="P47" s="30"/>
      <c r="Q47" s="30"/>
      <c r="R47" s="151"/>
      <c r="S47" s="151"/>
      <c r="T47" s="151"/>
      <c r="U47" s="151"/>
      <c r="V47" s="151"/>
      <c r="W47" s="151"/>
      <c r="X47" s="151"/>
      <c r="Y47" s="151"/>
    </row>
    <row r="48" spans="1:25" x14ac:dyDescent="0.45">
      <c r="A48" s="30"/>
      <c r="B48" s="30"/>
      <c r="C48" s="30"/>
      <c r="D48" s="30"/>
      <c r="E48" s="30"/>
      <c r="F48" s="30"/>
      <c r="G48" s="30"/>
      <c r="H48" s="30"/>
      <c r="I48" s="30"/>
      <c r="J48" s="30"/>
      <c r="K48" s="30"/>
      <c r="L48" s="30"/>
      <c r="M48" s="30"/>
      <c r="N48" s="30"/>
      <c r="O48" s="30"/>
      <c r="P48" s="30"/>
      <c r="Q48" s="30"/>
      <c r="R48" s="151"/>
      <c r="S48" s="151"/>
      <c r="T48" s="151"/>
      <c r="U48" s="151"/>
      <c r="V48" s="151"/>
      <c r="W48" s="151"/>
      <c r="X48" s="151"/>
      <c r="Y48" s="151"/>
    </row>
    <row r="49" spans="1:25" x14ac:dyDescent="0.45">
      <c r="A49" s="30"/>
      <c r="B49" s="30"/>
      <c r="C49" s="30"/>
      <c r="D49" s="30"/>
      <c r="E49" s="30"/>
      <c r="F49" s="30"/>
      <c r="G49" s="30"/>
      <c r="H49" s="30"/>
      <c r="I49" s="30"/>
      <c r="J49" s="30"/>
      <c r="K49" s="30"/>
      <c r="L49" s="30"/>
      <c r="M49" s="30"/>
      <c r="N49" s="30"/>
      <c r="O49" s="30"/>
      <c r="P49" s="30"/>
      <c r="Q49" s="30"/>
      <c r="R49" s="151"/>
      <c r="S49" s="151"/>
      <c r="T49" s="151"/>
      <c r="U49" s="151"/>
      <c r="V49" s="151"/>
      <c r="W49" s="151"/>
      <c r="X49" s="151"/>
      <c r="Y49" s="151"/>
    </row>
    <row r="50" spans="1:25" x14ac:dyDescent="0.45">
      <c r="A50" s="30"/>
      <c r="B50" s="30"/>
      <c r="C50" s="30"/>
      <c r="D50" s="30"/>
      <c r="E50" s="30"/>
      <c r="F50" s="30"/>
      <c r="G50" s="30"/>
      <c r="H50" s="30"/>
      <c r="I50" s="30"/>
      <c r="J50" s="30"/>
      <c r="K50" s="30"/>
      <c r="L50" s="30"/>
      <c r="M50" s="30"/>
      <c r="N50" s="30"/>
      <c r="O50" s="30"/>
      <c r="P50" s="30"/>
      <c r="Q50" s="30"/>
      <c r="R50" s="151"/>
      <c r="S50" s="151"/>
      <c r="T50" s="151"/>
      <c r="U50" s="151"/>
      <c r="V50" s="151"/>
      <c r="W50" s="151"/>
      <c r="X50" s="151"/>
      <c r="Y50" s="151"/>
    </row>
    <row r="51" spans="1:25" x14ac:dyDescent="0.45">
      <c r="A51" s="30"/>
      <c r="B51" s="30"/>
      <c r="C51" s="30"/>
      <c r="D51" s="30"/>
      <c r="E51" s="30"/>
      <c r="F51" s="30"/>
      <c r="G51" s="30"/>
      <c r="H51" s="30"/>
      <c r="I51" s="30"/>
      <c r="J51" s="30"/>
      <c r="K51" s="30"/>
      <c r="L51" s="30"/>
      <c r="M51" s="30"/>
      <c r="N51" s="30"/>
      <c r="O51" s="30"/>
      <c r="P51" s="30"/>
      <c r="Q51" s="30"/>
      <c r="R51" s="151"/>
      <c r="S51" s="151"/>
      <c r="T51" s="151"/>
      <c r="U51" s="151"/>
      <c r="V51" s="151"/>
      <c r="W51" s="151"/>
      <c r="X51" s="151"/>
      <c r="Y51" s="151"/>
    </row>
    <row r="52" spans="1:25" x14ac:dyDescent="0.45">
      <c r="A52" s="30"/>
      <c r="B52" s="30"/>
      <c r="C52" s="30"/>
      <c r="D52" s="30"/>
      <c r="E52" s="30"/>
      <c r="F52" s="30"/>
      <c r="G52" s="30"/>
      <c r="H52" s="30"/>
      <c r="I52" s="30"/>
      <c r="J52" s="30"/>
      <c r="K52" s="30"/>
      <c r="L52" s="30"/>
      <c r="M52" s="30"/>
      <c r="N52" s="30"/>
      <c r="O52" s="30"/>
      <c r="P52" s="30"/>
      <c r="Q52" s="30"/>
      <c r="R52" s="151"/>
      <c r="S52" s="151"/>
      <c r="T52" s="151"/>
      <c r="U52" s="151"/>
      <c r="V52" s="151"/>
      <c r="W52" s="151"/>
      <c r="X52" s="151"/>
      <c r="Y52" s="151"/>
    </row>
    <row r="53" spans="1:25" x14ac:dyDescent="0.45">
      <c r="A53" s="30"/>
      <c r="B53" s="30"/>
      <c r="C53" s="30"/>
      <c r="D53" s="30"/>
      <c r="E53" s="30"/>
      <c r="F53" s="30"/>
      <c r="G53" s="30"/>
      <c r="H53" s="30"/>
      <c r="I53" s="30"/>
      <c r="J53" s="30"/>
      <c r="K53" s="30"/>
      <c r="L53" s="30"/>
      <c r="M53" s="30"/>
      <c r="N53" s="30"/>
      <c r="O53" s="30"/>
      <c r="P53" s="30"/>
      <c r="Q53" s="30"/>
      <c r="R53" s="151"/>
      <c r="S53" s="151"/>
      <c r="T53" s="151"/>
      <c r="U53" s="151"/>
      <c r="V53" s="151"/>
      <c r="W53" s="151"/>
      <c r="X53" s="151"/>
      <c r="Y53" s="151"/>
    </row>
    <row r="54" spans="1:25" x14ac:dyDescent="0.45">
      <c r="A54" s="30"/>
      <c r="B54" s="30"/>
      <c r="C54" s="30"/>
      <c r="D54" s="30"/>
      <c r="E54" s="30"/>
      <c r="F54" s="30"/>
      <c r="G54" s="30"/>
      <c r="H54" s="30"/>
      <c r="I54" s="30"/>
      <c r="J54" s="30"/>
      <c r="K54" s="30"/>
      <c r="L54" s="30"/>
      <c r="M54" s="30"/>
      <c r="N54" s="30"/>
      <c r="O54" s="30"/>
      <c r="P54" s="30"/>
      <c r="Q54" s="30"/>
      <c r="R54" s="151"/>
      <c r="S54" s="151"/>
      <c r="T54" s="151"/>
      <c r="U54" s="151"/>
      <c r="V54" s="151"/>
      <c r="W54" s="151"/>
      <c r="X54" s="151"/>
      <c r="Y54" s="151"/>
    </row>
    <row r="55" spans="1:25" x14ac:dyDescent="0.45">
      <c r="A55" s="30"/>
      <c r="B55" s="30"/>
      <c r="C55" s="30"/>
      <c r="D55" s="30"/>
      <c r="E55" s="30"/>
      <c r="F55" s="30"/>
      <c r="G55" s="30"/>
      <c r="H55" s="30"/>
      <c r="I55" s="30"/>
      <c r="J55" s="30"/>
      <c r="K55" s="30"/>
      <c r="L55" s="30"/>
      <c r="M55" s="30"/>
      <c r="N55" s="30"/>
      <c r="O55" s="30"/>
      <c r="P55" s="30"/>
      <c r="Q55" s="30"/>
      <c r="R55" s="151"/>
      <c r="S55" s="151"/>
      <c r="T55" s="151"/>
      <c r="U55" s="151"/>
      <c r="V55" s="151"/>
      <c r="W55" s="151"/>
      <c r="X55" s="151"/>
      <c r="Y55" s="151"/>
    </row>
    <row r="56" spans="1:25" x14ac:dyDescent="0.45">
      <c r="A56" s="30"/>
      <c r="B56" s="30"/>
      <c r="C56" s="30"/>
      <c r="D56" s="30"/>
      <c r="E56" s="30"/>
      <c r="F56" s="30"/>
      <c r="G56" s="30"/>
      <c r="H56" s="30"/>
      <c r="I56" s="30"/>
      <c r="J56" s="30"/>
      <c r="K56" s="30"/>
      <c r="L56" s="30"/>
      <c r="M56" s="30"/>
      <c r="N56" s="30"/>
      <c r="O56" s="30"/>
      <c r="P56" s="30"/>
      <c r="Q56" s="30"/>
      <c r="R56" s="151"/>
      <c r="S56" s="151"/>
      <c r="T56" s="151"/>
      <c r="U56" s="151"/>
      <c r="V56" s="151"/>
      <c r="W56" s="151"/>
      <c r="X56" s="151"/>
      <c r="Y56" s="151"/>
    </row>
    <row r="57" spans="1:25" x14ac:dyDescent="0.45">
      <c r="A57" s="30"/>
      <c r="B57" s="30"/>
      <c r="C57" s="30"/>
      <c r="D57" s="30"/>
      <c r="E57" s="30"/>
      <c r="F57" s="30"/>
      <c r="G57" s="30"/>
      <c r="H57" s="30"/>
      <c r="I57" s="30"/>
      <c r="J57" s="30"/>
      <c r="K57" s="30"/>
      <c r="L57" s="30"/>
      <c r="M57" s="30"/>
      <c r="N57" s="30"/>
      <c r="O57" s="30"/>
      <c r="P57" s="30"/>
      <c r="Q57" s="30"/>
      <c r="R57" s="151"/>
      <c r="S57" s="151"/>
      <c r="T57" s="151"/>
      <c r="U57" s="151"/>
      <c r="V57" s="151"/>
      <c r="W57" s="151"/>
      <c r="X57" s="151"/>
      <c r="Y57" s="151"/>
    </row>
    <row r="58" spans="1:25" x14ac:dyDescent="0.45">
      <c r="A58" s="30"/>
      <c r="B58" s="30"/>
      <c r="C58" s="30"/>
      <c r="D58" s="30"/>
      <c r="E58" s="30"/>
      <c r="F58" s="30"/>
      <c r="G58" s="30"/>
      <c r="H58" s="30"/>
      <c r="I58" s="30"/>
      <c r="J58" s="30"/>
      <c r="K58" s="30"/>
      <c r="L58" s="30"/>
      <c r="M58" s="30"/>
      <c r="N58" s="30"/>
      <c r="O58" s="30"/>
      <c r="P58" s="30"/>
      <c r="Q58" s="30"/>
      <c r="R58" s="151"/>
      <c r="S58" s="151"/>
      <c r="T58" s="151"/>
      <c r="U58" s="151"/>
      <c r="V58" s="151"/>
      <c r="W58" s="151"/>
      <c r="X58" s="151"/>
      <c r="Y58" s="151"/>
    </row>
    <row r="59" spans="1:25" x14ac:dyDescent="0.45">
      <c r="A59" s="30"/>
      <c r="B59" s="30"/>
      <c r="C59" s="30"/>
      <c r="D59" s="30"/>
      <c r="E59" s="30"/>
      <c r="F59" s="30"/>
      <c r="G59" s="30"/>
      <c r="H59" s="30"/>
      <c r="I59" s="30"/>
      <c r="J59" s="30"/>
      <c r="K59" s="30"/>
      <c r="L59" s="30"/>
      <c r="M59" s="30"/>
      <c r="N59" s="30"/>
      <c r="O59" s="30"/>
      <c r="P59" s="30"/>
      <c r="Q59" s="30"/>
      <c r="R59" s="151"/>
      <c r="S59" s="151"/>
      <c r="T59" s="151"/>
      <c r="U59" s="151"/>
      <c r="V59" s="151"/>
      <c r="W59" s="151"/>
      <c r="X59" s="151"/>
      <c r="Y59" s="151"/>
    </row>
    <row r="60" spans="1:25" x14ac:dyDescent="0.45">
      <c r="A60" s="30"/>
      <c r="B60" s="30"/>
      <c r="C60" s="30"/>
      <c r="D60" s="30"/>
      <c r="E60" s="30"/>
      <c r="F60" s="30"/>
      <c r="G60" s="30"/>
      <c r="H60" s="30"/>
      <c r="I60" s="30"/>
      <c r="J60" s="30"/>
      <c r="K60" s="30"/>
      <c r="L60" s="30"/>
      <c r="M60" s="30"/>
      <c r="N60" s="30"/>
      <c r="O60" s="30"/>
      <c r="P60" s="30"/>
      <c r="Q60" s="30"/>
      <c r="R60" s="151"/>
      <c r="S60" s="151"/>
      <c r="T60" s="151"/>
      <c r="U60" s="151"/>
      <c r="V60" s="151"/>
      <c r="W60" s="151"/>
      <c r="X60" s="151"/>
      <c r="Y60" s="151"/>
    </row>
    <row r="61" spans="1:25" x14ac:dyDescent="0.45">
      <c r="A61" s="30"/>
      <c r="B61" s="30"/>
      <c r="C61" s="30"/>
      <c r="D61" s="30"/>
      <c r="E61" s="30"/>
      <c r="F61" s="30"/>
      <c r="G61" s="30"/>
      <c r="H61" s="30"/>
      <c r="I61" s="30"/>
      <c r="J61" s="30"/>
      <c r="K61" s="30"/>
      <c r="L61" s="30"/>
      <c r="M61" s="30"/>
      <c r="N61" s="30"/>
      <c r="O61" s="30"/>
      <c r="P61" s="30"/>
      <c r="Q61" s="30"/>
      <c r="R61" s="151"/>
      <c r="S61" s="151"/>
      <c r="T61" s="151"/>
      <c r="U61" s="151"/>
      <c r="V61" s="151"/>
      <c r="W61" s="151"/>
      <c r="X61" s="151"/>
      <c r="Y61" s="151"/>
    </row>
    <row r="62" spans="1:25" x14ac:dyDescent="0.45">
      <c r="A62" s="30"/>
      <c r="B62" s="30"/>
      <c r="C62" s="30"/>
      <c r="D62" s="30"/>
      <c r="E62" s="30"/>
      <c r="F62" s="30"/>
      <c r="G62" s="30"/>
      <c r="H62" s="30"/>
      <c r="I62" s="30"/>
      <c r="J62" s="30"/>
      <c r="K62" s="30"/>
      <c r="L62" s="30"/>
      <c r="M62" s="30"/>
      <c r="N62" s="30"/>
      <c r="O62" s="30"/>
      <c r="P62" s="30"/>
      <c r="Q62" s="30"/>
      <c r="R62" s="151"/>
      <c r="S62" s="151"/>
      <c r="T62" s="151"/>
      <c r="U62" s="151"/>
      <c r="V62" s="151"/>
      <c r="W62" s="151"/>
      <c r="X62" s="151"/>
      <c r="Y62" s="151"/>
    </row>
    <row r="63" spans="1:25" x14ac:dyDescent="0.45">
      <c r="A63" s="30"/>
      <c r="B63" s="30"/>
      <c r="C63" s="30"/>
      <c r="D63" s="30"/>
      <c r="E63" s="30"/>
      <c r="F63" s="30"/>
      <c r="G63" s="30"/>
      <c r="H63" s="30"/>
      <c r="I63" s="30"/>
      <c r="J63" s="30"/>
      <c r="K63" s="30"/>
      <c r="L63" s="30"/>
      <c r="M63" s="30"/>
      <c r="N63" s="30"/>
      <c r="O63" s="30"/>
      <c r="P63" s="30"/>
      <c r="Q63" s="30"/>
      <c r="R63" s="151"/>
      <c r="S63" s="151"/>
      <c r="T63" s="151"/>
      <c r="U63" s="151"/>
      <c r="V63" s="151"/>
      <c r="W63" s="151"/>
      <c r="X63" s="151"/>
      <c r="Y63" s="151"/>
    </row>
    <row r="64" spans="1:25" x14ac:dyDescent="0.45">
      <c r="A64" s="30"/>
      <c r="B64" s="30"/>
      <c r="C64" s="30"/>
      <c r="D64" s="30"/>
      <c r="E64" s="30"/>
      <c r="F64" s="30"/>
      <c r="G64" s="30"/>
      <c r="H64" s="30"/>
      <c r="I64" s="30"/>
      <c r="J64" s="30"/>
      <c r="K64" s="30"/>
      <c r="L64" s="30"/>
      <c r="M64" s="30"/>
      <c r="N64" s="30"/>
      <c r="O64" s="30"/>
      <c r="P64" s="30"/>
      <c r="Q64" s="30"/>
      <c r="R64" s="151"/>
      <c r="S64" s="151"/>
      <c r="T64" s="151"/>
      <c r="U64" s="151"/>
      <c r="V64" s="151"/>
      <c r="W64" s="151"/>
      <c r="X64" s="151"/>
      <c r="Y64" s="151"/>
    </row>
    <row r="65" spans="1:25" x14ac:dyDescent="0.45">
      <c r="A65" s="30"/>
      <c r="B65" s="30"/>
      <c r="C65" s="30"/>
      <c r="D65" s="30"/>
      <c r="E65" s="30"/>
      <c r="F65" s="30"/>
      <c r="G65" s="30"/>
      <c r="H65" s="30"/>
      <c r="I65" s="30"/>
      <c r="J65" s="30"/>
      <c r="K65" s="30"/>
      <c r="L65" s="30"/>
      <c r="M65" s="30"/>
      <c r="N65" s="30"/>
      <c r="O65" s="30"/>
      <c r="P65" s="30"/>
      <c r="Q65" s="30"/>
      <c r="R65" s="151"/>
      <c r="S65" s="151"/>
      <c r="T65" s="151"/>
      <c r="U65" s="151"/>
      <c r="V65" s="151"/>
      <c r="W65" s="151"/>
      <c r="X65" s="151"/>
      <c r="Y65" s="151"/>
    </row>
    <row r="66" spans="1:25" x14ac:dyDescent="0.45">
      <c r="A66" s="30"/>
      <c r="B66" s="30"/>
      <c r="C66" s="30"/>
      <c r="D66" s="30"/>
      <c r="E66" s="30"/>
      <c r="F66" s="30"/>
      <c r="G66" s="30"/>
      <c r="H66" s="30"/>
      <c r="I66" s="30"/>
      <c r="J66" s="30"/>
      <c r="K66" s="30"/>
      <c r="L66" s="30"/>
      <c r="M66" s="30"/>
      <c r="N66" s="30"/>
      <c r="O66" s="30"/>
      <c r="P66" s="30"/>
      <c r="Q66" s="30"/>
      <c r="R66" s="151"/>
      <c r="S66" s="151"/>
      <c r="T66" s="151"/>
      <c r="U66" s="151"/>
      <c r="V66" s="151"/>
      <c r="W66" s="151"/>
      <c r="X66" s="151"/>
      <c r="Y66" s="151"/>
    </row>
    <row r="67" spans="1:25" x14ac:dyDescent="0.45">
      <c r="A67" s="30"/>
      <c r="B67" s="30"/>
      <c r="C67" s="30"/>
      <c r="D67" s="30"/>
      <c r="E67" s="30"/>
      <c r="F67" s="30"/>
      <c r="G67" s="30"/>
      <c r="H67" s="30"/>
      <c r="I67" s="30"/>
      <c r="J67" s="30"/>
      <c r="K67" s="30"/>
      <c r="L67" s="30"/>
      <c r="M67" s="30"/>
      <c r="N67" s="30"/>
      <c r="O67" s="30"/>
      <c r="P67" s="30"/>
      <c r="Q67" s="30"/>
      <c r="R67" s="151"/>
      <c r="S67" s="151"/>
      <c r="T67" s="151"/>
      <c r="U67" s="151"/>
      <c r="V67" s="151"/>
      <c r="W67" s="151"/>
      <c r="X67" s="151"/>
      <c r="Y67" s="151"/>
    </row>
    <row r="68" spans="1:25" x14ac:dyDescent="0.45">
      <c r="A68" s="30"/>
      <c r="B68" s="30"/>
      <c r="C68" s="30"/>
      <c r="D68" s="30"/>
      <c r="E68" s="30"/>
      <c r="F68" s="30"/>
      <c r="G68" s="30"/>
      <c r="H68" s="30"/>
      <c r="I68" s="30"/>
      <c r="J68" s="30"/>
      <c r="K68" s="30"/>
      <c r="L68" s="30"/>
      <c r="M68" s="30"/>
      <c r="N68" s="30"/>
      <c r="O68" s="30"/>
      <c r="P68" s="30"/>
      <c r="Q68" s="30"/>
      <c r="R68" s="151"/>
      <c r="S68" s="151"/>
      <c r="T68" s="151"/>
      <c r="U68" s="151"/>
      <c r="V68" s="151"/>
      <c r="W68" s="151"/>
      <c r="X68" s="151"/>
      <c r="Y68" s="151"/>
    </row>
    <row r="69" spans="1:25" x14ac:dyDescent="0.45">
      <c r="A69" s="30"/>
      <c r="B69" s="30"/>
      <c r="C69" s="30"/>
      <c r="D69" s="30"/>
      <c r="E69" s="30"/>
      <c r="F69" s="30"/>
      <c r="G69" s="30"/>
      <c r="H69" s="30"/>
      <c r="I69" s="30"/>
      <c r="J69" s="30"/>
      <c r="K69" s="30"/>
      <c r="L69" s="30"/>
      <c r="M69" s="30"/>
      <c r="N69" s="30"/>
      <c r="O69" s="30"/>
      <c r="P69" s="30"/>
      <c r="Q69" s="30"/>
      <c r="R69" s="151"/>
      <c r="S69" s="151"/>
      <c r="T69" s="151"/>
      <c r="U69" s="151"/>
      <c r="V69" s="151"/>
      <c r="W69" s="151"/>
      <c r="X69" s="151"/>
      <c r="Y69" s="151"/>
    </row>
    <row r="70" spans="1:25" x14ac:dyDescent="0.45">
      <c r="A70" s="30"/>
      <c r="B70" s="30"/>
      <c r="C70" s="30"/>
      <c r="D70" s="30"/>
      <c r="E70" s="30"/>
      <c r="F70" s="30"/>
      <c r="G70" s="30"/>
      <c r="H70" s="30"/>
      <c r="I70" s="30"/>
      <c r="J70" s="30"/>
      <c r="K70" s="30"/>
      <c r="L70" s="30"/>
      <c r="M70" s="30"/>
      <c r="N70" s="30"/>
      <c r="O70" s="30"/>
      <c r="P70" s="30"/>
      <c r="Q70" s="30"/>
      <c r="R70" s="151"/>
      <c r="S70" s="151"/>
      <c r="T70" s="151"/>
      <c r="U70" s="151"/>
      <c r="V70" s="151"/>
      <c r="W70" s="151"/>
      <c r="X70" s="151"/>
      <c r="Y70" s="151"/>
    </row>
    <row r="71" spans="1:25" x14ac:dyDescent="0.45">
      <c r="A71" s="30"/>
      <c r="B71" s="30"/>
      <c r="C71" s="30"/>
      <c r="D71" s="30"/>
      <c r="E71" s="30"/>
      <c r="F71" s="30"/>
      <c r="G71" s="30"/>
      <c r="H71" s="30"/>
      <c r="I71" s="30"/>
      <c r="J71" s="30"/>
      <c r="K71" s="30"/>
      <c r="L71" s="30"/>
      <c r="M71" s="30"/>
      <c r="N71" s="30"/>
      <c r="O71" s="30"/>
      <c r="P71" s="30"/>
      <c r="Q71" s="30"/>
      <c r="R71" s="151"/>
      <c r="S71" s="151"/>
      <c r="T71" s="151"/>
      <c r="U71" s="151"/>
      <c r="V71" s="151"/>
      <c r="W71" s="151"/>
      <c r="X71" s="151"/>
      <c r="Y71" s="151"/>
    </row>
    <row r="72" spans="1:25" x14ac:dyDescent="0.45">
      <c r="A72" s="30"/>
      <c r="B72" s="30"/>
      <c r="C72" s="30"/>
      <c r="D72" s="30"/>
      <c r="E72" s="30"/>
      <c r="F72" s="30"/>
      <c r="G72" s="30"/>
      <c r="H72" s="30"/>
      <c r="I72" s="30"/>
      <c r="J72" s="30"/>
      <c r="K72" s="30"/>
      <c r="L72" s="30"/>
      <c r="M72" s="30"/>
      <c r="N72" s="30"/>
      <c r="O72" s="30"/>
      <c r="P72" s="30"/>
      <c r="Q72" s="30"/>
      <c r="R72" s="151"/>
      <c r="S72" s="151"/>
      <c r="T72" s="151"/>
      <c r="U72" s="151"/>
      <c r="V72" s="151"/>
      <c r="W72" s="151"/>
      <c r="X72" s="151"/>
      <c r="Y72" s="151"/>
    </row>
    <row r="73" spans="1:25" x14ac:dyDescent="0.45">
      <c r="A73" s="30"/>
      <c r="B73" s="30"/>
      <c r="C73" s="30"/>
      <c r="D73" s="30"/>
      <c r="E73" s="30"/>
      <c r="F73" s="30"/>
      <c r="G73" s="30"/>
      <c r="H73" s="30"/>
      <c r="I73" s="30"/>
      <c r="J73" s="30"/>
      <c r="K73" s="30"/>
      <c r="L73" s="30"/>
      <c r="M73" s="30"/>
      <c r="N73" s="30"/>
      <c r="O73" s="30"/>
      <c r="P73" s="30"/>
      <c r="Q73" s="30"/>
      <c r="R73" s="151"/>
      <c r="S73" s="151"/>
      <c r="T73" s="151"/>
      <c r="U73" s="151"/>
      <c r="V73" s="151"/>
      <c r="W73" s="151"/>
      <c r="X73" s="151"/>
      <c r="Y73" s="151"/>
    </row>
    <row r="74" spans="1:25" x14ac:dyDescent="0.45">
      <c r="A74" s="30"/>
      <c r="B74" s="30"/>
      <c r="C74" s="30"/>
      <c r="D74" s="30"/>
      <c r="E74" s="30"/>
      <c r="F74" s="30"/>
      <c r="G74" s="30"/>
      <c r="H74" s="30"/>
      <c r="I74" s="30"/>
      <c r="J74" s="30"/>
      <c r="K74" s="30"/>
      <c r="L74" s="30"/>
      <c r="M74" s="30"/>
      <c r="N74" s="30"/>
      <c r="O74" s="30"/>
      <c r="P74" s="30"/>
      <c r="Q74" s="30"/>
      <c r="R74" s="151"/>
      <c r="S74" s="151"/>
      <c r="T74" s="151"/>
      <c r="U74" s="151"/>
      <c r="V74" s="151"/>
      <c r="W74" s="151"/>
      <c r="X74" s="151"/>
      <c r="Y74" s="151"/>
    </row>
    <row r="75" spans="1:25" x14ac:dyDescent="0.45">
      <c r="A75" s="30"/>
      <c r="B75" s="30"/>
      <c r="C75" s="30"/>
      <c r="D75" s="30"/>
      <c r="E75" s="30"/>
      <c r="F75" s="30"/>
      <c r="G75" s="30"/>
      <c r="H75" s="30"/>
      <c r="I75" s="30"/>
      <c r="J75" s="30"/>
      <c r="K75" s="30"/>
      <c r="L75" s="30"/>
      <c r="M75" s="30"/>
      <c r="N75" s="30"/>
      <c r="O75" s="30"/>
      <c r="P75" s="30"/>
      <c r="Q75" s="30"/>
      <c r="R75" s="151"/>
      <c r="S75" s="151"/>
      <c r="T75" s="151"/>
      <c r="U75" s="151"/>
      <c r="V75" s="151"/>
      <c r="W75" s="151"/>
      <c r="X75" s="151"/>
      <c r="Y75" s="151"/>
    </row>
    <row r="76" spans="1:25" x14ac:dyDescent="0.45">
      <c r="A76" s="30"/>
      <c r="B76" s="30"/>
      <c r="C76" s="30"/>
      <c r="D76" s="30"/>
      <c r="E76" s="30"/>
      <c r="F76" s="30"/>
      <c r="G76" s="30"/>
      <c r="H76" s="30"/>
      <c r="I76" s="30"/>
      <c r="J76" s="30"/>
      <c r="K76" s="30"/>
      <c r="L76" s="30"/>
      <c r="M76" s="30"/>
      <c r="N76" s="30"/>
      <c r="O76" s="30"/>
      <c r="P76" s="30"/>
      <c r="Q76" s="30"/>
      <c r="R76" s="151"/>
      <c r="S76" s="151"/>
      <c r="T76" s="151"/>
      <c r="U76" s="151"/>
      <c r="V76" s="151"/>
      <c r="W76" s="151"/>
      <c r="X76" s="151"/>
      <c r="Y76" s="151"/>
    </row>
    <row r="77" spans="1:25" x14ac:dyDescent="0.45">
      <c r="A77" s="30"/>
      <c r="B77" s="30"/>
      <c r="C77" s="30"/>
      <c r="D77" s="30"/>
      <c r="E77" s="30"/>
      <c r="F77" s="30"/>
      <c r="G77" s="30"/>
      <c r="H77" s="30"/>
      <c r="I77" s="30"/>
      <c r="J77" s="30"/>
      <c r="K77" s="30"/>
      <c r="L77" s="30"/>
      <c r="M77" s="30"/>
      <c r="N77" s="30"/>
      <c r="O77" s="30"/>
      <c r="P77" s="30"/>
      <c r="Q77" s="30"/>
      <c r="R77" s="151"/>
      <c r="S77" s="151"/>
      <c r="T77" s="151"/>
      <c r="U77" s="151"/>
      <c r="V77" s="151"/>
      <c r="W77" s="151"/>
      <c r="X77" s="151"/>
      <c r="Y77" s="151"/>
    </row>
    <row r="78" spans="1:25" x14ac:dyDescent="0.45">
      <c r="A78" s="30"/>
      <c r="B78" s="30"/>
      <c r="C78" s="30"/>
      <c r="D78" s="30"/>
      <c r="E78" s="30"/>
      <c r="F78" s="30"/>
      <c r="G78" s="30"/>
      <c r="H78" s="30"/>
      <c r="I78" s="30"/>
      <c r="J78" s="30"/>
      <c r="K78" s="30"/>
      <c r="L78" s="30"/>
      <c r="M78" s="30"/>
      <c r="N78" s="30"/>
      <c r="O78" s="30"/>
      <c r="P78" s="30"/>
      <c r="Q78" s="30"/>
      <c r="R78" s="151"/>
      <c r="S78" s="151"/>
      <c r="T78" s="151"/>
      <c r="U78" s="151"/>
      <c r="V78" s="151"/>
      <c r="W78" s="151"/>
      <c r="X78" s="151"/>
      <c r="Y78" s="151"/>
    </row>
    <row r="79" spans="1:25" x14ac:dyDescent="0.45">
      <c r="A79" s="30"/>
      <c r="B79" s="30"/>
      <c r="C79" s="30"/>
      <c r="D79" s="30"/>
      <c r="E79" s="30"/>
      <c r="F79" s="30"/>
      <c r="G79" s="30"/>
      <c r="H79" s="30"/>
      <c r="I79" s="30"/>
      <c r="J79" s="30"/>
      <c r="K79" s="30"/>
      <c r="L79" s="30"/>
      <c r="M79" s="30"/>
      <c r="N79" s="30"/>
      <c r="O79" s="30"/>
      <c r="P79" s="30"/>
      <c r="Q79" s="30"/>
      <c r="R79" s="151"/>
      <c r="S79" s="151"/>
      <c r="T79" s="151"/>
      <c r="U79" s="151"/>
      <c r="V79" s="151"/>
      <c r="W79" s="151"/>
      <c r="X79" s="151"/>
      <c r="Y79" s="151"/>
    </row>
    <row r="80" spans="1:25" x14ac:dyDescent="0.45">
      <c r="A80" s="30"/>
      <c r="B80" s="30"/>
      <c r="C80" s="30"/>
      <c r="D80" s="30"/>
      <c r="E80" s="30"/>
      <c r="F80" s="30"/>
      <c r="G80" s="30"/>
      <c r="H80" s="30"/>
      <c r="I80" s="30"/>
      <c r="J80" s="30"/>
      <c r="K80" s="30"/>
      <c r="L80" s="30"/>
      <c r="M80" s="30"/>
      <c r="N80" s="30"/>
      <c r="O80" s="30"/>
      <c r="P80" s="30"/>
      <c r="Q80" s="30"/>
      <c r="R80" s="151"/>
      <c r="S80" s="151"/>
      <c r="T80" s="151"/>
      <c r="U80" s="151"/>
      <c r="V80" s="151"/>
      <c r="W80" s="151"/>
      <c r="X80" s="151"/>
      <c r="Y80" s="151"/>
    </row>
    <row r="81" spans="1:25" x14ac:dyDescent="0.45">
      <c r="A81" s="30"/>
      <c r="B81" s="30"/>
      <c r="C81" s="30"/>
      <c r="D81" s="30"/>
      <c r="E81" s="30"/>
      <c r="F81" s="30"/>
      <c r="G81" s="30"/>
      <c r="H81" s="30"/>
      <c r="I81" s="30"/>
      <c r="J81" s="30"/>
      <c r="K81" s="30"/>
      <c r="L81" s="30"/>
      <c r="M81" s="30"/>
      <c r="N81" s="30"/>
      <c r="O81" s="30"/>
      <c r="P81" s="30"/>
      <c r="Q81" s="30"/>
      <c r="R81" s="151"/>
      <c r="S81" s="151"/>
      <c r="T81" s="151"/>
      <c r="U81" s="151"/>
      <c r="V81" s="151"/>
      <c r="W81" s="151"/>
      <c r="X81" s="151"/>
      <c r="Y81" s="151"/>
    </row>
    <row r="82" spans="1:25" x14ac:dyDescent="0.45">
      <c r="A82" s="30"/>
      <c r="B82" s="30"/>
      <c r="C82" s="30"/>
      <c r="D82" s="30"/>
      <c r="E82" s="30"/>
      <c r="F82" s="30"/>
      <c r="G82" s="30"/>
      <c r="H82" s="30"/>
      <c r="I82" s="30"/>
      <c r="J82" s="30"/>
      <c r="K82" s="30"/>
      <c r="L82" s="30"/>
      <c r="M82" s="30"/>
      <c r="N82" s="30"/>
      <c r="O82" s="30"/>
      <c r="P82" s="30"/>
      <c r="Q82" s="30"/>
      <c r="R82" s="151"/>
      <c r="S82" s="151"/>
      <c r="T82" s="151"/>
      <c r="U82" s="151"/>
      <c r="V82" s="151"/>
      <c r="W82" s="151"/>
      <c r="X82" s="151"/>
      <c r="Y82" s="151"/>
    </row>
    <row r="83" spans="1:25" x14ac:dyDescent="0.45">
      <c r="A83" s="30"/>
      <c r="B83" s="30"/>
      <c r="C83" s="30"/>
      <c r="D83" s="30"/>
      <c r="E83" s="30"/>
      <c r="F83" s="30"/>
      <c r="G83" s="30"/>
      <c r="H83" s="30"/>
      <c r="I83" s="30"/>
      <c r="J83" s="30"/>
      <c r="K83" s="30"/>
      <c r="L83" s="30"/>
      <c r="M83" s="30"/>
      <c r="N83" s="30"/>
      <c r="O83" s="30"/>
      <c r="P83" s="30"/>
      <c r="Q83" s="30"/>
      <c r="R83" s="151"/>
      <c r="S83" s="151"/>
      <c r="T83" s="151"/>
      <c r="U83" s="151"/>
      <c r="V83" s="151"/>
      <c r="W83" s="151"/>
      <c r="X83" s="151"/>
      <c r="Y83" s="151"/>
    </row>
    <row r="84" spans="1:25" x14ac:dyDescent="0.45">
      <c r="A84" s="30"/>
      <c r="B84" s="30"/>
      <c r="C84" s="30"/>
      <c r="D84" s="30"/>
      <c r="E84" s="30"/>
      <c r="F84" s="30"/>
      <c r="G84" s="30"/>
      <c r="H84" s="30"/>
      <c r="I84" s="30"/>
      <c r="J84" s="30"/>
      <c r="K84" s="30"/>
      <c r="L84" s="30"/>
      <c r="M84" s="30"/>
      <c r="N84" s="30"/>
      <c r="O84" s="30"/>
      <c r="P84" s="30"/>
      <c r="Q84" s="30"/>
      <c r="R84" s="151"/>
      <c r="S84" s="151"/>
      <c r="T84" s="151"/>
      <c r="U84" s="151"/>
      <c r="V84" s="151"/>
      <c r="W84" s="151"/>
      <c r="X84" s="151"/>
      <c r="Y84" s="151"/>
    </row>
    <row r="85" spans="1:25" x14ac:dyDescent="0.45">
      <c r="A85" s="30"/>
      <c r="B85" s="30"/>
      <c r="C85" s="30"/>
      <c r="D85" s="30"/>
      <c r="E85" s="30"/>
      <c r="F85" s="30"/>
      <c r="G85" s="30"/>
      <c r="H85" s="30"/>
      <c r="I85" s="30"/>
      <c r="J85" s="30"/>
      <c r="K85" s="30"/>
      <c r="L85" s="30"/>
      <c r="M85" s="30"/>
      <c r="N85" s="30"/>
      <c r="O85" s="30"/>
      <c r="P85" s="30"/>
      <c r="Q85" s="30"/>
      <c r="R85" s="151"/>
      <c r="S85" s="151"/>
      <c r="T85" s="151"/>
      <c r="U85" s="151"/>
      <c r="V85" s="151"/>
      <c r="W85" s="151"/>
      <c r="X85" s="151"/>
      <c r="Y85" s="151"/>
    </row>
    <row r="86" spans="1:25" x14ac:dyDescent="0.45">
      <c r="A86" s="30"/>
      <c r="B86" s="30"/>
      <c r="C86" s="30"/>
      <c r="D86" s="30"/>
      <c r="E86" s="30"/>
      <c r="F86" s="30"/>
      <c r="G86" s="30"/>
      <c r="H86" s="30"/>
      <c r="I86" s="30"/>
      <c r="J86" s="30"/>
      <c r="K86" s="30"/>
      <c r="L86" s="30"/>
      <c r="M86" s="30"/>
      <c r="N86" s="30"/>
      <c r="O86" s="30"/>
      <c r="P86" s="30"/>
      <c r="Q86" s="30"/>
      <c r="R86" s="151"/>
      <c r="S86" s="151"/>
      <c r="T86" s="151"/>
      <c r="U86" s="151"/>
      <c r="V86" s="151"/>
      <c r="W86" s="151"/>
      <c r="X86" s="151"/>
      <c r="Y86" s="151"/>
    </row>
    <row r="87" spans="1:25" x14ac:dyDescent="0.45">
      <c r="A87" s="30"/>
      <c r="B87" s="30"/>
      <c r="C87" s="30"/>
      <c r="D87" s="30"/>
      <c r="E87" s="30"/>
      <c r="F87" s="30"/>
      <c r="G87" s="30"/>
      <c r="H87" s="30"/>
      <c r="I87" s="30"/>
      <c r="J87" s="30"/>
      <c r="K87" s="30"/>
      <c r="L87" s="30"/>
      <c r="M87" s="30"/>
      <c r="N87" s="30"/>
      <c r="O87" s="30"/>
      <c r="P87" s="30"/>
      <c r="Q87" s="30"/>
      <c r="R87" s="151"/>
      <c r="S87" s="151"/>
      <c r="T87" s="151"/>
      <c r="U87" s="151"/>
      <c r="V87" s="151"/>
      <c r="W87" s="151"/>
      <c r="X87" s="151"/>
      <c r="Y87" s="151"/>
    </row>
    <row r="88" spans="1:25" x14ac:dyDescent="0.45">
      <c r="A88" s="30"/>
      <c r="B88" s="30"/>
      <c r="C88" s="30"/>
      <c r="D88" s="30"/>
      <c r="E88" s="30"/>
      <c r="F88" s="30"/>
      <c r="G88" s="30"/>
      <c r="H88" s="30"/>
      <c r="I88" s="30"/>
      <c r="J88" s="30"/>
      <c r="K88" s="30"/>
      <c r="L88" s="30"/>
      <c r="M88" s="30"/>
      <c r="N88" s="30"/>
      <c r="O88" s="30"/>
      <c r="P88" s="30"/>
      <c r="Q88" s="30"/>
      <c r="R88" s="151"/>
      <c r="S88" s="151"/>
      <c r="T88" s="151"/>
      <c r="U88" s="151"/>
      <c r="V88" s="151"/>
      <c r="W88" s="151"/>
      <c r="X88" s="151"/>
      <c r="Y88" s="151"/>
    </row>
    <row r="89" spans="1:25" x14ac:dyDescent="0.45">
      <c r="A89" s="30"/>
      <c r="B89" s="30"/>
      <c r="C89" s="30"/>
      <c r="D89" s="30"/>
      <c r="E89" s="30"/>
      <c r="F89" s="30"/>
      <c r="G89" s="30"/>
      <c r="H89" s="30"/>
      <c r="I89" s="30"/>
      <c r="J89" s="30"/>
      <c r="K89" s="30"/>
      <c r="L89" s="30"/>
      <c r="M89" s="30"/>
      <c r="N89" s="30"/>
      <c r="O89" s="30"/>
      <c r="P89" s="30"/>
      <c r="Q89" s="30"/>
      <c r="R89" s="151"/>
      <c r="S89" s="151"/>
      <c r="T89" s="151"/>
      <c r="U89" s="151"/>
      <c r="V89" s="151"/>
      <c r="W89" s="151"/>
      <c r="X89" s="151"/>
      <c r="Y89" s="151"/>
    </row>
    <row r="90" spans="1:25" x14ac:dyDescent="0.45">
      <c r="A90" s="30"/>
      <c r="B90" s="30"/>
      <c r="C90" s="30"/>
      <c r="D90" s="30"/>
      <c r="E90" s="30"/>
      <c r="F90" s="30"/>
      <c r="G90" s="30"/>
      <c r="H90" s="30"/>
      <c r="I90" s="30"/>
      <c r="J90" s="30"/>
      <c r="K90" s="30"/>
      <c r="L90" s="30"/>
      <c r="M90" s="30"/>
      <c r="N90" s="30"/>
      <c r="O90" s="30"/>
      <c r="P90" s="30"/>
      <c r="Q90" s="30"/>
      <c r="R90" s="151"/>
      <c r="S90" s="151"/>
      <c r="T90" s="151"/>
      <c r="U90" s="151"/>
      <c r="V90" s="151"/>
      <c r="W90" s="151"/>
      <c r="X90" s="151"/>
      <c r="Y90" s="151"/>
    </row>
    <row r="91" spans="1:25" x14ac:dyDescent="0.45">
      <c r="A91" s="30"/>
      <c r="B91" s="30"/>
      <c r="C91" s="30"/>
      <c r="D91" s="30"/>
      <c r="E91" s="30"/>
      <c r="F91" s="30"/>
      <c r="G91" s="30"/>
      <c r="H91" s="30"/>
      <c r="I91" s="30"/>
      <c r="J91" s="30"/>
      <c r="K91" s="30"/>
      <c r="L91" s="30"/>
      <c r="M91" s="30"/>
      <c r="N91" s="30"/>
      <c r="O91" s="30"/>
      <c r="P91" s="30"/>
      <c r="Q91" s="30"/>
      <c r="R91" s="151"/>
      <c r="S91" s="151"/>
      <c r="T91" s="151"/>
      <c r="U91" s="151"/>
      <c r="V91" s="151"/>
      <c r="W91" s="151"/>
      <c r="X91" s="151"/>
      <c r="Y91" s="151"/>
    </row>
    <row r="92" spans="1:25" x14ac:dyDescent="0.45">
      <c r="A92" s="30"/>
      <c r="B92" s="30"/>
      <c r="C92" s="30"/>
      <c r="D92" s="30"/>
      <c r="E92" s="30"/>
      <c r="F92" s="30"/>
      <c r="G92" s="30"/>
      <c r="H92" s="30"/>
      <c r="I92" s="30"/>
      <c r="J92" s="30"/>
      <c r="K92" s="30"/>
      <c r="L92" s="30"/>
      <c r="M92" s="30"/>
      <c r="N92" s="30"/>
      <c r="O92" s="30"/>
      <c r="P92" s="30"/>
      <c r="Q92" s="30"/>
      <c r="R92" s="151"/>
      <c r="S92" s="151"/>
      <c r="T92" s="151"/>
      <c r="U92" s="151"/>
      <c r="V92" s="151"/>
      <c r="W92" s="151"/>
      <c r="X92" s="151"/>
      <c r="Y92" s="151"/>
    </row>
    <row r="93" spans="1:25" x14ac:dyDescent="0.45">
      <c r="A93" s="30"/>
      <c r="B93" s="30"/>
      <c r="C93" s="30"/>
      <c r="D93" s="30"/>
      <c r="E93" s="30"/>
      <c r="F93" s="30"/>
      <c r="G93" s="30"/>
      <c r="H93" s="30"/>
      <c r="I93" s="30"/>
      <c r="J93" s="30"/>
      <c r="K93" s="30"/>
      <c r="L93" s="30"/>
      <c r="M93" s="30"/>
      <c r="N93" s="30"/>
      <c r="O93" s="30"/>
      <c r="P93" s="30"/>
      <c r="Q93" s="30"/>
      <c r="R93" s="151"/>
      <c r="S93" s="151"/>
      <c r="T93" s="151"/>
      <c r="U93" s="151"/>
      <c r="V93" s="151"/>
      <c r="W93" s="151"/>
      <c r="X93" s="151"/>
      <c r="Y93" s="151"/>
    </row>
    <row r="94" spans="1:25" x14ac:dyDescent="0.45">
      <c r="A94" s="30"/>
      <c r="B94" s="30"/>
      <c r="C94" s="30"/>
      <c r="D94" s="30"/>
      <c r="E94" s="30"/>
      <c r="F94" s="30"/>
      <c r="G94" s="30"/>
      <c r="H94" s="30"/>
      <c r="I94" s="30"/>
      <c r="J94" s="30"/>
      <c r="K94" s="30"/>
      <c r="L94" s="30"/>
      <c r="M94" s="30"/>
      <c r="N94" s="30"/>
      <c r="O94" s="30"/>
      <c r="P94" s="30"/>
      <c r="Q94" s="30"/>
      <c r="R94" s="151"/>
      <c r="S94" s="151"/>
      <c r="T94" s="151"/>
      <c r="U94" s="151"/>
      <c r="V94" s="151"/>
      <c r="W94" s="151"/>
      <c r="X94" s="151"/>
      <c r="Y94" s="151"/>
    </row>
    <row r="95" spans="1:25" x14ac:dyDescent="0.45">
      <c r="A95" s="30"/>
      <c r="B95" s="30"/>
      <c r="C95" s="30"/>
      <c r="D95" s="30"/>
      <c r="E95" s="30"/>
      <c r="F95" s="30"/>
      <c r="G95" s="30"/>
      <c r="H95" s="30"/>
      <c r="I95" s="30"/>
      <c r="J95" s="30"/>
      <c r="K95" s="30"/>
      <c r="L95" s="30"/>
      <c r="M95" s="30"/>
      <c r="N95" s="30"/>
      <c r="O95" s="30"/>
      <c r="P95" s="30"/>
      <c r="Q95" s="30"/>
      <c r="R95" s="151"/>
      <c r="S95" s="151"/>
      <c r="T95" s="151"/>
      <c r="U95" s="151"/>
      <c r="V95" s="151"/>
      <c r="W95" s="151"/>
      <c r="X95" s="151"/>
      <c r="Y95" s="151"/>
    </row>
    <row r="96" spans="1:25" x14ac:dyDescent="0.45">
      <c r="A96" s="30"/>
      <c r="B96" s="30"/>
      <c r="C96" s="30"/>
      <c r="D96" s="30"/>
      <c r="E96" s="30"/>
      <c r="F96" s="30"/>
      <c r="G96" s="30"/>
      <c r="H96" s="30"/>
      <c r="I96" s="30"/>
      <c r="J96" s="30"/>
      <c r="K96" s="30"/>
      <c r="L96" s="30"/>
      <c r="M96" s="30"/>
      <c r="N96" s="30"/>
      <c r="O96" s="30"/>
      <c r="P96" s="30"/>
      <c r="Q96" s="30"/>
      <c r="R96" s="151"/>
      <c r="S96" s="151"/>
      <c r="T96" s="151"/>
      <c r="U96" s="151"/>
      <c r="V96" s="151"/>
      <c r="W96" s="151"/>
      <c r="X96" s="151"/>
      <c r="Y96" s="151"/>
    </row>
    <row r="97" spans="1:25" x14ac:dyDescent="0.45">
      <c r="A97" s="30"/>
      <c r="B97" s="30"/>
      <c r="C97" s="30"/>
      <c r="D97" s="30"/>
      <c r="E97" s="30"/>
      <c r="F97" s="30"/>
      <c r="G97" s="30"/>
      <c r="H97" s="30"/>
      <c r="I97" s="30"/>
      <c r="J97" s="30"/>
      <c r="K97" s="30"/>
      <c r="L97" s="30"/>
      <c r="M97" s="30"/>
      <c r="N97" s="30"/>
      <c r="O97" s="30"/>
      <c r="P97" s="30"/>
      <c r="Q97" s="30"/>
      <c r="R97" s="151"/>
      <c r="S97" s="151"/>
      <c r="T97" s="151"/>
      <c r="U97" s="151"/>
      <c r="V97" s="151"/>
      <c r="W97" s="151"/>
      <c r="X97" s="151"/>
      <c r="Y97" s="151"/>
    </row>
    <row r="98" spans="1:25" x14ac:dyDescent="0.45">
      <c r="A98" s="30"/>
      <c r="B98" s="30"/>
      <c r="C98" s="30"/>
      <c r="D98" s="30"/>
      <c r="E98" s="30"/>
      <c r="F98" s="30"/>
      <c r="G98" s="30"/>
      <c r="H98" s="30"/>
      <c r="I98" s="30"/>
      <c r="J98" s="30"/>
      <c r="K98" s="30"/>
      <c r="L98" s="30"/>
      <c r="M98" s="30"/>
      <c r="N98" s="30"/>
      <c r="O98" s="30"/>
      <c r="P98" s="30"/>
      <c r="Q98" s="30"/>
      <c r="R98" s="151"/>
      <c r="S98" s="151"/>
      <c r="T98" s="151"/>
      <c r="U98" s="151"/>
      <c r="V98" s="151"/>
      <c r="W98" s="151"/>
      <c r="X98" s="151"/>
      <c r="Y98" s="151"/>
    </row>
    <row r="99" spans="1:25" x14ac:dyDescent="0.45">
      <c r="A99" s="30"/>
      <c r="B99" s="30"/>
      <c r="C99" s="30"/>
      <c r="D99" s="30"/>
      <c r="E99" s="30"/>
      <c r="F99" s="30"/>
      <c r="G99" s="30"/>
      <c r="H99" s="30"/>
      <c r="I99" s="30"/>
      <c r="J99" s="30"/>
      <c r="K99" s="30"/>
      <c r="L99" s="30"/>
      <c r="M99" s="30"/>
      <c r="N99" s="30"/>
      <c r="O99" s="30"/>
      <c r="P99" s="30"/>
      <c r="Q99" s="30"/>
      <c r="R99" s="151"/>
      <c r="S99" s="151"/>
      <c r="T99" s="151"/>
      <c r="U99" s="151"/>
      <c r="V99" s="151"/>
      <c r="W99" s="151"/>
      <c r="X99" s="151"/>
      <c r="Y99" s="151"/>
    </row>
    <row r="100" spans="1:25" x14ac:dyDescent="0.45">
      <c r="A100" s="30"/>
      <c r="B100" s="30"/>
      <c r="C100" s="30"/>
      <c r="D100" s="30"/>
      <c r="E100" s="30"/>
      <c r="F100" s="30"/>
      <c r="G100" s="30"/>
      <c r="H100" s="30"/>
      <c r="I100" s="30"/>
      <c r="J100" s="30"/>
      <c r="K100" s="30"/>
      <c r="L100" s="30"/>
      <c r="M100" s="30"/>
      <c r="N100" s="30"/>
      <c r="O100" s="30"/>
      <c r="P100" s="30"/>
      <c r="Q100" s="30"/>
      <c r="R100" s="151"/>
      <c r="S100" s="151"/>
      <c r="T100" s="151"/>
      <c r="U100" s="151"/>
      <c r="V100" s="151"/>
      <c r="W100" s="151"/>
      <c r="X100" s="151"/>
      <c r="Y100" s="151"/>
    </row>
    <row r="101" spans="1:25" x14ac:dyDescent="0.45">
      <c r="A101" s="30"/>
      <c r="B101" s="30"/>
      <c r="C101" s="30"/>
      <c r="D101" s="30"/>
      <c r="E101" s="30"/>
      <c r="F101" s="30"/>
      <c r="G101" s="30"/>
      <c r="H101" s="30"/>
      <c r="I101" s="30"/>
      <c r="J101" s="30"/>
      <c r="K101" s="30"/>
      <c r="L101" s="30"/>
      <c r="M101" s="30"/>
      <c r="N101" s="30"/>
      <c r="O101" s="30"/>
      <c r="P101" s="30"/>
      <c r="Q101" s="30"/>
      <c r="R101" s="151"/>
      <c r="S101" s="151"/>
      <c r="T101" s="151"/>
      <c r="U101" s="151"/>
      <c r="V101" s="151"/>
      <c r="W101" s="151"/>
      <c r="X101" s="151"/>
      <c r="Y101" s="151"/>
    </row>
    <row r="102" spans="1:25" x14ac:dyDescent="0.45">
      <c r="A102" s="30"/>
      <c r="B102" s="30"/>
      <c r="C102" s="30"/>
      <c r="D102" s="30"/>
      <c r="E102" s="30"/>
      <c r="F102" s="30"/>
      <c r="G102" s="30"/>
      <c r="H102" s="30"/>
      <c r="I102" s="30"/>
      <c r="J102" s="30"/>
      <c r="K102" s="30"/>
      <c r="L102" s="30"/>
      <c r="M102" s="30"/>
      <c r="N102" s="30"/>
      <c r="O102" s="30"/>
      <c r="P102" s="30"/>
      <c r="Q102" s="30"/>
      <c r="R102" s="151"/>
      <c r="S102" s="151"/>
      <c r="T102" s="151"/>
      <c r="U102" s="151"/>
      <c r="V102" s="151"/>
      <c r="W102" s="151"/>
      <c r="X102" s="151"/>
      <c r="Y102" s="151"/>
    </row>
    <row r="103" spans="1:25" x14ac:dyDescent="0.45">
      <c r="A103" s="30"/>
      <c r="B103" s="30"/>
      <c r="C103" s="30"/>
      <c r="D103" s="30"/>
      <c r="E103" s="30"/>
      <c r="F103" s="30"/>
      <c r="G103" s="30"/>
      <c r="H103" s="30"/>
      <c r="I103" s="30"/>
      <c r="J103" s="30"/>
      <c r="K103" s="30"/>
      <c r="L103" s="30"/>
      <c r="M103" s="30"/>
      <c r="N103" s="30"/>
      <c r="O103" s="30"/>
      <c r="P103" s="30"/>
      <c r="Q103" s="30"/>
      <c r="R103" s="151"/>
      <c r="S103" s="151"/>
      <c r="T103" s="151"/>
      <c r="U103" s="151"/>
      <c r="V103" s="151"/>
      <c r="W103" s="151"/>
      <c r="X103" s="151"/>
      <c r="Y103" s="151"/>
    </row>
    <row r="104" spans="1:25" x14ac:dyDescent="0.45">
      <c r="A104" s="30"/>
      <c r="B104" s="30"/>
      <c r="C104" s="30"/>
      <c r="D104" s="30"/>
      <c r="E104" s="30"/>
      <c r="F104" s="30"/>
      <c r="G104" s="30"/>
      <c r="H104" s="30"/>
      <c r="I104" s="30"/>
      <c r="J104" s="30"/>
      <c r="K104" s="30"/>
      <c r="L104" s="30"/>
      <c r="M104" s="30"/>
      <c r="N104" s="30"/>
      <c r="O104" s="30"/>
      <c r="P104" s="30"/>
      <c r="Q104" s="30"/>
      <c r="R104" s="151"/>
      <c r="S104" s="151"/>
      <c r="T104" s="151"/>
      <c r="U104" s="151"/>
      <c r="V104" s="151"/>
      <c r="W104" s="151"/>
      <c r="X104" s="151"/>
      <c r="Y104" s="151"/>
    </row>
    <row r="105" spans="1:25" x14ac:dyDescent="0.45">
      <c r="A105" s="30"/>
      <c r="B105" s="30"/>
      <c r="C105" s="30"/>
      <c r="D105" s="30"/>
      <c r="E105" s="30"/>
      <c r="F105" s="30"/>
      <c r="G105" s="30"/>
      <c r="H105" s="30"/>
      <c r="I105" s="30"/>
      <c r="J105" s="30"/>
      <c r="K105" s="30"/>
      <c r="L105" s="30"/>
      <c r="M105" s="30"/>
      <c r="N105" s="30"/>
      <c r="O105" s="30"/>
      <c r="P105" s="30"/>
      <c r="Q105" s="30"/>
      <c r="R105" s="151"/>
      <c r="S105" s="151"/>
      <c r="T105" s="151"/>
      <c r="U105" s="151"/>
      <c r="V105" s="151"/>
      <c r="W105" s="151"/>
      <c r="X105" s="151"/>
      <c r="Y105" s="151"/>
    </row>
    <row r="106" spans="1:25" x14ac:dyDescent="0.45">
      <c r="A106" s="30"/>
      <c r="B106" s="30"/>
      <c r="C106" s="30"/>
      <c r="D106" s="30"/>
      <c r="E106" s="30"/>
      <c r="F106" s="30"/>
      <c r="G106" s="30"/>
      <c r="H106" s="30"/>
      <c r="I106" s="30"/>
      <c r="J106" s="30"/>
      <c r="K106" s="30"/>
      <c r="L106" s="30"/>
      <c r="M106" s="30"/>
      <c r="N106" s="30"/>
      <c r="O106" s="30"/>
      <c r="P106" s="30"/>
      <c r="Q106" s="30"/>
      <c r="R106" s="151"/>
      <c r="S106" s="151"/>
      <c r="T106" s="151"/>
      <c r="U106" s="151"/>
      <c r="V106" s="151"/>
      <c r="W106" s="151"/>
      <c r="X106" s="151"/>
      <c r="Y106" s="151"/>
    </row>
    <row r="107" spans="1:25" x14ac:dyDescent="0.45">
      <c r="A107" s="30"/>
      <c r="B107" s="30"/>
      <c r="C107" s="30"/>
      <c r="D107" s="30"/>
      <c r="E107" s="30"/>
      <c r="F107" s="30"/>
      <c r="G107" s="30"/>
      <c r="H107" s="30"/>
      <c r="I107" s="30"/>
      <c r="J107" s="30"/>
      <c r="K107" s="30"/>
      <c r="L107" s="30"/>
      <c r="M107" s="30"/>
      <c r="N107" s="30"/>
      <c r="O107" s="30"/>
      <c r="P107" s="30"/>
      <c r="Q107" s="30"/>
      <c r="R107" s="151"/>
      <c r="S107" s="151"/>
      <c r="T107" s="151"/>
      <c r="U107" s="151"/>
      <c r="V107" s="151"/>
      <c r="W107" s="151"/>
      <c r="X107" s="151"/>
      <c r="Y107" s="151"/>
    </row>
    <row r="108" spans="1:25" x14ac:dyDescent="0.45">
      <c r="A108" s="30"/>
      <c r="B108" s="30"/>
      <c r="C108" s="30"/>
      <c r="D108" s="30"/>
      <c r="E108" s="30"/>
      <c r="F108" s="30"/>
      <c r="G108" s="30"/>
      <c r="H108" s="30"/>
      <c r="I108" s="30"/>
      <c r="J108" s="30"/>
      <c r="K108" s="30"/>
      <c r="L108" s="30"/>
      <c r="M108" s="30"/>
      <c r="N108" s="30"/>
      <c r="O108" s="30"/>
      <c r="P108" s="30"/>
      <c r="Q108" s="30"/>
      <c r="R108" s="151"/>
      <c r="S108" s="151"/>
      <c r="T108" s="151"/>
      <c r="U108" s="151"/>
      <c r="V108" s="151"/>
      <c r="W108" s="151"/>
      <c r="X108" s="151"/>
      <c r="Y108" s="151"/>
    </row>
    <row r="109" spans="1:25" x14ac:dyDescent="0.45">
      <c r="A109" s="30"/>
      <c r="B109" s="30"/>
      <c r="C109" s="30"/>
      <c r="D109" s="30"/>
      <c r="E109" s="30"/>
      <c r="F109" s="30"/>
      <c r="G109" s="30"/>
      <c r="H109" s="30"/>
      <c r="I109" s="30"/>
      <c r="J109" s="30"/>
      <c r="K109" s="30"/>
      <c r="L109" s="30"/>
      <c r="M109" s="30"/>
      <c r="N109" s="30"/>
      <c r="O109" s="30"/>
      <c r="P109" s="30"/>
      <c r="Q109" s="30"/>
      <c r="R109" s="151"/>
      <c r="S109" s="151"/>
      <c r="T109" s="151"/>
      <c r="U109" s="151"/>
      <c r="V109" s="151"/>
      <c r="W109" s="151"/>
      <c r="X109" s="151"/>
      <c r="Y109" s="151"/>
    </row>
    <row r="110" spans="1:25" x14ac:dyDescent="0.45">
      <c r="A110" s="30"/>
      <c r="B110" s="30"/>
      <c r="C110" s="30"/>
      <c r="D110" s="30"/>
      <c r="E110" s="30"/>
      <c r="F110" s="30"/>
      <c r="G110" s="30"/>
      <c r="H110" s="30"/>
      <c r="I110" s="30"/>
      <c r="J110" s="30"/>
      <c r="K110" s="30"/>
      <c r="L110" s="30"/>
      <c r="M110" s="30"/>
      <c r="N110" s="30"/>
      <c r="O110" s="30"/>
      <c r="P110" s="30"/>
      <c r="Q110" s="30"/>
      <c r="R110" s="151"/>
      <c r="S110" s="151"/>
      <c r="T110" s="151"/>
      <c r="U110" s="151"/>
      <c r="V110" s="151"/>
      <c r="W110" s="151"/>
      <c r="X110" s="151"/>
      <c r="Y110" s="151"/>
    </row>
    <row r="111" spans="1:25" x14ac:dyDescent="0.45">
      <c r="A111" s="30"/>
      <c r="B111" s="30"/>
      <c r="C111" s="30"/>
      <c r="D111" s="30"/>
      <c r="E111" s="30"/>
      <c r="F111" s="30"/>
      <c r="G111" s="30"/>
      <c r="H111" s="30"/>
      <c r="I111" s="30"/>
      <c r="J111" s="30"/>
      <c r="K111" s="30"/>
      <c r="L111" s="30"/>
      <c r="M111" s="30"/>
      <c r="N111" s="30"/>
      <c r="O111" s="30"/>
      <c r="P111" s="30"/>
      <c r="Q111" s="30"/>
      <c r="R111" s="151"/>
      <c r="S111" s="151"/>
      <c r="T111" s="151"/>
      <c r="U111" s="151"/>
      <c r="V111" s="151"/>
      <c r="W111" s="151"/>
      <c r="X111" s="151"/>
      <c r="Y111" s="151"/>
    </row>
    <row r="112" spans="1:25" x14ac:dyDescent="0.45">
      <c r="A112" s="30"/>
      <c r="B112" s="30"/>
      <c r="C112" s="30"/>
      <c r="D112" s="30"/>
      <c r="E112" s="30"/>
      <c r="F112" s="30"/>
      <c r="G112" s="30"/>
      <c r="H112" s="30"/>
      <c r="I112" s="30"/>
      <c r="J112" s="30"/>
      <c r="K112" s="30"/>
      <c r="L112" s="30"/>
      <c r="M112" s="30"/>
      <c r="N112" s="30"/>
      <c r="O112" s="30"/>
      <c r="P112" s="30"/>
      <c r="Q112" s="30"/>
      <c r="R112" s="151"/>
      <c r="S112" s="151"/>
      <c r="T112" s="151"/>
      <c r="U112" s="151"/>
      <c r="V112" s="151"/>
      <c r="W112" s="151"/>
      <c r="X112" s="151"/>
      <c r="Y112" s="151"/>
    </row>
    <row r="113" spans="1:25" x14ac:dyDescent="0.45">
      <c r="A113" s="30"/>
      <c r="B113" s="30"/>
      <c r="C113" s="30"/>
      <c r="D113" s="30"/>
      <c r="E113" s="30"/>
      <c r="F113" s="30"/>
      <c r="G113" s="30"/>
      <c r="H113" s="30"/>
      <c r="I113" s="30"/>
      <c r="J113" s="30"/>
      <c r="K113" s="30"/>
      <c r="L113" s="30"/>
      <c r="M113" s="30"/>
      <c r="N113" s="30"/>
      <c r="O113" s="30"/>
      <c r="P113" s="30"/>
      <c r="Q113" s="30"/>
      <c r="R113" s="151"/>
      <c r="S113" s="151"/>
      <c r="T113" s="151"/>
      <c r="U113" s="151"/>
      <c r="V113" s="151"/>
      <c r="W113" s="151"/>
      <c r="X113" s="151"/>
      <c r="Y113" s="151"/>
    </row>
    <row r="114" spans="1:25" x14ac:dyDescent="0.45">
      <c r="A114" s="30"/>
      <c r="B114" s="30"/>
      <c r="C114" s="30"/>
      <c r="D114" s="30"/>
      <c r="E114" s="30"/>
      <c r="F114" s="30"/>
      <c r="G114" s="30"/>
      <c r="H114" s="30"/>
      <c r="I114" s="30"/>
      <c r="J114" s="30"/>
      <c r="K114" s="30"/>
      <c r="L114" s="30"/>
      <c r="M114" s="30"/>
      <c r="N114" s="30"/>
      <c r="O114" s="30"/>
      <c r="P114" s="30"/>
      <c r="Q114" s="30"/>
      <c r="R114" s="151"/>
      <c r="S114" s="151"/>
      <c r="T114" s="151"/>
      <c r="U114" s="151"/>
      <c r="V114" s="151"/>
      <c r="W114" s="151"/>
      <c r="X114" s="151"/>
      <c r="Y114" s="151"/>
    </row>
    <row r="115" spans="1:25" x14ac:dyDescent="0.45">
      <c r="A115" s="30"/>
      <c r="B115" s="30"/>
      <c r="C115" s="30"/>
      <c r="D115" s="30"/>
      <c r="E115" s="30"/>
      <c r="F115" s="30"/>
      <c r="G115" s="30"/>
      <c r="H115" s="30"/>
      <c r="I115" s="30"/>
      <c r="J115" s="30"/>
      <c r="K115" s="30"/>
      <c r="L115" s="30"/>
      <c r="M115" s="30"/>
      <c r="N115" s="30"/>
      <c r="O115" s="30"/>
      <c r="P115" s="30"/>
      <c r="Q115" s="30"/>
      <c r="R115" s="151"/>
      <c r="S115" s="151"/>
      <c r="T115" s="151"/>
      <c r="U115" s="151"/>
      <c r="V115" s="151"/>
      <c r="W115" s="151"/>
      <c r="X115" s="151"/>
      <c r="Y115" s="151"/>
    </row>
    <row r="116" spans="1:25" x14ac:dyDescent="0.45">
      <c r="A116" s="30"/>
      <c r="B116" s="30"/>
      <c r="C116" s="30"/>
      <c r="D116" s="30"/>
      <c r="E116" s="30"/>
      <c r="F116" s="30"/>
      <c r="G116" s="30"/>
      <c r="H116" s="30"/>
      <c r="I116" s="30"/>
      <c r="J116" s="30"/>
      <c r="K116" s="30"/>
      <c r="L116" s="30"/>
      <c r="M116" s="30"/>
      <c r="N116" s="30"/>
      <c r="O116" s="30"/>
      <c r="P116" s="30"/>
      <c r="Q116" s="30"/>
      <c r="R116" s="151"/>
      <c r="S116" s="151"/>
      <c r="T116" s="151"/>
      <c r="U116" s="151"/>
      <c r="V116" s="151"/>
      <c r="W116" s="151"/>
      <c r="X116" s="151"/>
      <c r="Y116" s="151"/>
    </row>
    <row r="117" spans="1:25" x14ac:dyDescent="0.45">
      <c r="A117" s="30"/>
      <c r="B117" s="30"/>
      <c r="C117" s="30"/>
      <c r="D117" s="30"/>
      <c r="E117" s="30"/>
      <c r="F117" s="30"/>
      <c r="G117" s="30"/>
      <c r="H117" s="30"/>
      <c r="I117" s="30"/>
      <c r="J117" s="30"/>
      <c r="K117" s="30"/>
      <c r="L117" s="30"/>
      <c r="M117" s="30"/>
      <c r="N117" s="30"/>
      <c r="O117" s="30"/>
      <c r="P117" s="30"/>
      <c r="Q117" s="30"/>
      <c r="R117" s="151"/>
      <c r="S117" s="151"/>
      <c r="T117" s="151"/>
      <c r="U117" s="151"/>
      <c r="V117" s="151"/>
      <c r="W117" s="151"/>
      <c r="X117" s="151"/>
      <c r="Y117" s="151"/>
    </row>
    <row r="118" spans="1:25" x14ac:dyDescent="0.45">
      <c r="A118" s="30"/>
      <c r="B118" s="30"/>
      <c r="C118" s="30"/>
      <c r="D118" s="30"/>
      <c r="E118" s="30"/>
      <c r="F118" s="30"/>
      <c r="G118" s="30"/>
      <c r="H118" s="30"/>
      <c r="I118" s="30"/>
      <c r="J118" s="30"/>
      <c r="K118" s="30"/>
      <c r="L118" s="30"/>
      <c r="M118" s="30"/>
      <c r="N118" s="30"/>
      <c r="O118" s="30"/>
      <c r="P118" s="30"/>
      <c r="Q118" s="30"/>
      <c r="R118" s="151"/>
      <c r="S118" s="151"/>
      <c r="T118" s="151"/>
      <c r="U118" s="151"/>
      <c r="V118" s="151"/>
      <c r="W118" s="151"/>
      <c r="X118" s="151"/>
      <c r="Y118" s="151"/>
    </row>
    <row r="119" spans="1:25" x14ac:dyDescent="0.45">
      <c r="A119" s="30"/>
      <c r="B119" s="30"/>
      <c r="C119" s="30"/>
      <c r="D119" s="30"/>
      <c r="E119" s="30"/>
      <c r="F119" s="30"/>
      <c r="G119" s="30"/>
      <c r="H119" s="30"/>
      <c r="I119" s="30"/>
      <c r="J119" s="30"/>
      <c r="K119" s="30"/>
      <c r="L119" s="30"/>
      <c r="M119" s="30"/>
      <c r="N119" s="30"/>
      <c r="O119" s="30"/>
      <c r="P119" s="30"/>
      <c r="Q119" s="30"/>
      <c r="R119" s="151"/>
      <c r="S119" s="151"/>
      <c r="T119" s="151"/>
      <c r="U119" s="151"/>
      <c r="V119" s="151"/>
      <c r="W119" s="151"/>
      <c r="X119" s="151"/>
      <c r="Y119" s="151"/>
    </row>
    <row r="120" spans="1:25" x14ac:dyDescent="0.45">
      <c r="A120" s="30"/>
      <c r="B120" s="30"/>
      <c r="C120" s="30"/>
      <c r="D120" s="30"/>
      <c r="E120" s="30"/>
      <c r="F120" s="30"/>
      <c r="G120" s="30"/>
      <c r="H120" s="30"/>
      <c r="I120" s="30"/>
      <c r="J120" s="30"/>
      <c r="K120" s="30"/>
      <c r="L120" s="30"/>
      <c r="M120" s="30"/>
      <c r="N120" s="30"/>
      <c r="O120" s="30"/>
      <c r="P120" s="30"/>
      <c r="Q120" s="30"/>
      <c r="R120" s="151"/>
      <c r="S120" s="151"/>
      <c r="T120" s="151"/>
      <c r="U120" s="151"/>
      <c r="V120" s="151"/>
      <c r="W120" s="151"/>
      <c r="X120" s="151"/>
      <c r="Y120" s="151"/>
    </row>
    <row r="121" spans="1:25" x14ac:dyDescent="0.45">
      <c r="A121" s="30"/>
      <c r="B121" s="30"/>
      <c r="C121" s="30"/>
      <c r="D121" s="30"/>
      <c r="E121" s="30"/>
      <c r="F121" s="30"/>
      <c r="G121" s="30"/>
      <c r="H121" s="30"/>
      <c r="I121" s="30"/>
      <c r="J121" s="30"/>
      <c r="K121" s="30"/>
      <c r="L121" s="30"/>
      <c r="M121" s="30"/>
      <c r="N121" s="30"/>
      <c r="O121" s="30"/>
      <c r="P121" s="30"/>
      <c r="Q121" s="30"/>
      <c r="R121" s="151"/>
      <c r="S121" s="151"/>
      <c r="T121" s="151"/>
      <c r="U121" s="151"/>
      <c r="V121" s="151"/>
      <c r="W121" s="151"/>
      <c r="X121" s="151"/>
      <c r="Y121" s="151"/>
    </row>
    <row r="122" spans="1:25" x14ac:dyDescent="0.45">
      <c r="A122" s="30"/>
      <c r="B122" s="30"/>
      <c r="C122" s="30"/>
      <c r="D122" s="30"/>
      <c r="E122" s="30"/>
      <c r="F122" s="30"/>
      <c r="G122" s="30"/>
      <c r="H122" s="30"/>
      <c r="I122" s="30"/>
      <c r="J122" s="30"/>
      <c r="K122" s="30"/>
      <c r="L122" s="30"/>
      <c r="M122" s="30"/>
      <c r="N122" s="30"/>
      <c r="O122" s="30"/>
      <c r="P122" s="30"/>
      <c r="Q122" s="30"/>
      <c r="R122" s="151"/>
      <c r="S122" s="151"/>
      <c r="T122" s="151"/>
      <c r="U122" s="151"/>
      <c r="V122" s="151"/>
      <c r="W122" s="151"/>
      <c r="X122" s="151"/>
      <c r="Y122" s="151"/>
    </row>
    <row r="123" spans="1:25" x14ac:dyDescent="0.45">
      <c r="A123" s="30"/>
      <c r="B123" s="30"/>
      <c r="C123" s="30"/>
      <c r="D123" s="30"/>
      <c r="E123" s="30"/>
      <c r="F123" s="30"/>
      <c r="G123" s="30"/>
      <c r="H123" s="30"/>
      <c r="I123" s="30"/>
      <c r="J123" s="30"/>
      <c r="K123" s="30"/>
      <c r="L123" s="30"/>
      <c r="M123" s="30"/>
      <c r="N123" s="30"/>
      <c r="O123" s="30"/>
      <c r="P123" s="30"/>
      <c r="Q123" s="30"/>
      <c r="R123" s="151"/>
      <c r="S123" s="151"/>
      <c r="T123" s="151"/>
      <c r="U123" s="151"/>
      <c r="V123" s="151"/>
      <c r="W123" s="151"/>
      <c r="X123" s="151"/>
      <c r="Y123" s="151"/>
    </row>
    <row r="124" spans="1:25" x14ac:dyDescent="0.45">
      <c r="A124" s="30"/>
      <c r="B124" s="30"/>
      <c r="C124" s="30"/>
      <c r="D124" s="30"/>
      <c r="E124" s="30"/>
      <c r="F124" s="30"/>
      <c r="G124" s="30"/>
      <c r="H124" s="30"/>
      <c r="I124" s="30"/>
      <c r="J124" s="30"/>
      <c r="K124" s="30"/>
      <c r="L124" s="30"/>
      <c r="M124" s="30"/>
      <c r="N124" s="30"/>
      <c r="O124" s="30"/>
      <c r="P124" s="30"/>
      <c r="Q124" s="30"/>
      <c r="R124" s="151"/>
      <c r="S124" s="151"/>
      <c r="T124" s="151"/>
      <c r="U124" s="151"/>
      <c r="V124" s="151"/>
      <c r="W124" s="151"/>
      <c r="X124" s="151"/>
      <c r="Y124" s="151"/>
    </row>
    <row r="125" spans="1:25" x14ac:dyDescent="0.45">
      <c r="A125" s="30"/>
      <c r="B125" s="30"/>
      <c r="C125" s="30"/>
      <c r="D125" s="30"/>
      <c r="E125" s="30"/>
      <c r="F125" s="30"/>
      <c r="G125" s="30"/>
      <c r="H125" s="30"/>
      <c r="I125" s="30"/>
      <c r="J125" s="30"/>
      <c r="K125" s="30"/>
      <c r="L125" s="30"/>
      <c r="M125" s="30"/>
      <c r="N125" s="30"/>
      <c r="O125" s="30"/>
      <c r="P125" s="30"/>
      <c r="Q125" s="30"/>
      <c r="R125" s="151"/>
      <c r="S125" s="151"/>
      <c r="T125" s="151"/>
      <c r="U125" s="151"/>
      <c r="V125" s="151"/>
      <c r="W125" s="151"/>
      <c r="X125" s="151"/>
      <c r="Y125" s="151"/>
    </row>
    <row r="126" spans="1:25" x14ac:dyDescent="0.45">
      <c r="A126" s="30"/>
      <c r="B126" s="30"/>
      <c r="C126" s="30"/>
      <c r="D126" s="30"/>
      <c r="E126" s="30"/>
      <c r="F126" s="30"/>
      <c r="G126" s="30"/>
      <c r="H126" s="30"/>
      <c r="I126" s="30"/>
      <c r="J126" s="30"/>
      <c r="K126" s="30"/>
      <c r="L126" s="30"/>
      <c r="M126" s="30"/>
      <c r="N126" s="30"/>
      <c r="O126" s="30"/>
      <c r="P126" s="30"/>
      <c r="Q126" s="30"/>
      <c r="R126" s="151"/>
      <c r="S126" s="151"/>
      <c r="T126" s="151"/>
      <c r="U126" s="151"/>
      <c r="V126" s="151"/>
      <c r="W126" s="151"/>
      <c r="X126" s="151"/>
      <c r="Y126" s="151"/>
    </row>
    <row r="127" spans="1:25" x14ac:dyDescent="0.45">
      <c r="A127" s="30"/>
      <c r="B127" s="30"/>
      <c r="C127" s="30"/>
      <c r="D127" s="30"/>
      <c r="E127" s="30"/>
      <c r="F127" s="30"/>
      <c r="G127" s="30"/>
      <c r="H127" s="30"/>
      <c r="I127" s="30"/>
      <c r="J127" s="30"/>
      <c r="K127" s="30"/>
      <c r="L127" s="30"/>
      <c r="M127" s="30"/>
      <c r="N127" s="30"/>
      <c r="O127" s="30"/>
      <c r="P127" s="30"/>
      <c r="Q127" s="30"/>
      <c r="R127" s="151"/>
      <c r="S127" s="151"/>
      <c r="T127" s="151"/>
      <c r="U127" s="151"/>
      <c r="V127" s="151"/>
      <c r="W127" s="151"/>
      <c r="X127" s="151"/>
      <c r="Y127" s="151"/>
    </row>
    <row r="128" spans="1:25" x14ac:dyDescent="0.45">
      <c r="A128" s="30"/>
      <c r="B128" s="30"/>
      <c r="C128" s="30"/>
      <c r="D128" s="30"/>
      <c r="E128" s="30"/>
      <c r="F128" s="30"/>
      <c r="G128" s="30"/>
      <c r="H128" s="30"/>
      <c r="I128" s="30"/>
      <c r="J128" s="30"/>
      <c r="K128" s="30"/>
      <c r="L128" s="30"/>
      <c r="M128" s="30"/>
      <c r="N128" s="30"/>
      <c r="O128" s="30"/>
      <c r="P128" s="30"/>
      <c r="Q128" s="30"/>
      <c r="R128" s="151"/>
      <c r="S128" s="151"/>
      <c r="T128" s="151"/>
      <c r="U128" s="151"/>
      <c r="V128" s="151"/>
      <c r="W128" s="151"/>
      <c r="X128" s="151"/>
      <c r="Y128" s="151"/>
    </row>
    <row r="129" spans="1:25" x14ac:dyDescent="0.45">
      <c r="A129" s="30"/>
      <c r="B129" s="30"/>
      <c r="C129" s="30"/>
      <c r="D129" s="30"/>
      <c r="E129" s="30"/>
      <c r="F129" s="30"/>
      <c r="G129" s="30"/>
      <c r="H129" s="30"/>
      <c r="I129" s="30"/>
      <c r="J129" s="30"/>
      <c r="K129" s="30"/>
      <c r="L129" s="30"/>
      <c r="M129" s="30"/>
      <c r="N129" s="30"/>
      <c r="O129" s="30"/>
      <c r="P129" s="30"/>
      <c r="Q129" s="30"/>
      <c r="R129" s="151"/>
      <c r="S129" s="151"/>
      <c r="T129" s="151"/>
      <c r="U129" s="151"/>
      <c r="V129" s="151"/>
      <c r="W129" s="151"/>
      <c r="X129" s="151"/>
      <c r="Y129" s="151"/>
    </row>
    <row r="130" spans="1:25" x14ac:dyDescent="0.45">
      <c r="A130" s="30"/>
      <c r="B130" s="30"/>
      <c r="C130" s="30"/>
      <c r="D130" s="30"/>
      <c r="E130" s="30"/>
      <c r="F130" s="30"/>
      <c r="G130" s="30"/>
      <c r="H130" s="30"/>
      <c r="I130" s="30"/>
      <c r="J130" s="30"/>
      <c r="K130" s="30"/>
      <c r="L130" s="30"/>
      <c r="M130" s="30"/>
      <c r="N130" s="30"/>
      <c r="O130" s="30"/>
      <c r="P130" s="30"/>
      <c r="Q130" s="30"/>
      <c r="R130" s="151"/>
      <c r="S130" s="151"/>
      <c r="T130" s="151"/>
      <c r="U130" s="151"/>
      <c r="V130" s="151"/>
      <c r="W130" s="151"/>
      <c r="X130" s="151"/>
      <c r="Y130" s="151"/>
    </row>
    <row r="131" spans="1:25" x14ac:dyDescent="0.45">
      <c r="A131" s="30"/>
      <c r="B131" s="30"/>
      <c r="C131" s="30"/>
      <c r="D131" s="30"/>
      <c r="E131" s="30"/>
      <c r="F131" s="30"/>
      <c r="G131" s="30"/>
      <c r="H131" s="30"/>
      <c r="I131" s="30"/>
      <c r="J131" s="30"/>
      <c r="K131" s="30"/>
      <c r="L131" s="30"/>
      <c r="M131" s="30"/>
      <c r="N131" s="30"/>
      <c r="O131" s="30"/>
      <c r="P131" s="30"/>
      <c r="Q131" s="30"/>
      <c r="R131" s="151"/>
      <c r="S131" s="151"/>
      <c r="T131" s="151"/>
      <c r="U131" s="151"/>
      <c r="V131" s="151"/>
      <c r="W131" s="151"/>
      <c r="X131" s="151"/>
      <c r="Y131" s="151"/>
    </row>
    <row r="132" spans="1:25" x14ac:dyDescent="0.45">
      <c r="A132" s="30"/>
      <c r="B132" s="30"/>
      <c r="C132" s="30"/>
      <c r="D132" s="30"/>
      <c r="E132" s="30"/>
      <c r="F132" s="30"/>
      <c r="G132" s="30"/>
      <c r="H132" s="30"/>
      <c r="I132" s="30"/>
      <c r="J132" s="30"/>
      <c r="K132" s="30"/>
      <c r="L132" s="30"/>
      <c r="M132" s="30"/>
      <c r="N132" s="30"/>
      <c r="O132" s="30"/>
      <c r="P132" s="30"/>
      <c r="Q132" s="30"/>
      <c r="R132" s="151"/>
      <c r="S132" s="151"/>
      <c r="T132" s="151"/>
      <c r="U132" s="151"/>
      <c r="V132" s="151"/>
      <c r="W132" s="151"/>
      <c r="X132" s="151"/>
      <c r="Y132" s="151"/>
    </row>
    <row r="133" spans="1:25" x14ac:dyDescent="0.45">
      <c r="A133" s="30"/>
      <c r="B133" s="30"/>
      <c r="C133" s="30"/>
      <c r="D133" s="30"/>
      <c r="E133" s="30"/>
      <c r="F133" s="30"/>
      <c r="G133" s="30"/>
      <c r="H133" s="30"/>
      <c r="I133" s="30"/>
      <c r="J133" s="30"/>
      <c r="K133" s="30"/>
      <c r="L133" s="30"/>
      <c r="M133" s="30"/>
      <c r="N133" s="30"/>
      <c r="O133" s="30"/>
      <c r="P133" s="30"/>
      <c r="Q133" s="30"/>
      <c r="R133" s="151"/>
      <c r="S133" s="151"/>
      <c r="T133" s="151"/>
      <c r="U133" s="151"/>
      <c r="V133" s="151"/>
      <c r="W133" s="151"/>
      <c r="X133" s="151"/>
      <c r="Y133" s="151"/>
    </row>
    <row r="134" spans="1:25" x14ac:dyDescent="0.45">
      <c r="A134" s="30"/>
      <c r="B134" s="30"/>
      <c r="C134" s="30"/>
      <c r="D134" s="30"/>
      <c r="E134" s="30"/>
      <c r="F134" s="30"/>
      <c r="G134" s="30"/>
      <c r="H134" s="30"/>
      <c r="I134" s="30"/>
      <c r="J134" s="30"/>
      <c r="K134" s="30"/>
      <c r="L134" s="30"/>
      <c r="M134" s="30"/>
      <c r="N134" s="30"/>
      <c r="O134" s="30"/>
      <c r="P134" s="30"/>
      <c r="Q134" s="30"/>
      <c r="R134" s="151"/>
      <c r="S134" s="151"/>
      <c r="T134" s="151"/>
      <c r="U134" s="151"/>
      <c r="V134" s="151"/>
      <c r="W134" s="151"/>
      <c r="X134" s="151"/>
      <c r="Y134" s="151"/>
    </row>
    <row r="135" spans="1:25" x14ac:dyDescent="0.45">
      <c r="A135" s="30"/>
      <c r="B135" s="30"/>
      <c r="C135" s="30"/>
      <c r="D135" s="30"/>
      <c r="E135" s="30"/>
      <c r="F135" s="30"/>
      <c r="G135" s="30"/>
      <c r="H135" s="30"/>
      <c r="I135" s="30"/>
      <c r="J135" s="30"/>
      <c r="K135" s="30"/>
      <c r="L135" s="30"/>
      <c r="M135" s="30"/>
      <c r="N135" s="30"/>
      <c r="O135" s="30"/>
      <c r="P135" s="30"/>
      <c r="Q135" s="30"/>
      <c r="R135" s="151"/>
      <c r="S135" s="151"/>
      <c r="T135" s="151"/>
      <c r="U135" s="151"/>
      <c r="V135" s="151"/>
      <c r="W135" s="151"/>
      <c r="X135" s="151"/>
      <c r="Y135" s="151"/>
    </row>
    <row r="136" spans="1:25" x14ac:dyDescent="0.45">
      <c r="A136" s="30"/>
      <c r="B136" s="30"/>
      <c r="C136" s="30"/>
      <c r="D136" s="30"/>
      <c r="E136" s="30"/>
      <c r="F136" s="30"/>
      <c r="G136" s="30"/>
      <c r="H136" s="30"/>
      <c r="I136" s="30"/>
      <c r="J136" s="30"/>
      <c r="K136" s="30"/>
      <c r="L136" s="30"/>
      <c r="M136" s="30"/>
      <c r="N136" s="30"/>
      <c r="O136" s="30"/>
      <c r="P136" s="30"/>
      <c r="Q136" s="30"/>
      <c r="R136" s="151"/>
      <c r="S136" s="151"/>
      <c r="T136" s="151"/>
      <c r="U136" s="151"/>
      <c r="V136" s="151"/>
      <c r="W136" s="151"/>
      <c r="X136" s="151"/>
      <c r="Y136" s="151"/>
    </row>
    <row r="137" spans="1:25" x14ac:dyDescent="0.45">
      <c r="A137" s="30"/>
      <c r="B137" s="30"/>
      <c r="C137" s="30"/>
      <c r="D137" s="30"/>
      <c r="E137" s="30"/>
      <c r="F137" s="30"/>
      <c r="G137" s="30"/>
      <c r="H137" s="30"/>
      <c r="I137" s="30"/>
      <c r="J137" s="30"/>
      <c r="K137" s="30"/>
      <c r="L137" s="30"/>
      <c r="M137" s="30"/>
      <c r="N137" s="30"/>
      <c r="O137" s="30"/>
      <c r="P137" s="30"/>
      <c r="Q137" s="30"/>
      <c r="R137" s="151"/>
      <c r="S137" s="151"/>
      <c r="T137" s="151"/>
      <c r="U137" s="151"/>
      <c r="V137" s="151"/>
      <c r="W137" s="151"/>
      <c r="X137" s="151"/>
      <c r="Y137" s="151"/>
    </row>
    <row r="138" spans="1:25" x14ac:dyDescent="0.45">
      <c r="A138" s="30"/>
      <c r="B138" s="30"/>
      <c r="C138" s="30"/>
      <c r="D138" s="30"/>
      <c r="E138" s="30"/>
      <c r="F138" s="30"/>
      <c r="G138" s="30"/>
      <c r="H138" s="30"/>
      <c r="I138" s="30"/>
      <c r="J138" s="30"/>
      <c r="K138" s="30"/>
      <c r="L138" s="30"/>
      <c r="M138" s="30"/>
      <c r="N138" s="30"/>
      <c r="O138" s="30"/>
      <c r="P138" s="30"/>
      <c r="Q138" s="30"/>
      <c r="R138" s="151"/>
      <c r="S138" s="151"/>
      <c r="T138" s="151"/>
      <c r="U138" s="151"/>
      <c r="V138" s="151"/>
      <c r="W138" s="151"/>
      <c r="X138" s="151"/>
      <c r="Y138" s="151"/>
    </row>
    <row r="139" spans="1:25" x14ac:dyDescent="0.45">
      <c r="A139" s="30"/>
      <c r="B139" s="30"/>
      <c r="C139" s="30"/>
      <c r="D139" s="30"/>
      <c r="E139" s="30"/>
      <c r="F139" s="30"/>
      <c r="G139" s="30"/>
      <c r="H139" s="30"/>
      <c r="I139" s="30"/>
      <c r="J139" s="30"/>
      <c r="K139" s="30"/>
      <c r="L139" s="30"/>
      <c r="M139" s="30"/>
      <c r="N139" s="30"/>
      <c r="O139" s="30"/>
      <c r="P139" s="30"/>
      <c r="Q139" s="30"/>
      <c r="R139" s="151"/>
      <c r="S139" s="151"/>
      <c r="T139" s="151"/>
      <c r="U139" s="151"/>
      <c r="V139" s="151"/>
      <c r="W139" s="151"/>
      <c r="X139" s="151"/>
      <c r="Y139" s="151"/>
    </row>
    <row r="140" spans="1:25" x14ac:dyDescent="0.45">
      <c r="A140" s="30"/>
      <c r="B140" s="30"/>
      <c r="C140" s="30"/>
      <c r="D140" s="30"/>
      <c r="E140" s="30"/>
      <c r="F140" s="30"/>
      <c r="G140" s="30"/>
      <c r="H140" s="30"/>
      <c r="I140" s="30"/>
      <c r="J140" s="30"/>
      <c r="K140" s="30"/>
      <c r="L140" s="30"/>
      <c r="M140" s="30"/>
      <c r="N140" s="30"/>
      <c r="O140" s="30"/>
      <c r="P140" s="30"/>
      <c r="Q140" s="30"/>
      <c r="R140" s="151"/>
      <c r="S140" s="151"/>
      <c r="T140" s="151"/>
      <c r="U140" s="151"/>
      <c r="V140" s="151"/>
      <c r="W140" s="151"/>
      <c r="X140" s="151"/>
      <c r="Y140" s="151"/>
    </row>
    <row r="141" spans="1:25" x14ac:dyDescent="0.45">
      <c r="A141" s="30"/>
      <c r="B141" s="30"/>
      <c r="C141" s="30"/>
      <c r="D141" s="30"/>
      <c r="E141" s="30"/>
      <c r="F141" s="30"/>
      <c r="G141" s="30"/>
      <c r="H141" s="30"/>
      <c r="I141" s="30"/>
      <c r="J141" s="30"/>
      <c r="K141" s="30"/>
      <c r="L141" s="30"/>
      <c r="M141" s="30"/>
      <c r="N141" s="30"/>
      <c r="O141" s="30"/>
      <c r="P141" s="30"/>
      <c r="Q141" s="30"/>
      <c r="R141" s="151"/>
      <c r="S141" s="151"/>
      <c r="T141" s="151"/>
      <c r="U141" s="151"/>
      <c r="V141" s="151"/>
      <c r="W141" s="151"/>
      <c r="X141" s="151"/>
      <c r="Y141" s="151"/>
    </row>
    <row r="142" spans="1:25" x14ac:dyDescent="0.45">
      <c r="A142" s="30"/>
      <c r="B142" s="30"/>
      <c r="C142" s="30"/>
      <c r="D142" s="30"/>
      <c r="E142" s="30"/>
      <c r="F142" s="30"/>
      <c r="G142" s="30"/>
      <c r="H142" s="30"/>
      <c r="I142" s="30"/>
      <c r="J142" s="30"/>
      <c r="K142" s="30"/>
      <c r="L142" s="30"/>
      <c r="M142" s="30"/>
      <c r="N142" s="30"/>
      <c r="O142" s="30"/>
      <c r="P142" s="30"/>
      <c r="Q142" s="30"/>
      <c r="R142" s="151"/>
      <c r="S142" s="151"/>
      <c r="T142" s="151"/>
      <c r="U142" s="151"/>
      <c r="V142" s="151"/>
      <c r="W142" s="151"/>
      <c r="X142" s="151"/>
      <c r="Y142" s="151"/>
    </row>
    <row r="143" spans="1:25" x14ac:dyDescent="0.45">
      <c r="A143" s="30"/>
      <c r="B143" s="30"/>
      <c r="C143" s="30"/>
      <c r="D143" s="30"/>
      <c r="E143" s="30"/>
      <c r="F143" s="30"/>
      <c r="G143" s="30"/>
      <c r="H143" s="30"/>
      <c r="I143" s="30"/>
      <c r="J143" s="30"/>
      <c r="K143" s="30"/>
      <c r="L143" s="30"/>
      <c r="M143" s="30"/>
      <c r="N143" s="30"/>
      <c r="O143" s="30"/>
      <c r="P143" s="30"/>
      <c r="Q143" s="30"/>
      <c r="R143" s="151"/>
      <c r="S143" s="151"/>
      <c r="T143" s="151"/>
      <c r="U143" s="151"/>
      <c r="V143" s="151"/>
      <c r="W143" s="151"/>
      <c r="X143" s="151"/>
      <c r="Y143" s="151"/>
    </row>
    <row r="144" spans="1:25" x14ac:dyDescent="0.45">
      <c r="A144" s="30"/>
      <c r="B144" s="30"/>
      <c r="C144" s="30"/>
      <c r="D144" s="30"/>
      <c r="E144" s="30"/>
      <c r="F144" s="30"/>
      <c r="G144" s="30"/>
      <c r="H144" s="30"/>
      <c r="I144" s="30"/>
      <c r="J144" s="30"/>
      <c r="K144" s="30"/>
      <c r="L144" s="30"/>
      <c r="M144" s="30"/>
      <c r="N144" s="30"/>
      <c r="O144" s="30"/>
      <c r="P144" s="30"/>
      <c r="Q144" s="30"/>
      <c r="R144" s="151"/>
      <c r="S144" s="151"/>
      <c r="T144" s="151"/>
      <c r="U144" s="151"/>
      <c r="V144" s="151"/>
      <c r="W144" s="151"/>
      <c r="X144" s="151"/>
      <c r="Y144" s="151"/>
    </row>
    <row r="145" spans="1:25" x14ac:dyDescent="0.45">
      <c r="A145" s="30"/>
      <c r="B145" s="30"/>
      <c r="C145" s="30"/>
      <c r="D145" s="30"/>
      <c r="E145" s="30"/>
      <c r="F145" s="30"/>
      <c r="G145" s="30"/>
      <c r="H145" s="30"/>
      <c r="I145" s="30"/>
      <c r="J145" s="30"/>
      <c r="K145" s="30"/>
      <c r="L145" s="30"/>
      <c r="M145" s="30"/>
      <c r="N145" s="30"/>
      <c r="O145" s="30"/>
      <c r="P145" s="30"/>
      <c r="Q145" s="30"/>
      <c r="R145" s="151"/>
      <c r="S145" s="151"/>
      <c r="T145" s="151"/>
      <c r="U145" s="151"/>
      <c r="V145" s="151"/>
      <c r="W145" s="151"/>
      <c r="X145" s="151"/>
      <c r="Y145" s="151"/>
    </row>
    <row r="146" spans="1:25" x14ac:dyDescent="0.45">
      <c r="A146" s="30"/>
      <c r="B146" s="30"/>
      <c r="C146" s="30"/>
      <c r="D146" s="30"/>
      <c r="E146" s="30"/>
      <c r="F146" s="30"/>
      <c r="G146" s="30"/>
      <c r="H146" s="30"/>
      <c r="I146" s="30"/>
      <c r="J146" s="30"/>
      <c r="K146" s="30"/>
      <c r="L146" s="30"/>
      <c r="M146" s="30"/>
      <c r="N146" s="30"/>
      <c r="O146" s="30"/>
      <c r="P146" s="30"/>
      <c r="Q146" s="30"/>
      <c r="R146" s="151"/>
      <c r="S146" s="151"/>
      <c r="T146" s="151"/>
      <c r="U146" s="151"/>
      <c r="V146" s="151"/>
      <c r="W146" s="151"/>
      <c r="X146" s="151"/>
      <c r="Y146" s="151"/>
    </row>
    <row r="147" spans="1:25" x14ac:dyDescent="0.45">
      <c r="A147" s="30"/>
      <c r="B147" s="30"/>
      <c r="C147" s="30"/>
      <c r="D147" s="30"/>
      <c r="E147" s="30"/>
      <c r="F147" s="30"/>
      <c r="G147" s="30"/>
      <c r="H147" s="30"/>
      <c r="I147" s="30"/>
      <c r="J147" s="30"/>
      <c r="K147" s="30"/>
      <c r="L147" s="30"/>
      <c r="M147" s="30"/>
      <c r="N147" s="30"/>
      <c r="O147" s="30"/>
      <c r="P147" s="30"/>
      <c r="Q147" s="30"/>
      <c r="R147" s="151"/>
      <c r="S147" s="151"/>
      <c r="T147" s="151"/>
      <c r="U147" s="151"/>
      <c r="V147" s="151"/>
      <c r="W147" s="151"/>
      <c r="X147" s="151"/>
      <c r="Y147" s="151"/>
    </row>
    <row r="148" spans="1:25" x14ac:dyDescent="0.45">
      <c r="A148" s="30"/>
      <c r="B148" s="30"/>
      <c r="C148" s="30"/>
      <c r="D148" s="30"/>
      <c r="E148" s="30"/>
      <c r="F148" s="30"/>
      <c r="G148" s="30"/>
      <c r="H148" s="30"/>
      <c r="I148" s="30"/>
      <c r="J148" s="30"/>
      <c r="K148" s="30"/>
      <c r="L148" s="30"/>
      <c r="M148" s="30"/>
      <c r="N148" s="30"/>
      <c r="O148" s="30"/>
      <c r="P148" s="30"/>
      <c r="Q148" s="30"/>
      <c r="R148" s="151"/>
      <c r="S148" s="151"/>
      <c r="T148" s="151"/>
      <c r="U148" s="151"/>
      <c r="V148" s="151"/>
      <c r="W148" s="151"/>
      <c r="X148" s="151"/>
      <c r="Y148" s="151"/>
    </row>
    <row r="149" spans="1:25" x14ac:dyDescent="0.45">
      <c r="A149" s="30"/>
      <c r="B149" s="30"/>
      <c r="C149" s="30"/>
      <c r="D149" s="30"/>
      <c r="E149" s="30"/>
      <c r="F149" s="30"/>
      <c r="G149" s="30"/>
      <c r="H149" s="30"/>
      <c r="I149" s="30"/>
      <c r="J149" s="30"/>
      <c r="K149" s="30"/>
      <c r="L149" s="30"/>
      <c r="M149" s="30"/>
      <c r="N149" s="30"/>
      <c r="O149" s="30"/>
      <c r="P149" s="30"/>
      <c r="Q149" s="30"/>
      <c r="R149" s="151"/>
      <c r="S149" s="151"/>
      <c r="T149" s="151"/>
      <c r="U149" s="151"/>
      <c r="V149" s="151"/>
      <c r="W149" s="151"/>
      <c r="X149" s="151"/>
      <c r="Y149" s="151"/>
    </row>
    <row r="150" spans="1:25" x14ac:dyDescent="0.45">
      <c r="A150" s="30"/>
      <c r="B150" s="30"/>
      <c r="C150" s="30"/>
      <c r="D150" s="30"/>
      <c r="E150" s="30"/>
      <c r="F150" s="30"/>
      <c r="G150" s="30"/>
      <c r="H150" s="30"/>
      <c r="I150" s="30"/>
      <c r="J150" s="30"/>
      <c r="K150" s="30"/>
      <c r="L150" s="30"/>
      <c r="M150" s="30"/>
      <c r="N150" s="30"/>
      <c r="O150" s="30"/>
      <c r="P150" s="30"/>
      <c r="Q150" s="30"/>
      <c r="R150" s="151"/>
      <c r="S150" s="151"/>
      <c r="T150" s="151"/>
      <c r="U150" s="151"/>
      <c r="V150" s="151"/>
      <c r="W150" s="151"/>
      <c r="X150" s="151"/>
      <c r="Y150" s="151"/>
    </row>
    <row r="151" spans="1:25" x14ac:dyDescent="0.45">
      <c r="A151" s="30"/>
      <c r="B151" s="30"/>
      <c r="C151" s="30"/>
      <c r="D151" s="30"/>
      <c r="E151" s="30"/>
      <c r="F151" s="30"/>
      <c r="G151" s="30"/>
      <c r="H151" s="30"/>
      <c r="I151" s="30"/>
      <c r="J151" s="30"/>
      <c r="K151" s="30"/>
      <c r="L151" s="30"/>
      <c r="M151" s="30"/>
      <c r="N151" s="30"/>
      <c r="O151" s="30"/>
      <c r="P151" s="30"/>
      <c r="Q151" s="30"/>
      <c r="R151" s="151"/>
      <c r="S151" s="151"/>
      <c r="T151" s="151"/>
      <c r="U151" s="151"/>
      <c r="V151" s="151"/>
      <c r="W151" s="151"/>
      <c r="X151" s="151"/>
      <c r="Y151" s="151"/>
    </row>
    <row r="152" spans="1:25" x14ac:dyDescent="0.45">
      <c r="A152" s="30"/>
      <c r="B152" s="30"/>
      <c r="C152" s="30"/>
      <c r="D152" s="30"/>
      <c r="E152" s="30"/>
      <c r="F152" s="30"/>
      <c r="G152" s="30"/>
      <c r="H152" s="30"/>
      <c r="I152" s="30"/>
      <c r="J152" s="30"/>
      <c r="K152" s="30"/>
      <c r="L152" s="30"/>
      <c r="M152" s="30"/>
      <c r="N152" s="30"/>
      <c r="O152" s="30"/>
      <c r="P152" s="30"/>
      <c r="Q152" s="30"/>
      <c r="R152" s="151"/>
      <c r="S152" s="151"/>
      <c r="T152" s="151"/>
      <c r="U152" s="151"/>
      <c r="V152" s="151"/>
      <c r="W152" s="151"/>
      <c r="X152" s="151"/>
      <c r="Y152" s="151"/>
    </row>
    <row r="153" spans="1:25" x14ac:dyDescent="0.45">
      <c r="A153" s="30"/>
      <c r="B153" s="30"/>
      <c r="C153" s="30"/>
      <c r="D153" s="30"/>
      <c r="E153" s="30"/>
      <c r="F153" s="30"/>
      <c r="G153" s="30"/>
      <c r="H153" s="30"/>
      <c r="I153" s="30"/>
      <c r="J153" s="30"/>
      <c r="K153" s="30"/>
      <c r="L153" s="30"/>
      <c r="M153" s="30"/>
      <c r="N153" s="30"/>
      <c r="O153" s="30"/>
      <c r="P153" s="30"/>
      <c r="Q153" s="30"/>
      <c r="R153" s="151"/>
      <c r="S153" s="151"/>
      <c r="T153" s="151"/>
      <c r="U153" s="151"/>
      <c r="V153" s="151"/>
      <c r="W153" s="151"/>
      <c r="X153" s="151"/>
      <c r="Y153" s="151"/>
    </row>
    <row r="154" spans="1:25" x14ac:dyDescent="0.45">
      <c r="A154" s="30"/>
      <c r="B154" s="30"/>
      <c r="C154" s="30"/>
      <c r="D154" s="30"/>
      <c r="E154" s="30"/>
      <c r="F154" s="30"/>
      <c r="G154" s="30"/>
      <c r="H154" s="30"/>
      <c r="I154" s="30"/>
      <c r="J154" s="30"/>
      <c r="K154" s="30"/>
      <c r="L154" s="30"/>
      <c r="M154" s="30"/>
      <c r="N154" s="30"/>
      <c r="O154" s="30"/>
      <c r="P154" s="30"/>
      <c r="Q154" s="30"/>
      <c r="R154" s="151"/>
      <c r="S154" s="151"/>
      <c r="T154" s="151"/>
      <c r="U154" s="151"/>
      <c r="V154" s="151"/>
      <c r="W154" s="151"/>
      <c r="X154" s="151"/>
      <c r="Y154" s="151"/>
    </row>
    <row r="155" spans="1:25" x14ac:dyDescent="0.45">
      <c r="A155" s="30"/>
      <c r="B155" s="30"/>
      <c r="C155" s="30"/>
      <c r="D155" s="30"/>
      <c r="E155" s="30"/>
      <c r="F155" s="30"/>
      <c r="G155" s="30"/>
      <c r="H155" s="30"/>
      <c r="I155" s="30"/>
      <c r="J155" s="30"/>
      <c r="K155" s="30"/>
      <c r="L155" s="30"/>
      <c r="M155" s="30"/>
      <c r="N155" s="30"/>
      <c r="O155" s="30"/>
      <c r="P155" s="30"/>
      <c r="Q155" s="30"/>
      <c r="R155" s="151"/>
      <c r="S155" s="151"/>
      <c r="T155" s="151"/>
      <c r="U155" s="151"/>
      <c r="V155" s="151"/>
      <c r="W155" s="151"/>
      <c r="X155" s="151"/>
      <c r="Y155" s="151"/>
    </row>
    <row r="156" spans="1:25" x14ac:dyDescent="0.45">
      <c r="A156" s="30"/>
      <c r="B156" s="30"/>
      <c r="C156" s="30"/>
      <c r="D156" s="30"/>
      <c r="E156" s="30"/>
      <c r="F156" s="30"/>
      <c r="G156" s="30"/>
      <c r="H156" s="30"/>
      <c r="I156" s="30"/>
      <c r="J156" s="30"/>
      <c r="K156" s="30"/>
      <c r="L156" s="30"/>
      <c r="M156" s="30"/>
      <c r="N156" s="30"/>
      <c r="O156" s="30"/>
      <c r="P156" s="30"/>
      <c r="Q156" s="30"/>
      <c r="R156" s="151"/>
      <c r="S156" s="151"/>
      <c r="T156" s="151"/>
      <c r="U156" s="151"/>
      <c r="V156" s="151"/>
      <c r="W156" s="151"/>
      <c r="X156" s="151"/>
      <c r="Y156" s="151"/>
    </row>
    <row r="157" spans="1:25" x14ac:dyDescent="0.45">
      <c r="A157" s="30"/>
      <c r="B157" s="30"/>
      <c r="C157" s="30"/>
      <c r="D157" s="30"/>
      <c r="E157" s="30"/>
      <c r="F157" s="30"/>
      <c r="G157" s="30"/>
      <c r="H157" s="30"/>
      <c r="I157" s="30"/>
      <c r="J157" s="30"/>
      <c r="K157" s="30"/>
      <c r="L157" s="30"/>
      <c r="M157" s="30"/>
      <c r="N157" s="30"/>
      <c r="O157" s="30"/>
      <c r="P157" s="30"/>
      <c r="Q157" s="30"/>
      <c r="R157" s="151"/>
      <c r="S157" s="151"/>
      <c r="T157" s="151"/>
      <c r="U157" s="151"/>
      <c r="V157" s="151"/>
      <c r="W157" s="151"/>
      <c r="X157" s="151"/>
      <c r="Y157" s="151"/>
    </row>
    <row r="158" spans="1:25" x14ac:dyDescent="0.45">
      <c r="A158" s="30"/>
      <c r="B158" s="30"/>
      <c r="C158" s="30"/>
      <c r="D158" s="30"/>
      <c r="E158" s="30"/>
      <c r="F158" s="30"/>
      <c r="G158" s="30"/>
      <c r="H158" s="30"/>
      <c r="I158" s="30"/>
      <c r="J158" s="30"/>
      <c r="K158" s="30"/>
      <c r="L158" s="30"/>
      <c r="M158" s="30"/>
      <c r="N158" s="30"/>
      <c r="O158" s="30"/>
      <c r="P158" s="30"/>
      <c r="Q158" s="30"/>
      <c r="R158" s="151"/>
      <c r="S158" s="151"/>
      <c r="T158" s="151"/>
      <c r="U158" s="151"/>
      <c r="V158" s="151"/>
      <c r="W158" s="151"/>
      <c r="X158" s="151"/>
      <c r="Y158" s="151"/>
    </row>
    <row r="159" spans="1:25" x14ac:dyDescent="0.45">
      <c r="A159" s="30"/>
      <c r="B159" s="30"/>
      <c r="C159" s="30"/>
      <c r="D159" s="30"/>
      <c r="E159" s="30"/>
      <c r="F159" s="30"/>
      <c r="G159" s="30"/>
      <c r="H159" s="30"/>
      <c r="I159" s="30"/>
      <c r="J159" s="30"/>
      <c r="K159" s="30"/>
      <c r="L159" s="30"/>
      <c r="M159" s="30"/>
      <c r="N159" s="30"/>
      <c r="O159" s="30"/>
      <c r="P159" s="30"/>
      <c r="Q159" s="30"/>
      <c r="R159" s="151"/>
      <c r="S159" s="151"/>
      <c r="T159" s="151"/>
      <c r="U159" s="151"/>
      <c r="V159" s="151"/>
      <c r="W159" s="151"/>
      <c r="X159" s="151"/>
      <c r="Y159" s="151"/>
    </row>
    <row r="160" spans="1:25" x14ac:dyDescent="0.45">
      <c r="A160" s="30"/>
      <c r="B160" s="30"/>
      <c r="C160" s="30"/>
      <c r="D160" s="30"/>
      <c r="E160" s="30"/>
      <c r="F160" s="30"/>
      <c r="G160" s="30"/>
      <c r="H160" s="30"/>
      <c r="I160" s="30"/>
      <c r="J160" s="30"/>
      <c r="K160" s="30"/>
      <c r="L160" s="30"/>
      <c r="M160" s="30"/>
      <c r="N160" s="30"/>
      <c r="O160" s="30"/>
      <c r="P160" s="30"/>
      <c r="Q160" s="30"/>
      <c r="R160" s="151"/>
      <c r="S160" s="151"/>
      <c r="T160" s="151"/>
      <c r="U160" s="151"/>
      <c r="V160" s="151"/>
      <c r="W160" s="151"/>
      <c r="X160" s="151"/>
      <c r="Y160" s="151"/>
    </row>
    <row r="161" spans="1:25" x14ac:dyDescent="0.45">
      <c r="A161" s="30"/>
      <c r="B161" s="30"/>
      <c r="C161" s="30"/>
      <c r="D161" s="30"/>
      <c r="E161" s="30"/>
      <c r="F161" s="30"/>
      <c r="G161" s="30"/>
      <c r="H161" s="30"/>
      <c r="I161" s="30"/>
      <c r="J161" s="30"/>
      <c r="K161" s="30"/>
      <c r="L161" s="30"/>
      <c r="M161" s="30"/>
      <c r="N161" s="30"/>
      <c r="O161" s="30"/>
      <c r="P161" s="30"/>
      <c r="Q161" s="30"/>
      <c r="R161" s="151"/>
      <c r="S161" s="151"/>
      <c r="T161" s="151"/>
      <c r="U161" s="151"/>
      <c r="V161" s="151"/>
      <c r="W161" s="151"/>
      <c r="X161" s="151"/>
      <c r="Y161" s="151"/>
    </row>
    <row r="162" spans="1:25" x14ac:dyDescent="0.45">
      <c r="A162" s="30"/>
      <c r="B162" s="30"/>
      <c r="C162" s="30"/>
      <c r="D162" s="30"/>
      <c r="E162" s="30"/>
      <c r="F162" s="30"/>
      <c r="G162" s="30"/>
      <c r="H162" s="30"/>
      <c r="I162" s="30"/>
      <c r="J162" s="30"/>
      <c r="K162" s="30"/>
      <c r="L162" s="30"/>
      <c r="M162" s="30"/>
      <c r="N162" s="30"/>
      <c r="O162" s="30"/>
      <c r="P162" s="30"/>
      <c r="Q162" s="30"/>
      <c r="R162" s="151"/>
      <c r="S162" s="151"/>
      <c r="T162" s="151"/>
      <c r="U162" s="151"/>
      <c r="V162" s="151"/>
      <c r="W162" s="151"/>
      <c r="X162" s="151"/>
      <c r="Y162" s="151"/>
    </row>
    <row r="163" spans="1:25" x14ac:dyDescent="0.45">
      <c r="A163" s="30"/>
      <c r="B163" s="30"/>
      <c r="C163" s="30"/>
      <c r="D163" s="30"/>
      <c r="E163" s="30"/>
      <c r="F163" s="30"/>
      <c r="G163" s="30"/>
      <c r="H163" s="30"/>
      <c r="I163" s="30"/>
      <c r="J163" s="30"/>
      <c r="K163" s="30"/>
      <c r="L163" s="30"/>
      <c r="M163" s="30"/>
      <c r="N163" s="30"/>
      <c r="O163" s="30"/>
      <c r="P163" s="30"/>
      <c r="Q163" s="30"/>
      <c r="R163" s="151"/>
      <c r="S163" s="151"/>
      <c r="T163" s="151"/>
      <c r="U163" s="151"/>
      <c r="V163" s="151"/>
      <c r="W163" s="151"/>
      <c r="X163" s="151"/>
      <c r="Y163" s="151"/>
    </row>
    <row r="164" spans="1:25" x14ac:dyDescent="0.45">
      <c r="A164" s="30"/>
      <c r="B164" s="30"/>
      <c r="C164" s="30"/>
      <c r="D164" s="30"/>
      <c r="E164" s="30"/>
      <c r="F164" s="30"/>
      <c r="G164" s="30"/>
      <c r="H164" s="30"/>
      <c r="I164" s="30"/>
      <c r="J164" s="30"/>
      <c r="K164" s="30"/>
      <c r="L164" s="30"/>
      <c r="M164" s="30"/>
      <c r="N164" s="30"/>
      <c r="O164" s="30"/>
      <c r="P164" s="30"/>
      <c r="Q164" s="30"/>
      <c r="R164" s="151"/>
      <c r="S164" s="151"/>
      <c r="T164" s="151"/>
      <c r="U164" s="151"/>
      <c r="V164" s="151"/>
      <c r="W164" s="151"/>
      <c r="X164" s="151"/>
      <c r="Y164" s="151"/>
    </row>
    <row r="165" spans="1:25" x14ac:dyDescent="0.45">
      <c r="A165" s="30"/>
      <c r="B165" s="30"/>
      <c r="C165" s="30"/>
      <c r="D165" s="30"/>
      <c r="E165" s="30"/>
      <c r="F165" s="30"/>
      <c r="G165" s="30"/>
      <c r="H165" s="30"/>
      <c r="I165" s="30"/>
      <c r="J165" s="30"/>
      <c r="K165" s="30"/>
      <c r="L165" s="30"/>
      <c r="M165" s="30"/>
      <c r="N165" s="30"/>
      <c r="O165" s="30"/>
      <c r="P165" s="30"/>
      <c r="Q165" s="30"/>
      <c r="R165" s="151"/>
      <c r="S165" s="151"/>
      <c r="T165" s="151"/>
      <c r="U165" s="151"/>
      <c r="V165" s="151"/>
      <c r="W165" s="151"/>
      <c r="X165" s="151"/>
      <c r="Y165" s="151"/>
    </row>
    <row r="166" spans="1:25" x14ac:dyDescent="0.45">
      <c r="A166" s="30"/>
      <c r="B166" s="30"/>
      <c r="C166" s="30"/>
      <c r="D166" s="30"/>
      <c r="E166" s="30"/>
      <c r="F166" s="30"/>
      <c r="G166" s="30"/>
      <c r="H166" s="30"/>
      <c r="I166" s="30"/>
      <c r="J166" s="30"/>
      <c r="K166" s="30"/>
      <c r="L166" s="30"/>
      <c r="M166" s="30"/>
      <c r="N166" s="30"/>
      <c r="O166" s="30"/>
      <c r="P166" s="30"/>
      <c r="Q166" s="30"/>
      <c r="R166" s="151"/>
      <c r="S166" s="151"/>
      <c r="T166" s="151"/>
      <c r="U166" s="151"/>
      <c r="V166" s="151"/>
      <c r="W166" s="151"/>
      <c r="X166" s="151"/>
      <c r="Y166" s="151"/>
    </row>
    <row r="167" spans="1:25" x14ac:dyDescent="0.45">
      <c r="A167" s="30"/>
      <c r="B167" s="30"/>
      <c r="C167" s="30"/>
      <c r="D167" s="30"/>
      <c r="E167" s="30"/>
      <c r="F167" s="30"/>
      <c r="G167" s="30"/>
      <c r="H167" s="30"/>
      <c r="I167" s="30"/>
      <c r="J167" s="30"/>
      <c r="K167" s="30"/>
      <c r="L167" s="30"/>
      <c r="M167" s="30"/>
      <c r="N167" s="30"/>
      <c r="O167" s="30"/>
      <c r="P167" s="30"/>
      <c r="Q167" s="30"/>
      <c r="R167" s="151"/>
      <c r="S167" s="151"/>
      <c r="T167" s="151"/>
      <c r="U167" s="151"/>
      <c r="V167" s="151"/>
      <c r="W167" s="151"/>
      <c r="X167" s="151"/>
      <c r="Y167" s="151"/>
    </row>
    <row r="168" spans="1:25" x14ac:dyDescent="0.45">
      <c r="A168" s="30"/>
      <c r="B168" s="30"/>
      <c r="C168" s="30"/>
      <c r="D168" s="30"/>
      <c r="E168" s="30"/>
      <c r="F168" s="30"/>
      <c r="G168" s="30"/>
      <c r="H168" s="30"/>
      <c r="I168" s="30"/>
      <c r="J168" s="30"/>
      <c r="K168" s="30"/>
      <c r="L168" s="30"/>
      <c r="M168" s="30"/>
      <c r="N168" s="30"/>
      <c r="O168" s="30"/>
      <c r="P168" s="30"/>
      <c r="Q168" s="30"/>
      <c r="R168" s="151"/>
      <c r="S168" s="151"/>
      <c r="T168" s="151"/>
      <c r="U168" s="151"/>
      <c r="V168" s="151"/>
      <c r="W168" s="151"/>
      <c r="X168" s="151"/>
      <c r="Y168" s="151"/>
    </row>
    <row r="169" spans="1:25" x14ac:dyDescent="0.45">
      <c r="A169" s="30"/>
      <c r="B169" s="30"/>
      <c r="C169" s="30"/>
      <c r="D169" s="30"/>
      <c r="E169" s="30"/>
      <c r="F169" s="30"/>
      <c r="G169" s="30"/>
      <c r="H169" s="30"/>
      <c r="I169" s="30"/>
      <c r="J169" s="30"/>
      <c r="K169" s="30"/>
      <c r="L169" s="30"/>
      <c r="M169" s="30"/>
      <c r="N169" s="30"/>
      <c r="O169" s="30"/>
      <c r="P169" s="30"/>
      <c r="Q169" s="30"/>
      <c r="R169" s="151"/>
      <c r="S169" s="151"/>
      <c r="T169" s="151"/>
      <c r="U169" s="151"/>
      <c r="V169" s="151"/>
      <c r="W169" s="151"/>
      <c r="X169" s="151"/>
      <c r="Y169" s="151"/>
    </row>
    <row r="170" spans="1:25" x14ac:dyDescent="0.45">
      <c r="A170" s="30"/>
      <c r="B170" s="30"/>
      <c r="C170" s="30"/>
      <c r="D170" s="30"/>
      <c r="E170" s="30"/>
      <c r="F170" s="30"/>
      <c r="G170" s="30"/>
      <c r="H170" s="30"/>
      <c r="I170" s="30"/>
      <c r="J170" s="30"/>
      <c r="K170" s="30"/>
      <c r="L170" s="30"/>
      <c r="M170" s="30"/>
      <c r="N170" s="30"/>
      <c r="O170" s="30"/>
      <c r="P170" s="30"/>
      <c r="Q170" s="30"/>
      <c r="R170" s="151"/>
      <c r="S170" s="151"/>
      <c r="T170" s="151"/>
      <c r="U170" s="151"/>
      <c r="V170" s="151"/>
      <c r="W170" s="151"/>
      <c r="X170" s="151"/>
      <c r="Y170" s="151"/>
    </row>
    <row r="171" spans="1:25" x14ac:dyDescent="0.45">
      <c r="A171" s="30"/>
      <c r="B171" s="30"/>
      <c r="C171" s="30"/>
      <c r="D171" s="30"/>
      <c r="E171" s="30"/>
      <c r="F171" s="30"/>
      <c r="G171" s="30"/>
      <c r="H171" s="30"/>
      <c r="I171" s="30"/>
      <c r="J171" s="30"/>
      <c r="K171" s="30"/>
      <c r="L171" s="30"/>
      <c r="M171" s="30"/>
      <c r="N171" s="30"/>
      <c r="O171" s="30"/>
      <c r="P171" s="30"/>
      <c r="Q171" s="30"/>
      <c r="R171" s="151"/>
      <c r="S171" s="151"/>
      <c r="T171" s="151"/>
      <c r="U171" s="151"/>
      <c r="V171" s="151"/>
      <c r="W171" s="151"/>
      <c r="X171" s="151"/>
      <c r="Y171" s="151"/>
    </row>
    <row r="172" spans="1:25" x14ac:dyDescent="0.45">
      <c r="A172" s="30"/>
      <c r="B172" s="30"/>
      <c r="C172" s="30"/>
      <c r="D172" s="30"/>
      <c r="E172" s="30"/>
      <c r="F172" s="30"/>
      <c r="G172" s="30"/>
      <c r="H172" s="30"/>
      <c r="I172" s="30"/>
      <c r="J172" s="30"/>
      <c r="K172" s="30"/>
      <c r="L172" s="30"/>
      <c r="M172" s="30"/>
      <c r="N172" s="30"/>
      <c r="O172" s="30"/>
      <c r="P172" s="30"/>
      <c r="Q172" s="30"/>
      <c r="R172" s="151"/>
      <c r="S172" s="151"/>
      <c r="T172" s="151"/>
      <c r="U172" s="151"/>
      <c r="V172" s="151"/>
      <c r="W172" s="151"/>
      <c r="X172" s="151"/>
      <c r="Y172" s="151"/>
    </row>
    <row r="173" spans="1:25" x14ac:dyDescent="0.45">
      <c r="A173" s="30"/>
      <c r="B173" s="30"/>
      <c r="C173" s="30"/>
      <c r="D173" s="30"/>
      <c r="E173" s="30"/>
      <c r="F173" s="30"/>
      <c r="G173" s="30"/>
      <c r="H173" s="30"/>
      <c r="I173" s="30"/>
      <c r="J173" s="30"/>
      <c r="K173" s="30"/>
      <c r="L173" s="30"/>
      <c r="M173" s="30"/>
      <c r="N173" s="30"/>
      <c r="O173" s="30"/>
      <c r="P173" s="30"/>
      <c r="Q173" s="30"/>
      <c r="R173" s="151"/>
      <c r="S173" s="151"/>
      <c r="T173" s="151"/>
      <c r="U173" s="151"/>
      <c r="V173" s="151"/>
    </row>
    <row r="174" spans="1:25" x14ac:dyDescent="0.45">
      <c r="A174" s="30"/>
      <c r="B174" s="30"/>
      <c r="C174" s="30"/>
      <c r="D174" s="30"/>
      <c r="E174" s="30"/>
      <c r="F174" s="30"/>
      <c r="G174" s="30"/>
      <c r="H174" s="30"/>
      <c r="I174" s="30"/>
      <c r="J174" s="30"/>
      <c r="K174" s="30"/>
      <c r="L174" s="30"/>
      <c r="M174" s="30"/>
      <c r="N174" s="30"/>
      <c r="O174" s="30"/>
      <c r="P174" s="30"/>
      <c r="Q174" s="30"/>
      <c r="R174" s="151"/>
      <c r="S174" s="151"/>
      <c r="T174" s="151"/>
      <c r="U174" s="151"/>
      <c r="V174" s="151"/>
    </row>
    <row r="175" spans="1:25" x14ac:dyDescent="0.45">
      <c r="A175" s="30"/>
      <c r="B175" s="30"/>
      <c r="C175" s="30"/>
      <c r="D175" s="30"/>
      <c r="E175" s="30"/>
      <c r="F175" s="30"/>
      <c r="G175" s="30"/>
      <c r="H175" s="30"/>
      <c r="I175" s="30"/>
      <c r="J175" s="30"/>
      <c r="K175" s="30"/>
      <c r="L175" s="30"/>
      <c r="M175" s="30"/>
      <c r="N175" s="30"/>
      <c r="O175" s="30"/>
      <c r="P175" s="30"/>
      <c r="Q175" s="30"/>
      <c r="R175" s="151"/>
      <c r="S175" s="151"/>
      <c r="T175" s="151"/>
      <c r="U175" s="151"/>
      <c r="V175" s="151"/>
    </row>
    <row r="176" spans="1:25" x14ac:dyDescent="0.45">
      <c r="A176" s="30"/>
      <c r="B176" s="30"/>
      <c r="C176" s="30"/>
      <c r="D176" s="30"/>
      <c r="E176" s="30"/>
      <c r="F176" s="30"/>
      <c r="G176" s="30"/>
      <c r="H176" s="30"/>
      <c r="I176" s="30"/>
      <c r="J176" s="30"/>
      <c r="K176" s="30"/>
      <c r="L176" s="30"/>
      <c r="M176" s="30"/>
      <c r="N176" s="30"/>
      <c r="O176" s="30"/>
      <c r="P176" s="30"/>
      <c r="Q176" s="30"/>
      <c r="R176" s="151"/>
      <c r="S176" s="151"/>
      <c r="T176" s="151"/>
      <c r="U176" s="151"/>
      <c r="V176" s="151"/>
    </row>
    <row r="177" spans="1:22" x14ac:dyDescent="0.45">
      <c r="A177" s="30"/>
      <c r="B177" s="30"/>
      <c r="C177" s="30"/>
      <c r="D177" s="30"/>
      <c r="E177" s="30"/>
      <c r="F177" s="30"/>
      <c r="G177" s="30"/>
      <c r="H177" s="30"/>
      <c r="I177" s="30"/>
      <c r="J177" s="30"/>
      <c r="K177" s="30"/>
      <c r="L177" s="30"/>
      <c r="M177" s="30"/>
      <c r="N177" s="30"/>
      <c r="O177" s="30"/>
      <c r="P177" s="30"/>
      <c r="Q177" s="30"/>
      <c r="R177" s="151"/>
      <c r="S177" s="151"/>
      <c r="T177" s="151"/>
      <c r="U177" s="151"/>
      <c r="V177" s="151"/>
    </row>
    <row r="178" spans="1:22" x14ac:dyDescent="0.45">
      <c r="A178" s="30"/>
      <c r="B178" s="30"/>
      <c r="C178" s="30"/>
      <c r="D178" s="30"/>
      <c r="E178" s="30"/>
      <c r="F178" s="30"/>
      <c r="G178" s="30"/>
      <c r="H178" s="30"/>
      <c r="I178" s="30"/>
      <c r="J178" s="30"/>
      <c r="K178" s="30"/>
      <c r="L178" s="30"/>
      <c r="M178" s="30"/>
      <c r="N178" s="30"/>
      <c r="O178" s="30"/>
      <c r="P178" s="30"/>
      <c r="Q178" s="30"/>
      <c r="R178" s="151"/>
      <c r="S178" s="151"/>
      <c r="T178" s="151"/>
      <c r="U178" s="151"/>
      <c r="V178" s="151"/>
    </row>
    <row r="179" spans="1:22" x14ac:dyDescent="0.45">
      <c r="A179" s="30"/>
      <c r="B179" s="30"/>
      <c r="C179" s="30"/>
      <c r="D179" s="30"/>
      <c r="E179" s="30"/>
      <c r="F179" s="30"/>
      <c r="G179" s="30"/>
      <c r="H179" s="30"/>
      <c r="I179" s="30"/>
      <c r="J179" s="30"/>
      <c r="K179" s="30"/>
      <c r="L179" s="30"/>
      <c r="M179" s="30"/>
      <c r="N179" s="30"/>
      <c r="O179" s="30"/>
      <c r="P179" s="30"/>
      <c r="Q179" s="30"/>
      <c r="R179" s="151"/>
      <c r="S179" s="151"/>
      <c r="T179" s="151"/>
      <c r="U179" s="151"/>
      <c r="V179" s="151"/>
    </row>
    <row r="180" spans="1:22" x14ac:dyDescent="0.45">
      <c r="A180" s="30"/>
      <c r="B180" s="30"/>
      <c r="C180" s="30"/>
      <c r="D180" s="30"/>
      <c r="E180" s="30"/>
      <c r="F180" s="30"/>
      <c r="G180" s="30"/>
      <c r="H180" s="30"/>
      <c r="I180" s="30"/>
      <c r="J180" s="30"/>
      <c r="K180" s="30"/>
      <c r="L180" s="30"/>
      <c r="M180" s="30"/>
      <c r="N180" s="30"/>
      <c r="O180" s="30"/>
      <c r="P180" s="30"/>
      <c r="Q180" s="30"/>
      <c r="R180" s="151"/>
      <c r="S180" s="151"/>
      <c r="T180" s="151"/>
      <c r="U180" s="151"/>
      <c r="V180" s="151"/>
    </row>
    <row r="181" spans="1:22" x14ac:dyDescent="0.45">
      <c r="A181" s="30"/>
      <c r="B181" s="30"/>
      <c r="C181" s="30"/>
      <c r="D181" s="30"/>
      <c r="E181" s="30"/>
      <c r="F181" s="30"/>
      <c r="G181" s="30"/>
      <c r="H181" s="30"/>
      <c r="I181" s="30"/>
      <c r="J181" s="30"/>
      <c r="K181" s="30"/>
      <c r="L181" s="30"/>
      <c r="M181" s="30"/>
      <c r="N181" s="30"/>
      <c r="O181" s="30"/>
      <c r="P181" s="30"/>
      <c r="Q181" s="30"/>
      <c r="R181" s="151"/>
      <c r="S181" s="151"/>
      <c r="T181" s="151"/>
      <c r="U181" s="151"/>
      <c r="V181" s="151"/>
    </row>
    <row r="182" spans="1:22" x14ac:dyDescent="0.45">
      <c r="A182" s="30"/>
      <c r="B182" s="30"/>
      <c r="C182" s="30"/>
      <c r="D182" s="30"/>
      <c r="E182" s="30"/>
      <c r="F182" s="30"/>
      <c r="G182" s="30"/>
      <c r="H182" s="30"/>
      <c r="I182" s="30"/>
      <c r="J182" s="30"/>
      <c r="K182" s="30"/>
      <c r="L182" s="30"/>
      <c r="M182" s="30"/>
      <c r="N182" s="30"/>
      <c r="O182" s="30"/>
      <c r="P182" s="30"/>
      <c r="Q182" s="30"/>
      <c r="R182" s="151"/>
      <c r="S182" s="151"/>
      <c r="T182" s="151"/>
      <c r="U182" s="151"/>
      <c r="V182" s="151"/>
    </row>
    <row r="183" spans="1:22" x14ac:dyDescent="0.45">
      <c r="A183" s="30"/>
      <c r="B183" s="30"/>
      <c r="C183" s="30"/>
      <c r="D183" s="30"/>
      <c r="E183" s="30"/>
      <c r="F183" s="30"/>
      <c r="G183" s="30"/>
      <c r="H183" s="30"/>
      <c r="I183" s="30"/>
      <c r="J183" s="30"/>
      <c r="K183" s="30"/>
      <c r="L183" s="30"/>
      <c r="M183" s="30"/>
      <c r="N183" s="30"/>
      <c r="O183" s="30"/>
      <c r="P183" s="30"/>
      <c r="Q183" s="30"/>
      <c r="R183" s="151"/>
      <c r="S183" s="151"/>
      <c r="T183" s="151"/>
      <c r="U183" s="151"/>
      <c r="V183" s="151"/>
    </row>
    <row r="184" spans="1:22" x14ac:dyDescent="0.45">
      <c r="A184" s="30"/>
      <c r="B184" s="30"/>
      <c r="C184" s="30"/>
      <c r="D184" s="30"/>
      <c r="E184" s="30"/>
      <c r="F184" s="30"/>
      <c r="G184" s="30"/>
      <c r="H184" s="30"/>
      <c r="I184" s="30"/>
      <c r="J184" s="30"/>
      <c r="K184" s="30"/>
      <c r="L184" s="30"/>
      <c r="M184" s="30"/>
      <c r="N184" s="30"/>
      <c r="O184" s="30"/>
      <c r="P184" s="30"/>
      <c r="Q184" s="30"/>
      <c r="R184" s="151"/>
      <c r="S184" s="151"/>
      <c r="T184" s="151"/>
      <c r="U184" s="151"/>
      <c r="V184" s="151"/>
    </row>
    <row r="185" spans="1:22" x14ac:dyDescent="0.45">
      <c r="A185" s="30"/>
      <c r="B185" s="30"/>
      <c r="C185" s="30"/>
      <c r="D185" s="30"/>
      <c r="E185" s="30"/>
      <c r="F185" s="30"/>
      <c r="G185" s="30"/>
      <c r="H185" s="30"/>
      <c r="I185" s="30"/>
      <c r="J185" s="30"/>
      <c r="K185" s="30"/>
      <c r="L185" s="30"/>
      <c r="M185" s="30"/>
      <c r="N185" s="30"/>
      <c r="O185" s="30"/>
      <c r="P185" s="30"/>
      <c r="Q185" s="30"/>
    </row>
    <row r="186" spans="1:22" x14ac:dyDescent="0.45">
      <c r="A186" s="30"/>
      <c r="B186" s="30"/>
      <c r="C186" s="30"/>
      <c r="D186" s="30"/>
      <c r="E186" s="30"/>
      <c r="F186" s="30"/>
      <c r="G186" s="30"/>
      <c r="H186" s="30"/>
      <c r="I186" s="30"/>
      <c r="J186" s="30"/>
      <c r="K186" s="30"/>
      <c r="L186" s="30"/>
      <c r="M186" s="30"/>
      <c r="N186" s="30"/>
      <c r="O186" s="30"/>
      <c r="P186" s="30"/>
      <c r="Q186" s="30"/>
    </row>
    <row r="187" spans="1:22" x14ac:dyDescent="0.45">
      <c r="A187" s="30"/>
      <c r="B187" s="30"/>
      <c r="C187" s="30"/>
      <c r="D187" s="30"/>
      <c r="E187" s="30"/>
      <c r="F187" s="30"/>
      <c r="G187" s="30"/>
      <c r="H187" s="30"/>
      <c r="I187" s="30"/>
      <c r="J187" s="30"/>
      <c r="K187" s="30"/>
      <c r="L187" s="30"/>
      <c r="M187" s="30"/>
      <c r="N187" s="30"/>
      <c r="O187" s="30"/>
      <c r="P187" s="30"/>
      <c r="Q187" s="30"/>
    </row>
    <row r="188" spans="1:22" x14ac:dyDescent="0.45">
      <c r="A188" s="30"/>
      <c r="B188" s="30"/>
      <c r="C188" s="30"/>
      <c r="D188" s="30"/>
      <c r="E188" s="30"/>
      <c r="F188" s="30"/>
      <c r="G188" s="30"/>
      <c r="H188" s="30"/>
      <c r="I188" s="30"/>
      <c r="J188" s="30"/>
      <c r="K188" s="30"/>
      <c r="L188" s="30"/>
      <c r="M188" s="30"/>
      <c r="N188" s="30"/>
      <c r="O188" s="30"/>
      <c r="P188" s="30"/>
      <c r="Q188" s="30"/>
    </row>
  </sheetData>
  <mergeCells count="13">
    <mergeCell ref="A36:C36"/>
    <mergeCell ref="C9:O9"/>
    <mergeCell ref="P9:P10"/>
    <mergeCell ref="A11:A14"/>
    <mergeCell ref="A15:A23"/>
    <mergeCell ref="A26:D28"/>
    <mergeCell ref="A29:B29"/>
    <mergeCell ref="N29:P29"/>
    <mergeCell ref="N30:P30"/>
    <mergeCell ref="A31:C31"/>
    <mergeCell ref="A32:B32"/>
    <mergeCell ref="M32:P32"/>
    <mergeCell ref="A34:B34"/>
  </mergeCells>
  <pageMargins left="0.7" right="0.7" top="0.75" bottom="0.75" header="0.3" footer="0.3"/>
  <pageSetup paperSize="9" scale="4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232"/>
  <sheetViews>
    <sheetView workbookViewId="0">
      <selection activeCell="B15" sqref="B15:P15"/>
    </sheetView>
  </sheetViews>
  <sheetFormatPr defaultRowHeight="14.25" x14ac:dyDescent="0.45"/>
  <cols>
    <col min="16" max="16" width="9.59765625" style="121" bestFit="1" customWidth="1"/>
  </cols>
  <sheetData>
    <row r="1" spans="1:40" ht="15.4" x14ac:dyDescent="0.45">
      <c r="A1" s="71" t="s">
        <v>50</v>
      </c>
      <c r="B1" s="72"/>
      <c r="C1" s="72"/>
      <c r="D1" s="72"/>
      <c r="E1" s="72"/>
      <c r="F1" s="72"/>
      <c r="G1" s="72"/>
      <c r="H1" s="72"/>
      <c r="I1" s="72"/>
      <c r="J1" s="72"/>
      <c r="K1" s="72"/>
      <c r="L1" s="72"/>
      <c r="M1" s="72"/>
      <c r="N1" s="72"/>
      <c r="O1" s="72"/>
      <c r="P1" s="138"/>
      <c r="Q1" s="72"/>
      <c r="R1" s="153"/>
      <c r="S1" s="151"/>
      <c r="T1" s="151"/>
      <c r="U1" s="151"/>
      <c r="V1" s="151"/>
      <c r="W1" s="151"/>
      <c r="X1" s="151"/>
      <c r="Y1" s="151"/>
      <c r="Z1" s="151"/>
      <c r="AA1" s="151"/>
      <c r="AB1" s="151"/>
      <c r="AC1" s="151"/>
      <c r="AD1" s="151"/>
      <c r="AE1" s="151"/>
      <c r="AF1" s="151"/>
      <c r="AG1" s="151"/>
      <c r="AH1" s="151"/>
      <c r="AI1" s="151"/>
      <c r="AJ1" s="151"/>
      <c r="AK1" s="151"/>
      <c r="AL1" s="151"/>
      <c r="AM1" s="151"/>
      <c r="AN1" s="151"/>
    </row>
    <row r="2" spans="1:40" ht="15" customHeight="1" x14ac:dyDescent="0.45">
      <c r="A2" s="202"/>
      <c r="B2" s="202"/>
      <c r="C2" s="202"/>
      <c r="D2" s="202"/>
      <c r="E2" s="202"/>
      <c r="F2" s="202"/>
      <c r="G2" s="202"/>
      <c r="H2" s="202"/>
      <c r="I2" s="202"/>
      <c r="J2" s="202"/>
      <c r="K2" s="202"/>
      <c r="L2" s="202"/>
      <c r="M2" s="202"/>
      <c r="N2" s="202"/>
      <c r="O2" s="202"/>
      <c r="P2" s="202"/>
      <c r="Q2" s="202"/>
      <c r="R2" s="153"/>
      <c r="S2" s="151"/>
      <c r="T2" s="151"/>
      <c r="U2" s="151"/>
      <c r="V2" s="151"/>
      <c r="W2" s="151"/>
      <c r="X2" s="151"/>
      <c r="Y2" s="151"/>
      <c r="Z2" s="151"/>
      <c r="AA2" s="151"/>
      <c r="AB2" s="151"/>
      <c r="AC2" s="151"/>
      <c r="AD2" s="151"/>
      <c r="AE2" s="151"/>
      <c r="AF2" s="151"/>
      <c r="AG2" s="151"/>
      <c r="AH2" s="151"/>
      <c r="AI2" s="151"/>
      <c r="AJ2" s="151"/>
      <c r="AK2" s="151"/>
      <c r="AL2" s="151"/>
      <c r="AM2" s="151"/>
      <c r="AN2" s="151"/>
    </row>
    <row r="3" spans="1:40" x14ac:dyDescent="0.45">
      <c r="A3" s="72"/>
      <c r="B3" s="72"/>
      <c r="C3" s="72"/>
      <c r="D3" s="72"/>
      <c r="E3" s="72"/>
      <c r="F3" s="72"/>
      <c r="G3" s="72"/>
      <c r="H3" s="72"/>
      <c r="I3" s="72"/>
      <c r="J3" s="72"/>
      <c r="K3" s="72"/>
      <c r="L3" s="72"/>
      <c r="M3" s="72"/>
      <c r="N3" s="72"/>
      <c r="O3" s="72"/>
      <c r="P3" s="138"/>
      <c r="Q3" s="72"/>
      <c r="R3" s="153"/>
      <c r="S3" s="151"/>
      <c r="T3" s="151"/>
      <c r="U3" s="151"/>
      <c r="V3" s="151"/>
      <c r="W3" s="151"/>
      <c r="X3" s="151"/>
      <c r="Y3" s="151"/>
      <c r="Z3" s="151"/>
      <c r="AA3" s="151"/>
      <c r="AB3" s="151"/>
      <c r="AC3" s="151"/>
      <c r="AD3" s="151"/>
      <c r="AE3" s="151"/>
      <c r="AF3" s="151"/>
      <c r="AG3" s="151"/>
      <c r="AH3" s="151"/>
      <c r="AI3" s="151"/>
      <c r="AJ3" s="151"/>
      <c r="AK3" s="151"/>
      <c r="AL3" s="151"/>
      <c r="AM3" s="151"/>
      <c r="AN3" s="151"/>
    </row>
    <row r="4" spans="1:40" ht="15.4" x14ac:dyDescent="0.45">
      <c r="A4" s="71" t="s">
        <v>51</v>
      </c>
      <c r="B4" s="71"/>
      <c r="C4" s="75"/>
      <c r="D4" s="75"/>
      <c r="E4" s="75"/>
      <c r="F4" s="75"/>
      <c r="G4" s="75"/>
      <c r="H4" s="75"/>
      <c r="I4" s="75"/>
      <c r="J4" s="75"/>
      <c r="K4" s="75"/>
      <c r="L4" s="75"/>
      <c r="M4" s="75"/>
      <c r="N4" s="75"/>
      <c r="O4" s="75"/>
      <c r="P4" s="139"/>
      <c r="Q4" s="75"/>
      <c r="R4" s="153"/>
      <c r="S4" s="151"/>
      <c r="T4" s="151"/>
      <c r="U4" s="151"/>
      <c r="V4" s="151"/>
      <c r="W4" s="151"/>
      <c r="X4" s="151"/>
      <c r="Y4" s="151"/>
      <c r="Z4" s="151"/>
      <c r="AA4" s="151"/>
      <c r="AB4" s="151"/>
      <c r="AC4" s="151"/>
      <c r="AD4" s="151"/>
      <c r="AE4" s="151"/>
      <c r="AF4" s="151"/>
      <c r="AG4" s="151"/>
      <c r="AH4" s="151"/>
      <c r="AI4" s="151"/>
      <c r="AJ4" s="151"/>
      <c r="AK4" s="151"/>
      <c r="AL4" s="151"/>
      <c r="AM4" s="151"/>
      <c r="AN4" s="151"/>
    </row>
    <row r="5" spans="1:40" ht="15.4" x14ac:dyDescent="0.45">
      <c r="A5" s="203" t="s">
        <v>79</v>
      </c>
      <c r="B5" s="203"/>
      <c r="C5" s="203"/>
      <c r="D5" s="203"/>
      <c r="E5" s="203"/>
      <c r="F5" s="203"/>
      <c r="G5" s="203"/>
      <c r="H5" s="203"/>
      <c r="I5" s="203"/>
      <c r="J5" s="203"/>
      <c r="K5" s="203"/>
      <c r="L5" s="203"/>
      <c r="M5" s="203"/>
      <c r="N5" s="203"/>
      <c r="O5" s="203"/>
      <c r="P5" s="203"/>
      <c r="Q5" s="203"/>
      <c r="R5" s="153"/>
      <c r="S5" s="151"/>
      <c r="T5" s="151"/>
      <c r="U5" s="151"/>
      <c r="V5" s="151"/>
      <c r="W5" s="151"/>
      <c r="X5" s="151"/>
      <c r="Y5" s="151"/>
      <c r="Z5" s="151"/>
      <c r="AA5" s="151"/>
      <c r="AB5" s="151"/>
      <c r="AC5" s="151"/>
      <c r="AD5" s="151"/>
      <c r="AE5" s="151"/>
      <c r="AF5" s="151"/>
      <c r="AG5" s="151"/>
      <c r="AH5" s="151"/>
      <c r="AI5" s="151"/>
      <c r="AJ5" s="151"/>
      <c r="AK5" s="151"/>
      <c r="AL5" s="151"/>
      <c r="AM5" s="151"/>
      <c r="AN5" s="151"/>
    </row>
    <row r="6" spans="1:40" ht="15.4" x14ac:dyDescent="0.45">
      <c r="A6" s="204" t="s">
        <v>80</v>
      </c>
      <c r="B6" s="204"/>
      <c r="C6" s="204"/>
      <c r="D6" s="204"/>
      <c r="E6" s="204"/>
      <c r="F6" s="204"/>
      <c r="G6" s="204"/>
      <c r="H6" s="204"/>
      <c r="I6" s="204"/>
      <c r="J6" s="204"/>
      <c r="K6" s="204"/>
      <c r="L6" s="204"/>
      <c r="M6" s="204"/>
      <c r="N6" s="204"/>
      <c r="O6" s="204"/>
      <c r="P6" s="204"/>
      <c r="Q6" s="76"/>
      <c r="R6" s="153"/>
      <c r="S6" s="151"/>
      <c r="T6" s="151"/>
      <c r="U6" s="151"/>
      <c r="V6" s="151"/>
      <c r="W6" s="151"/>
      <c r="X6" s="151"/>
      <c r="Y6" s="151"/>
      <c r="Z6" s="151"/>
      <c r="AA6" s="151"/>
      <c r="AB6" s="151"/>
      <c r="AC6" s="151"/>
      <c r="AD6" s="151"/>
      <c r="AE6" s="151"/>
      <c r="AF6" s="151"/>
      <c r="AG6" s="151"/>
      <c r="AH6" s="151"/>
      <c r="AI6" s="151"/>
      <c r="AJ6" s="151"/>
      <c r="AK6" s="151"/>
      <c r="AL6" s="151"/>
      <c r="AM6" s="151"/>
      <c r="AN6" s="151"/>
    </row>
    <row r="7" spans="1:40" ht="15.4" x14ac:dyDescent="0.45">
      <c r="A7" s="77"/>
      <c r="B7" s="76"/>
      <c r="C7" s="76"/>
      <c r="D7" s="76"/>
      <c r="E7" s="76"/>
      <c r="F7" s="76"/>
      <c r="G7" s="76"/>
      <c r="H7" s="76"/>
      <c r="I7" s="76"/>
      <c r="J7" s="76"/>
      <c r="K7" s="76"/>
      <c r="L7" s="76"/>
      <c r="M7" s="76"/>
      <c r="N7" s="76"/>
      <c r="O7" s="76"/>
      <c r="P7" s="140"/>
      <c r="Q7" s="76"/>
      <c r="R7" s="153"/>
      <c r="S7" s="151"/>
      <c r="T7" s="151"/>
      <c r="U7" s="151"/>
      <c r="V7" s="151"/>
      <c r="W7" s="151"/>
      <c r="X7" s="151"/>
      <c r="Y7" s="151"/>
      <c r="Z7" s="151"/>
      <c r="AA7" s="151"/>
      <c r="AB7" s="151"/>
      <c r="AC7" s="151"/>
      <c r="AD7" s="151"/>
      <c r="AE7" s="151"/>
      <c r="AF7" s="151"/>
      <c r="AG7" s="151"/>
      <c r="AH7" s="151"/>
      <c r="AI7" s="151"/>
      <c r="AJ7" s="151"/>
      <c r="AK7" s="151"/>
      <c r="AL7" s="151"/>
      <c r="AM7" s="151"/>
      <c r="AN7" s="151"/>
    </row>
    <row r="8" spans="1:40" ht="15.75" thickBot="1" x14ac:dyDescent="0.5">
      <c r="A8" s="78"/>
      <c r="B8" s="79"/>
      <c r="C8" s="79"/>
      <c r="D8" s="79"/>
      <c r="E8" s="79"/>
      <c r="F8" s="79"/>
      <c r="G8" s="79"/>
      <c r="H8" s="79"/>
      <c r="I8" s="79"/>
      <c r="J8" s="79"/>
      <c r="K8" s="79"/>
      <c r="L8" s="79"/>
      <c r="M8" s="79"/>
      <c r="N8" s="79"/>
      <c r="O8" s="79"/>
      <c r="P8" s="141"/>
      <c r="Q8" s="80" t="s">
        <v>81</v>
      </c>
      <c r="R8" s="153"/>
      <c r="S8" s="151"/>
      <c r="T8" s="151"/>
      <c r="U8" s="151"/>
      <c r="V8" s="151"/>
      <c r="W8" s="151"/>
      <c r="X8" s="151"/>
      <c r="Y8" s="151"/>
      <c r="Z8" s="151"/>
      <c r="AA8" s="151"/>
      <c r="AB8" s="151"/>
      <c r="AC8" s="151"/>
      <c r="AD8" s="151"/>
      <c r="AE8" s="151"/>
      <c r="AF8" s="151"/>
      <c r="AG8" s="151"/>
      <c r="AH8" s="151"/>
      <c r="AI8" s="151"/>
      <c r="AJ8" s="151"/>
      <c r="AK8" s="151"/>
      <c r="AL8" s="151"/>
      <c r="AM8" s="151"/>
      <c r="AN8" s="151"/>
    </row>
    <row r="9" spans="1:40" ht="14.65" thickBot="1" x14ac:dyDescent="0.5">
      <c r="A9" s="70"/>
      <c r="B9" s="70"/>
      <c r="C9" s="205" t="s">
        <v>55</v>
      </c>
      <c r="D9" s="205"/>
      <c r="E9" s="205"/>
      <c r="F9" s="205"/>
      <c r="G9" s="205"/>
      <c r="H9" s="205"/>
      <c r="I9" s="205"/>
      <c r="J9" s="205"/>
      <c r="K9" s="205"/>
      <c r="L9" s="205"/>
      <c r="M9" s="205"/>
      <c r="N9" s="205"/>
      <c r="O9" s="81"/>
      <c r="P9" s="142"/>
      <c r="Q9" s="206" t="s">
        <v>6</v>
      </c>
      <c r="R9" s="153"/>
      <c r="S9" s="151"/>
      <c r="T9" s="151"/>
      <c r="U9" s="151"/>
      <c r="V9" s="151"/>
      <c r="W9" s="151"/>
      <c r="X9" s="151"/>
      <c r="Y9" s="151"/>
      <c r="Z9" s="151"/>
      <c r="AA9" s="151"/>
      <c r="AB9" s="151"/>
      <c r="AC9" s="151"/>
      <c r="AD9" s="151"/>
      <c r="AE9" s="151"/>
      <c r="AF9" s="151"/>
      <c r="AG9" s="151"/>
      <c r="AH9" s="151"/>
      <c r="AI9" s="151"/>
      <c r="AJ9" s="151"/>
      <c r="AK9" s="151"/>
      <c r="AL9" s="151"/>
      <c r="AM9" s="151"/>
      <c r="AN9" s="151"/>
    </row>
    <row r="10" spans="1:40" ht="26.65" thickBot="1" x14ac:dyDescent="0.5">
      <c r="A10" s="82"/>
      <c r="B10" s="83" t="s">
        <v>82</v>
      </c>
      <c r="C10" s="84" t="s">
        <v>12</v>
      </c>
      <c r="D10" s="84" t="s">
        <v>83</v>
      </c>
      <c r="E10" s="84" t="s">
        <v>14</v>
      </c>
      <c r="F10" s="84" t="s">
        <v>15</v>
      </c>
      <c r="G10" s="84" t="s">
        <v>16</v>
      </c>
      <c r="H10" s="84" t="s">
        <v>17</v>
      </c>
      <c r="I10" s="84" t="s">
        <v>84</v>
      </c>
      <c r="J10" s="84" t="s">
        <v>19</v>
      </c>
      <c r="K10" s="84" t="s">
        <v>56</v>
      </c>
      <c r="L10" s="84" t="s">
        <v>85</v>
      </c>
      <c r="M10" s="84" t="s">
        <v>10</v>
      </c>
      <c r="N10" s="84" t="s">
        <v>11</v>
      </c>
      <c r="O10" s="85"/>
      <c r="P10" s="143" t="s">
        <v>27</v>
      </c>
      <c r="Q10" s="206"/>
      <c r="R10" s="158"/>
      <c r="S10" s="151"/>
      <c r="T10" s="151"/>
      <c r="U10" s="151"/>
      <c r="V10" s="151"/>
      <c r="W10" s="151"/>
      <c r="X10" s="151"/>
      <c r="Y10" s="151"/>
      <c r="Z10" s="151"/>
      <c r="AA10" s="151"/>
      <c r="AB10" s="151"/>
      <c r="AC10" s="151"/>
      <c r="AD10" s="151"/>
      <c r="AE10" s="151"/>
      <c r="AF10" s="151"/>
      <c r="AG10" s="151"/>
      <c r="AH10" s="151"/>
      <c r="AI10" s="151"/>
      <c r="AJ10" s="151"/>
      <c r="AK10" s="151"/>
      <c r="AL10" s="151"/>
      <c r="AM10" s="151"/>
      <c r="AN10" s="151"/>
    </row>
    <row r="11" spans="1:40" ht="14.65" thickBot="1" x14ac:dyDescent="0.5">
      <c r="A11" s="207" t="s">
        <v>22</v>
      </c>
      <c r="B11" s="87" t="s">
        <v>23</v>
      </c>
      <c r="C11" s="88">
        <v>2330.781258</v>
      </c>
      <c r="D11" s="88">
        <v>2490.7063509999998</v>
      </c>
      <c r="E11" s="88">
        <v>2429.7923689999998</v>
      </c>
      <c r="F11" s="88">
        <v>2444.249127</v>
      </c>
      <c r="G11" s="88">
        <v>2399.9525680000002</v>
      </c>
      <c r="H11" s="88">
        <v>2500.2153010000002</v>
      </c>
      <c r="I11" s="88">
        <v>2544.9082250000001</v>
      </c>
      <c r="J11" s="88">
        <v>2531.1578589999999</v>
      </c>
      <c r="K11" s="88">
        <v>2206.045345</v>
      </c>
      <c r="L11" s="88">
        <v>2462.1859169999998</v>
      </c>
      <c r="M11" s="88">
        <v>2274.6181700000002</v>
      </c>
      <c r="N11" s="88">
        <v>2631.8747320000002</v>
      </c>
      <c r="O11" s="88"/>
      <c r="P11" s="144">
        <v>29246.487222</v>
      </c>
      <c r="Q11" s="90">
        <v>0.55912820472146596</v>
      </c>
      <c r="R11" s="91"/>
      <c r="S11" s="151"/>
      <c r="T11" s="151"/>
      <c r="U11" s="151"/>
      <c r="V11" s="151"/>
      <c r="W11" s="151"/>
      <c r="X11" s="151"/>
      <c r="Y11" s="151"/>
      <c r="Z11" s="151"/>
      <c r="AA11" s="151"/>
      <c r="AB11" s="151"/>
      <c r="AC11" s="151"/>
      <c r="AD11" s="151"/>
      <c r="AE11" s="151"/>
      <c r="AF11" s="151"/>
      <c r="AG11" s="151"/>
      <c r="AH11" s="151"/>
      <c r="AI11" s="151"/>
      <c r="AJ11" s="151"/>
      <c r="AK11" s="151"/>
      <c r="AL11" s="151"/>
    </row>
    <row r="12" spans="1:40" ht="38.65" thickBot="1" x14ac:dyDescent="0.5">
      <c r="A12" s="207"/>
      <c r="B12" s="87" t="s">
        <v>24</v>
      </c>
      <c r="C12" s="88">
        <v>436.21134000000001</v>
      </c>
      <c r="D12" s="88">
        <v>437.88024999999999</v>
      </c>
      <c r="E12" s="88">
        <v>428.04752000000002</v>
      </c>
      <c r="F12" s="88">
        <v>483.11756400000002</v>
      </c>
      <c r="G12" s="88">
        <v>520.68367599999999</v>
      </c>
      <c r="H12" s="88">
        <v>470.11829799999998</v>
      </c>
      <c r="I12" s="88">
        <v>451.858069</v>
      </c>
      <c r="J12" s="88">
        <v>410.912262</v>
      </c>
      <c r="K12" s="88">
        <v>355.13862</v>
      </c>
      <c r="L12" s="88">
        <v>424.12309099999999</v>
      </c>
      <c r="M12" s="88">
        <v>394.47837500000003</v>
      </c>
      <c r="N12" s="88">
        <v>479.32199700000001</v>
      </c>
      <c r="O12" s="88"/>
      <c r="P12" s="144">
        <v>5291.8910619999997</v>
      </c>
      <c r="Q12" s="90">
        <v>0.10116926270899</v>
      </c>
      <c r="R12" s="91"/>
      <c r="S12" s="151"/>
      <c r="T12" s="151"/>
      <c r="U12" s="151"/>
      <c r="V12" s="151"/>
      <c r="W12" s="151"/>
      <c r="X12" s="151"/>
      <c r="Y12" s="151"/>
      <c r="Z12" s="151"/>
      <c r="AA12" s="151"/>
      <c r="AB12" s="151"/>
      <c r="AC12" s="151"/>
      <c r="AD12" s="151"/>
      <c r="AE12" s="151"/>
      <c r="AF12" s="151"/>
      <c r="AG12" s="151"/>
      <c r="AH12" s="151"/>
      <c r="AI12" s="151"/>
      <c r="AJ12" s="151"/>
      <c r="AK12" s="151"/>
      <c r="AL12" s="151"/>
    </row>
    <row r="13" spans="1:40" ht="14.65" thickBot="1" x14ac:dyDescent="0.5">
      <c r="A13" s="207"/>
      <c r="B13" s="87" t="s">
        <v>26</v>
      </c>
      <c r="C13" s="88">
        <v>1400.9128270000001</v>
      </c>
      <c r="D13" s="88">
        <v>1441.7977599999999</v>
      </c>
      <c r="E13" s="88">
        <v>1352.8694539999999</v>
      </c>
      <c r="F13" s="88">
        <v>1365.049624</v>
      </c>
      <c r="G13" s="88">
        <v>1394.0995350000001</v>
      </c>
      <c r="H13" s="88">
        <v>1350.512121</v>
      </c>
      <c r="I13" s="88">
        <v>1360.199509</v>
      </c>
      <c r="J13" s="88">
        <v>1369.207674</v>
      </c>
      <c r="K13" s="88">
        <v>1283.955017</v>
      </c>
      <c r="L13" s="88">
        <v>1321.770548</v>
      </c>
      <c r="M13" s="88">
        <v>1220.1603250000001</v>
      </c>
      <c r="N13" s="88">
        <v>1367.6528619999999</v>
      </c>
      <c r="O13" s="88"/>
      <c r="P13" s="144">
        <v>16228.187255999999</v>
      </c>
      <c r="Q13" s="92">
        <v>0.31024707813475799</v>
      </c>
      <c r="R13" s="91"/>
      <c r="S13" s="151"/>
      <c r="T13" s="151"/>
      <c r="U13" s="151"/>
      <c r="V13" s="151"/>
      <c r="W13" s="151"/>
      <c r="X13" s="151"/>
      <c r="Y13" s="151"/>
      <c r="Z13" s="151"/>
      <c r="AA13" s="151"/>
      <c r="AB13" s="151"/>
      <c r="AC13" s="151"/>
      <c r="AD13" s="151"/>
      <c r="AE13" s="151"/>
      <c r="AF13" s="151"/>
      <c r="AG13" s="151"/>
      <c r="AH13" s="151"/>
      <c r="AI13" s="151"/>
      <c r="AJ13" s="151"/>
      <c r="AK13" s="151"/>
      <c r="AL13" s="151"/>
    </row>
    <row r="14" spans="1:40" x14ac:dyDescent="0.45">
      <c r="A14" s="207"/>
      <c r="B14" s="93" t="s">
        <v>27</v>
      </c>
      <c r="C14" s="94">
        <v>4167.9054249999999</v>
      </c>
      <c r="D14" s="94">
        <v>4370.3843610000004</v>
      </c>
      <c r="E14" s="94">
        <v>4210.7093430000004</v>
      </c>
      <c r="F14" s="94">
        <v>4292.4163150000004</v>
      </c>
      <c r="G14" s="94">
        <v>4314.7357789999996</v>
      </c>
      <c r="H14" s="94">
        <v>4320.8457200000003</v>
      </c>
      <c r="I14" s="94">
        <v>4356.9658030000001</v>
      </c>
      <c r="J14" s="94">
        <v>4311.277795</v>
      </c>
      <c r="K14" s="94">
        <v>3845.1389819999999</v>
      </c>
      <c r="L14" s="94">
        <v>4208.0795559999997</v>
      </c>
      <c r="M14" s="94">
        <v>3889.2568700000002</v>
      </c>
      <c r="N14" s="94">
        <v>4478.8495910000001</v>
      </c>
      <c r="O14" s="89"/>
      <c r="P14" s="145">
        <v>50766.565540000003</v>
      </c>
      <c r="Q14" s="95">
        <v>0.97054454556521397</v>
      </c>
      <c r="R14" s="91"/>
      <c r="S14" s="151"/>
      <c r="T14" s="151"/>
      <c r="U14" s="151"/>
      <c r="V14" s="151"/>
      <c r="W14" s="151"/>
      <c r="X14" s="151"/>
      <c r="Y14" s="151"/>
      <c r="Z14" s="151"/>
      <c r="AA14" s="151"/>
      <c r="AB14" s="151"/>
      <c r="AC14" s="151"/>
      <c r="AD14" s="151"/>
      <c r="AE14" s="151"/>
      <c r="AF14" s="151"/>
      <c r="AG14" s="151"/>
      <c r="AH14" s="151"/>
      <c r="AI14" s="151"/>
      <c r="AJ14" s="151"/>
      <c r="AK14" s="151"/>
      <c r="AL14" s="151"/>
    </row>
    <row r="15" spans="1:40" ht="25.5" x14ac:dyDescent="0.45">
      <c r="A15" s="208" t="s">
        <v>28</v>
      </c>
      <c r="B15" s="135" t="s">
        <v>58</v>
      </c>
      <c r="C15" s="213">
        <v>76.549903999999998</v>
      </c>
      <c r="D15" s="213">
        <v>82.719797</v>
      </c>
      <c r="E15" s="213">
        <v>68.267684000000003</v>
      </c>
      <c r="F15" s="213">
        <v>73.122271999999995</v>
      </c>
      <c r="G15" s="213">
        <v>55.606934000000003</v>
      </c>
      <c r="H15" s="213">
        <v>42.961115999999997</v>
      </c>
      <c r="I15" s="213">
        <v>56.667217999999998</v>
      </c>
      <c r="J15" s="213">
        <v>44.688395999999997</v>
      </c>
      <c r="K15" s="213">
        <v>44.792644000000003</v>
      </c>
      <c r="L15" s="213">
        <v>50.823940999999998</v>
      </c>
      <c r="M15" s="213">
        <v>57.013874999999999</v>
      </c>
      <c r="N15" s="213">
        <v>67.862960000000001</v>
      </c>
      <c r="O15" s="213"/>
      <c r="P15" s="146">
        <v>721.07674099999997</v>
      </c>
      <c r="Q15" s="90">
        <v>1.3785393801360801E-2</v>
      </c>
      <c r="R15" s="146">
        <f>P15</f>
        <v>721.07674099999997</v>
      </c>
      <c r="S15" s="151"/>
      <c r="T15" s="151"/>
      <c r="U15" s="151"/>
      <c r="V15" s="151"/>
      <c r="W15" s="151"/>
      <c r="X15" s="151"/>
      <c r="Y15" s="151"/>
      <c r="Z15" s="151"/>
      <c r="AA15" s="151"/>
      <c r="AB15" s="151"/>
      <c r="AC15" s="151"/>
      <c r="AD15" s="151"/>
      <c r="AE15" s="151"/>
      <c r="AF15" s="151"/>
      <c r="AG15" s="151"/>
      <c r="AH15" s="151"/>
      <c r="AI15" s="151"/>
      <c r="AJ15" s="151"/>
      <c r="AK15" s="151"/>
      <c r="AL15" s="151"/>
    </row>
    <row r="16" spans="1:40" ht="25.5" x14ac:dyDescent="0.45">
      <c r="A16" s="208"/>
      <c r="B16" s="87" t="s">
        <v>32</v>
      </c>
      <c r="C16" s="88">
        <v>64.976012999999995</v>
      </c>
      <c r="D16" s="88">
        <v>64.197626</v>
      </c>
      <c r="E16" s="88">
        <v>62.101782999999998</v>
      </c>
      <c r="F16" s="88">
        <v>63.969555999999997</v>
      </c>
      <c r="G16" s="88">
        <v>64.701250000000002</v>
      </c>
      <c r="H16" s="88">
        <v>66.222871999999995</v>
      </c>
      <c r="I16" s="88">
        <v>62.753463000000004</v>
      </c>
      <c r="J16" s="88">
        <v>64.716740999999999</v>
      </c>
      <c r="K16" s="88">
        <v>56.973855</v>
      </c>
      <c r="L16" s="88">
        <v>67.088172</v>
      </c>
      <c r="M16" s="88">
        <v>57.818286999999998</v>
      </c>
      <c r="N16" s="88">
        <v>62.516655999999998</v>
      </c>
      <c r="O16" s="88"/>
      <c r="P16" s="144">
        <v>758.03627400000005</v>
      </c>
      <c r="Q16" s="90">
        <v>1.4491978396521599E-2</v>
      </c>
      <c r="R16" s="91"/>
      <c r="S16" s="151"/>
      <c r="T16" s="151"/>
      <c r="U16" s="151"/>
      <c r="V16" s="151"/>
      <c r="W16" s="151"/>
      <c r="X16" s="151"/>
      <c r="Y16" s="151"/>
      <c r="Z16" s="151"/>
      <c r="AA16" s="151"/>
      <c r="AB16" s="151"/>
      <c r="AC16" s="151"/>
      <c r="AD16" s="151"/>
      <c r="AE16" s="151"/>
      <c r="AF16" s="151"/>
      <c r="AG16" s="151"/>
      <c r="AH16" s="151"/>
      <c r="AI16" s="151"/>
      <c r="AJ16" s="151"/>
      <c r="AK16" s="151"/>
      <c r="AL16" s="151"/>
    </row>
    <row r="17" spans="1:38" x14ac:dyDescent="0.45">
      <c r="A17" s="208"/>
      <c r="B17" s="87" t="s">
        <v>59</v>
      </c>
      <c r="C17" s="96">
        <v>0</v>
      </c>
      <c r="D17" s="96">
        <v>0</v>
      </c>
      <c r="E17" s="96">
        <v>0</v>
      </c>
      <c r="F17" s="96">
        <v>0</v>
      </c>
      <c r="G17" s="96">
        <v>0</v>
      </c>
      <c r="H17" s="96">
        <v>7.2463E-2</v>
      </c>
      <c r="I17" s="96">
        <v>0</v>
      </c>
      <c r="J17" s="96">
        <v>0</v>
      </c>
      <c r="K17" s="96">
        <v>0.234239</v>
      </c>
      <c r="L17" s="96">
        <v>0</v>
      </c>
      <c r="M17" s="96">
        <v>0</v>
      </c>
      <c r="N17" s="96">
        <v>0.337009</v>
      </c>
      <c r="O17" s="88"/>
      <c r="P17" s="144">
        <v>0.64371100000000003</v>
      </c>
      <c r="Q17" s="90">
        <v>1.23063318017461E-5</v>
      </c>
      <c r="R17" s="91"/>
      <c r="S17" s="151"/>
      <c r="T17" s="151"/>
      <c r="U17" s="151"/>
      <c r="V17" s="151"/>
      <c r="W17" s="151"/>
      <c r="X17" s="151"/>
      <c r="Y17" s="151"/>
      <c r="Z17" s="151"/>
      <c r="AA17" s="151"/>
      <c r="AB17" s="151"/>
      <c r="AC17" s="151"/>
      <c r="AD17" s="151"/>
      <c r="AE17" s="151"/>
      <c r="AF17" s="151"/>
      <c r="AG17" s="151"/>
      <c r="AH17" s="151"/>
      <c r="AI17" s="151"/>
      <c r="AJ17" s="151"/>
      <c r="AK17" s="151"/>
      <c r="AL17" s="151"/>
    </row>
    <row r="18" spans="1:38" ht="25.5" x14ac:dyDescent="0.45">
      <c r="A18" s="208"/>
      <c r="B18" s="87" t="s">
        <v>60</v>
      </c>
      <c r="C18" s="88">
        <v>2.0240469999999999</v>
      </c>
      <c r="D18" s="88">
        <v>1.242683</v>
      </c>
      <c r="E18" s="88">
        <v>1.371319</v>
      </c>
      <c r="F18" s="88">
        <v>3.54623</v>
      </c>
      <c r="G18" s="88">
        <v>3.662763</v>
      </c>
      <c r="H18" s="88">
        <v>3.6206040000000002</v>
      </c>
      <c r="I18" s="88">
        <v>7.2176369999999999</v>
      </c>
      <c r="J18" s="88">
        <v>8.8299819999999993</v>
      </c>
      <c r="K18" s="88">
        <v>5.301876</v>
      </c>
      <c r="L18" s="88">
        <v>1.035779</v>
      </c>
      <c r="M18" s="88">
        <v>6.1254379999999999</v>
      </c>
      <c r="N18" s="88">
        <v>13.198074</v>
      </c>
      <c r="O18" s="96"/>
      <c r="P18" s="144">
        <v>57.176431999999998</v>
      </c>
      <c r="Q18" s="90">
        <v>1.0930870273025801E-3</v>
      </c>
      <c r="R18" s="91"/>
      <c r="S18" s="154" t="s">
        <v>89</v>
      </c>
      <c r="T18" s="154"/>
      <c r="U18" s="154"/>
      <c r="V18" s="154"/>
      <c r="W18" s="151"/>
      <c r="X18" s="151"/>
      <c r="Y18" s="151"/>
      <c r="Z18" s="151"/>
      <c r="AA18" s="151"/>
      <c r="AB18" s="151"/>
      <c r="AC18" s="151"/>
      <c r="AD18" s="151"/>
      <c r="AE18" s="151"/>
      <c r="AF18" s="151"/>
    </row>
    <row r="19" spans="1:38" x14ac:dyDescent="0.45">
      <c r="A19" s="208"/>
      <c r="B19" s="135" t="s">
        <v>61</v>
      </c>
      <c r="C19" s="136">
        <v>0</v>
      </c>
      <c r="D19" s="136">
        <v>0</v>
      </c>
      <c r="E19" s="136">
        <v>1.0200000000000001E-3</v>
      </c>
      <c r="F19" s="136">
        <v>1.1961360000000001</v>
      </c>
      <c r="G19" s="136">
        <v>1.9864E-2</v>
      </c>
      <c r="H19" s="136">
        <v>0</v>
      </c>
      <c r="I19" s="136">
        <v>0</v>
      </c>
      <c r="J19" s="136">
        <v>0</v>
      </c>
      <c r="K19" s="136">
        <v>0</v>
      </c>
      <c r="L19" s="136">
        <v>0</v>
      </c>
      <c r="M19" s="136">
        <v>0</v>
      </c>
      <c r="N19" s="136">
        <v>1.5857E-2</v>
      </c>
      <c r="O19" s="136"/>
      <c r="P19" s="146">
        <v>1.232877</v>
      </c>
      <c r="Q19" s="137">
        <v>2.3569883740904401E-5</v>
      </c>
      <c r="R19" s="146">
        <f>P19</f>
        <v>1.232877</v>
      </c>
      <c r="S19" s="155">
        <f>R19/R21</f>
        <v>8.0018740817894816E-4</v>
      </c>
      <c r="T19" s="156" t="s">
        <v>91</v>
      </c>
      <c r="U19" s="157"/>
      <c r="V19" s="157"/>
      <c r="W19" s="151"/>
      <c r="X19" s="151"/>
      <c r="Y19" s="151"/>
      <c r="Z19" s="151"/>
      <c r="AA19" s="151"/>
      <c r="AB19" s="151"/>
      <c r="AC19" s="151"/>
      <c r="AD19" s="151"/>
      <c r="AE19" s="151"/>
      <c r="AF19" s="151"/>
    </row>
    <row r="20" spans="1:38" ht="16.5" customHeight="1" x14ac:dyDescent="0.45">
      <c r="A20" s="208"/>
      <c r="B20" s="87" t="s">
        <v>39</v>
      </c>
      <c r="C20" s="88">
        <v>0.24590100000000001</v>
      </c>
      <c r="D20" s="88">
        <v>0.16792699999999999</v>
      </c>
      <c r="E20" s="88">
        <v>0.41343099999999999</v>
      </c>
      <c r="F20" s="88">
        <v>0.12173</v>
      </c>
      <c r="G20" s="88">
        <v>0.123462</v>
      </c>
      <c r="H20" s="88">
        <v>0.27968399999999999</v>
      </c>
      <c r="I20" s="88">
        <v>0.123249</v>
      </c>
      <c r="J20" s="88">
        <v>0.128717</v>
      </c>
      <c r="K20" s="88">
        <v>0.22663800000000001</v>
      </c>
      <c r="L20" s="88">
        <v>0.246672</v>
      </c>
      <c r="M20" s="88">
        <v>0.121756</v>
      </c>
      <c r="N20" s="88">
        <v>0.37011500000000003</v>
      </c>
      <c r="O20" s="96"/>
      <c r="P20" s="144">
        <v>2.5692819999999998</v>
      </c>
      <c r="Q20" s="90">
        <v>4.9118994058286701E-5</v>
      </c>
      <c r="R20" s="91"/>
      <c r="S20" s="155">
        <f>R19/R15</f>
        <v>1.7097722473896854E-3</v>
      </c>
      <c r="T20" s="156" t="s">
        <v>88</v>
      </c>
      <c r="U20" s="157"/>
      <c r="V20" s="157"/>
      <c r="W20" s="151"/>
      <c r="X20" s="151"/>
      <c r="Y20" s="151"/>
      <c r="Z20" s="151"/>
      <c r="AA20" s="151"/>
      <c r="AB20" s="151"/>
      <c r="AC20" s="151"/>
      <c r="AD20" s="151"/>
      <c r="AE20" s="151"/>
      <c r="AF20" s="151"/>
    </row>
    <row r="21" spans="1:38" x14ac:dyDescent="0.45">
      <c r="A21" s="208"/>
      <c r="B21" s="93" t="s">
        <v>27</v>
      </c>
      <c r="C21" s="94">
        <v>143.79586499999999</v>
      </c>
      <c r="D21" s="94">
        <v>148.328033</v>
      </c>
      <c r="E21" s="94">
        <v>132.155237</v>
      </c>
      <c r="F21" s="94">
        <v>141.95592400000001</v>
      </c>
      <c r="G21" s="94">
        <v>124.114273</v>
      </c>
      <c r="H21" s="94">
        <v>113.156739</v>
      </c>
      <c r="I21" s="94">
        <v>126.761567</v>
      </c>
      <c r="J21" s="94">
        <v>118.36383600000001</v>
      </c>
      <c r="K21" s="94">
        <v>107.529252</v>
      </c>
      <c r="L21" s="94">
        <v>119.194564</v>
      </c>
      <c r="M21" s="94">
        <v>121.079356</v>
      </c>
      <c r="N21" s="94">
        <v>144.30067099999999</v>
      </c>
      <c r="O21" s="89"/>
      <c r="P21" s="147">
        <v>1540.7353169999999</v>
      </c>
      <c r="Q21" s="95">
        <v>2.9455454434785901E-2</v>
      </c>
      <c r="R21" s="147">
        <f>P21</f>
        <v>1540.7353169999999</v>
      </c>
      <c r="S21" s="160" t="s">
        <v>90</v>
      </c>
      <c r="T21" s="161"/>
      <c r="U21" s="161"/>
      <c r="V21" s="161"/>
      <c r="W21" s="151"/>
      <c r="X21" s="151"/>
      <c r="Y21" s="151"/>
      <c r="Z21" s="151"/>
      <c r="AA21" s="151"/>
      <c r="AB21" s="151"/>
      <c r="AC21" s="151"/>
      <c r="AD21" s="151"/>
      <c r="AE21" s="151"/>
      <c r="AF21" s="151"/>
    </row>
    <row r="22" spans="1:38" ht="14.65" thickBot="1" x14ac:dyDescent="0.5">
      <c r="A22" s="209" t="s">
        <v>27</v>
      </c>
      <c r="B22" s="209"/>
      <c r="C22" s="97">
        <v>4311.70129</v>
      </c>
      <c r="D22" s="97">
        <v>4518.7123940000001</v>
      </c>
      <c r="E22" s="97">
        <v>4342.8645800000004</v>
      </c>
      <c r="F22" s="97">
        <v>4434.3722390000003</v>
      </c>
      <c r="G22" s="97">
        <v>4438.8500519999998</v>
      </c>
      <c r="H22" s="97">
        <v>4434.0024590000003</v>
      </c>
      <c r="I22" s="97">
        <v>4483.7273699999996</v>
      </c>
      <c r="J22" s="97">
        <v>4429.6416310000004</v>
      </c>
      <c r="K22" s="97">
        <v>3952.6682340000002</v>
      </c>
      <c r="L22" s="97">
        <v>4327.27412</v>
      </c>
      <c r="M22" s="97">
        <v>4010.3362259999999</v>
      </c>
      <c r="N22" s="97">
        <v>4623.1502620000001</v>
      </c>
      <c r="O22" s="98"/>
      <c r="P22" s="148">
        <v>52307.300857000002</v>
      </c>
      <c r="Q22" s="99">
        <v>1</v>
      </c>
      <c r="R22" s="152"/>
      <c r="S22" s="163">
        <f>P15/P21</f>
        <v>0.4680081861198746</v>
      </c>
      <c r="T22" s="162" t="s">
        <v>91</v>
      </c>
      <c r="U22" s="161"/>
      <c r="V22" s="161"/>
      <c r="W22" s="151"/>
      <c r="X22" s="151"/>
      <c r="Y22" s="151"/>
      <c r="Z22" s="151"/>
      <c r="AA22" s="151"/>
      <c r="AB22" s="151"/>
      <c r="AC22" s="151"/>
      <c r="AD22" s="151"/>
      <c r="AE22" s="151"/>
      <c r="AF22" s="151"/>
    </row>
    <row r="23" spans="1:38" x14ac:dyDescent="0.45">
      <c r="A23" s="210"/>
      <c r="B23" s="210"/>
      <c r="C23" s="210"/>
      <c r="D23" s="210"/>
      <c r="E23" s="210"/>
      <c r="F23" s="74"/>
      <c r="G23" s="74"/>
      <c r="H23" s="74"/>
      <c r="I23" s="74"/>
      <c r="J23" s="74"/>
      <c r="K23" s="74"/>
      <c r="L23" s="74"/>
      <c r="M23" s="74"/>
      <c r="N23" s="74"/>
      <c r="O23" s="100"/>
      <c r="P23" s="149"/>
      <c r="Q23" s="86"/>
      <c r="R23" s="153"/>
      <c r="S23" s="161"/>
      <c r="T23" s="161"/>
      <c r="U23" s="161"/>
      <c r="V23" s="161"/>
      <c r="W23" s="151"/>
      <c r="X23" s="151"/>
      <c r="Y23" s="151"/>
      <c r="Z23" s="151"/>
      <c r="AA23" s="151"/>
      <c r="AB23" s="151"/>
      <c r="AC23" s="151"/>
      <c r="AD23" s="151"/>
      <c r="AE23" s="151"/>
      <c r="AF23" s="151"/>
    </row>
    <row r="24" spans="1:38" x14ac:dyDescent="0.45">
      <c r="A24" s="70"/>
      <c r="B24" s="70"/>
      <c r="C24" s="101"/>
      <c r="D24" s="101"/>
      <c r="E24" s="101"/>
      <c r="F24" s="101"/>
      <c r="G24" s="101"/>
      <c r="H24" s="101"/>
      <c r="I24" s="101"/>
      <c r="J24" s="101"/>
      <c r="K24" s="101"/>
      <c r="L24" s="101"/>
      <c r="M24" s="101"/>
      <c r="N24" s="101"/>
      <c r="O24" s="101"/>
      <c r="P24" s="149"/>
      <c r="Q24" s="86"/>
      <c r="R24" s="153"/>
      <c r="S24" s="161"/>
      <c r="T24" s="161"/>
      <c r="U24" s="161"/>
      <c r="V24" s="161"/>
      <c r="W24" s="151"/>
      <c r="X24" s="151"/>
      <c r="Y24" s="151"/>
      <c r="Z24" s="151"/>
      <c r="AA24" s="151"/>
      <c r="AB24" s="151"/>
      <c r="AC24" s="151"/>
      <c r="AD24" s="151"/>
      <c r="AE24" s="151"/>
      <c r="AF24" s="151"/>
    </row>
    <row r="25" spans="1:38" x14ac:dyDescent="0.45">
      <c r="A25" s="102"/>
      <c r="B25" s="102"/>
      <c r="C25" s="103"/>
      <c r="D25" s="103"/>
      <c r="E25" s="103"/>
      <c r="F25" s="103"/>
      <c r="G25" s="103"/>
      <c r="H25" s="103"/>
      <c r="I25" s="103"/>
      <c r="J25" s="103"/>
      <c r="K25" s="103"/>
      <c r="L25" s="103"/>
      <c r="M25" s="103"/>
      <c r="N25" s="103"/>
      <c r="O25" s="103"/>
      <c r="P25" s="150"/>
      <c r="Q25" s="70"/>
      <c r="R25" s="153"/>
      <c r="S25" s="151"/>
      <c r="T25" s="151"/>
      <c r="U25" s="151"/>
      <c r="V25" s="151"/>
      <c r="W25" s="151"/>
      <c r="X25" s="151"/>
      <c r="Y25" s="151"/>
      <c r="Z25" s="151"/>
      <c r="AA25" s="151"/>
      <c r="AB25" s="151"/>
      <c r="AC25" s="151"/>
      <c r="AD25" s="151"/>
      <c r="AE25" s="151"/>
      <c r="AF25" s="151"/>
    </row>
    <row r="26" spans="1:38" x14ac:dyDescent="0.45">
      <c r="A26" s="73" t="s">
        <v>86</v>
      </c>
      <c r="B26" s="72"/>
      <c r="C26" s="103"/>
      <c r="D26" s="103"/>
      <c r="E26" s="103"/>
      <c r="F26" s="103"/>
      <c r="G26" s="103"/>
      <c r="H26" s="103"/>
      <c r="I26" s="103"/>
      <c r="J26" s="103"/>
      <c r="K26" s="103"/>
      <c r="L26" s="103"/>
      <c r="M26" s="103"/>
      <c r="N26" s="103"/>
      <c r="O26" s="103"/>
      <c r="P26" s="150"/>
      <c r="Q26" s="103"/>
      <c r="R26" s="153"/>
      <c r="S26" s="151"/>
      <c r="T26" s="151"/>
      <c r="U26" s="151"/>
      <c r="V26" s="151"/>
      <c r="W26" s="151"/>
      <c r="X26" s="151"/>
      <c r="Y26" s="151"/>
      <c r="Z26" s="151"/>
      <c r="AA26" s="151"/>
      <c r="AB26" s="151"/>
      <c r="AC26" s="151"/>
      <c r="AD26" s="151"/>
      <c r="AE26" s="151"/>
      <c r="AF26" s="151"/>
    </row>
    <row r="27" spans="1:38" ht="15.4" x14ac:dyDescent="0.45">
      <c r="A27" s="183"/>
      <c r="B27" s="183"/>
      <c r="C27" s="183"/>
      <c r="D27" s="183"/>
      <c r="E27" s="183"/>
      <c r="F27" s="183"/>
      <c r="G27" s="183"/>
      <c r="H27" s="183"/>
      <c r="I27" s="183"/>
      <c r="J27" s="183"/>
      <c r="K27" s="183"/>
      <c r="L27" s="183"/>
      <c r="M27" s="183"/>
      <c r="N27" s="183"/>
      <c r="O27" s="183"/>
      <c r="P27" s="183"/>
      <c r="Q27" s="183"/>
      <c r="R27" s="151"/>
      <c r="S27" s="151"/>
      <c r="T27" s="151"/>
      <c r="U27" s="151"/>
      <c r="V27" s="151"/>
      <c r="W27" s="151"/>
      <c r="X27" s="151"/>
      <c r="Y27" s="151"/>
      <c r="Z27" s="151"/>
      <c r="AA27" s="151"/>
      <c r="AB27" s="151"/>
      <c r="AC27" s="151"/>
      <c r="AD27" s="151"/>
      <c r="AE27" s="151"/>
      <c r="AF27" s="151"/>
    </row>
    <row r="28" spans="1:38" ht="15.4" x14ac:dyDescent="0.45">
      <c r="A28" s="183"/>
      <c r="B28" s="183"/>
      <c r="C28" s="183"/>
      <c r="D28" s="183"/>
      <c r="E28" s="183"/>
      <c r="F28" s="183"/>
      <c r="G28" s="183"/>
      <c r="H28" s="183"/>
      <c r="I28" s="183"/>
      <c r="J28" s="183"/>
      <c r="K28" s="183"/>
      <c r="L28" s="183"/>
      <c r="M28" s="183"/>
      <c r="N28" s="183"/>
      <c r="O28" s="183"/>
      <c r="P28" s="183"/>
      <c r="Q28" s="183"/>
      <c r="R28" s="151"/>
      <c r="S28" s="151"/>
      <c r="T28" s="151"/>
      <c r="U28" s="151"/>
      <c r="V28" s="151"/>
      <c r="W28" s="151"/>
      <c r="X28" s="151"/>
      <c r="Y28" s="151"/>
      <c r="Z28" s="151"/>
      <c r="AA28" s="151"/>
      <c r="AB28" s="151"/>
      <c r="AC28" s="151"/>
      <c r="AD28" s="151"/>
      <c r="AE28" s="151"/>
      <c r="AF28" s="151"/>
    </row>
    <row r="29" spans="1:38" ht="15.4" x14ac:dyDescent="0.45">
      <c r="A29" s="183"/>
      <c r="B29" s="183"/>
      <c r="C29" s="183"/>
      <c r="D29" s="183"/>
      <c r="E29" s="183"/>
      <c r="F29" s="183"/>
      <c r="G29" s="183"/>
      <c r="H29" s="183"/>
      <c r="I29" s="183"/>
      <c r="J29" s="183"/>
      <c r="K29" s="183"/>
      <c r="L29" s="183"/>
      <c r="M29" s="183"/>
      <c r="N29" s="183"/>
      <c r="O29" s="183"/>
      <c r="P29" s="183"/>
      <c r="Q29" s="183"/>
      <c r="R29" s="153"/>
      <c r="S29" s="151"/>
      <c r="T29" s="151"/>
      <c r="U29" s="151"/>
      <c r="V29" s="151"/>
      <c r="W29" s="151"/>
      <c r="X29" s="151"/>
      <c r="Y29" s="151"/>
      <c r="Z29" s="151"/>
      <c r="AA29" s="151"/>
      <c r="AB29" s="151"/>
      <c r="AC29" s="151"/>
      <c r="AD29" s="151"/>
      <c r="AE29" s="151"/>
      <c r="AF29" s="151"/>
    </row>
    <row r="30" spans="1:38" ht="15.4" x14ac:dyDescent="0.45">
      <c r="A30" s="183"/>
      <c r="B30" s="183"/>
      <c r="C30" s="183"/>
      <c r="D30" s="183"/>
      <c r="E30" s="183"/>
      <c r="F30" s="183"/>
      <c r="G30" s="183"/>
      <c r="H30" s="183"/>
      <c r="I30" s="183"/>
      <c r="J30" s="183"/>
      <c r="K30" s="183"/>
      <c r="L30" s="183"/>
      <c r="M30" s="183"/>
      <c r="N30" s="183"/>
      <c r="O30" s="183"/>
      <c r="P30" s="183"/>
      <c r="Q30" s="183"/>
      <c r="R30" s="151"/>
      <c r="S30" s="151"/>
      <c r="T30" s="151"/>
      <c r="U30" s="151"/>
      <c r="V30" s="151"/>
      <c r="W30" s="151"/>
      <c r="X30" s="151"/>
      <c r="Y30" s="151"/>
      <c r="Z30" s="151"/>
      <c r="AA30" s="151"/>
      <c r="AB30" s="151"/>
      <c r="AC30" s="151"/>
      <c r="AD30" s="151"/>
      <c r="AE30" s="151"/>
      <c r="AF30" s="151"/>
    </row>
    <row r="31" spans="1:38" ht="15.4" x14ac:dyDescent="0.45">
      <c r="A31" s="183"/>
      <c r="B31" s="183"/>
      <c r="C31" s="183"/>
      <c r="D31" s="183"/>
      <c r="E31" s="183"/>
      <c r="F31" s="183"/>
      <c r="G31" s="183"/>
      <c r="H31" s="183"/>
      <c r="I31" s="183"/>
      <c r="J31" s="183"/>
      <c r="K31" s="183"/>
      <c r="L31" s="183"/>
      <c r="M31" s="183"/>
      <c r="N31" s="183"/>
      <c r="O31" s="183"/>
      <c r="P31" s="183"/>
      <c r="Q31" s="183"/>
      <c r="R31" s="153"/>
      <c r="S31" s="151"/>
      <c r="T31" s="151"/>
      <c r="U31" s="151"/>
      <c r="V31" s="151"/>
      <c r="W31" s="151"/>
      <c r="X31" s="151"/>
      <c r="Y31" s="151"/>
      <c r="Z31" s="151"/>
      <c r="AA31" s="151"/>
      <c r="AB31" s="151"/>
      <c r="AC31" s="151"/>
      <c r="AD31" s="151"/>
      <c r="AE31" s="151"/>
      <c r="AF31" s="151"/>
    </row>
    <row r="32" spans="1:38" ht="15.4" x14ac:dyDescent="0.45">
      <c r="A32" s="183"/>
      <c r="B32" s="183"/>
      <c r="C32" s="183"/>
      <c r="D32" s="183"/>
      <c r="E32" s="183"/>
      <c r="F32" s="183"/>
      <c r="G32" s="183"/>
      <c r="H32" s="183"/>
      <c r="I32" s="183"/>
      <c r="J32" s="183"/>
      <c r="K32" s="183"/>
      <c r="L32" s="183"/>
      <c r="M32" s="183"/>
      <c r="N32" s="183"/>
      <c r="O32" s="183"/>
      <c r="P32" s="183"/>
      <c r="Q32" s="183"/>
      <c r="R32" s="153"/>
      <c r="S32" s="151"/>
      <c r="T32" s="151"/>
      <c r="U32" s="151"/>
      <c r="V32" s="151"/>
      <c r="W32" s="151"/>
      <c r="X32" s="151"/>
      <c r="Y32" s="151"/>
      <c r="Z32" s="151"/>
      <c r="AA32" s="151"/>
      <c r="AB32" s="151"/>
      <c r="AC32" s="151"/>
      <c r="AD32" s="151"/>
      <c r="AE32" s="151"/>
      <c r="AF32" s="151"/>
    </row>
    <row r="33" spans="1:32" ht="15.4" x14ac:dyDescent="0.45">
      <c r="A33" s="183"/>
      <c r="B33" s="183"/>
      <c r="C33" s="183"/>
      <c r="D33" s="183"/>
      <c r="E33" s="183"/>
      <c r="F33" s="183"/>
      <c r="G33" s="183"/>
      <c r="H33" s="183"/>
      <c r="I33" s="183"/>
      <c r="J33" s="183"/>
      <c r="K33" s="183"/>
      <c r="L33" s="183"/>
      <c r="M33" s="183"/>
      <c r="N33" s="183"/>
      <c r="O33" s="183"/>
      <c r="P33" s="183"/>
      <c r="Q33" s="183"/>
      <c r="R33" s="153"/>
      <c r="S33" s="151"/>
      <c r="T33" s="151"/>
      <c r="U33" s="151"/>
      <c r="V33" s="151"/>
      <c r="W33" s="151"/>
      <c r="X33" s="151"/>
      <c r="Y33" s="151"/>
      <c r="Z33" s="151"/>
      <c r="AA33" s="151"/>
      <c r="AB33" s="151"/>
      <c r="AC33" s="151"/>
      <c r="AD33" s="151"/>
      <c r="AE33" s="151"/>
      <c r="AF33" s="151"/>
    </row>
    <row r="34" spans="1:32" ht="15.4" x14ac:dyDescent="0.45">
      <c r="A34" s="183"/>
      <c r="B34" s="183"/>
      <c r="C34" s="183"/>
      <c r="D34" s="183"/>
      <c r="E34" s="183"/>
      <c r="F34" s="183"/>
      <c r="G34" s="183"/>
      <c r="H34" s="183"/>
      <c r="I34" s="183"/>
      <c r="J34" s="183"/>
      <c r="K34" s="183"/>
      <c r="L34" s="183"/>
      <c r="M34" s="183"/>
      <c r="N34" s="183"/>
      <c r="O34" s="183"/>
      <c r="P34" s="183"/>
      <c r="Q34" s="183"/>
      <c r="R34" s="153"/>
      <c r="S34" s="151"/>
      <c r="T34" s="151"/>
      <c r="U34" s="151"/>
      <c r="V34" s="151"/>
      <c r="W34" s="151"/>
      <c r="X34" s="151"/>
      <c r="Y34" s="151"/>
      <c r="Z34" s="151"/>
      <c r="AA34" s="151"/>
      <c r="AB34" s="151"/>
      <c r="AC34" s="151"/>
      <c r="AD34" s="151"/>
      <c r="AE34" s="151"/>
      <c r="AF34" s="151"/>
    </row>
    <row r="35" spans="1:32" ht="15.4" x14ac:dyDescent="0.45">
      <c r="A35" s="183"/>
      <c r="B35" s="183"/>
      <c r="C35" s="183"/>
      <c r="D35" s="183"/>
      <c r="E35" s="183"/>
      <c r="F35" s="183"/>
      <c r="G35" s="183"/>
      <c r="H35" s="183"/>
      <c r="I35" s="183"/>
      <c r="J35" s="183"/>
      <c r="K35" s="183"/>
      <c r="L35" s="183"/>
      <c r="M35" s="183"/>
      <c r="N35" s="183"/>
      <c r="O35" s="183"/>
      <c r="P35" s="183"/>
      <c r="Q35" s="183"/>
      <c r="R35" s="153"/>
      <c r="S35" s="151"/>
      <c r="T35" s="151"/>
      <c r="U35" s="151"/>
      <c r="V35" s="151"/>
      <c r="W35" s="151"/>
      <c r="X35" s="151"/>
      <c r="Y35" s="151"/>
      <c r="Z35" s="151"/>
      <c r="AA35" s="151"/>
      <c r="AB35" s="151"/>
      <c r="AC35" s="151"/>
      <c r="AD35" s="151"/>
      <c r="AE35" s="151"/>
      <c r="AF35" s="151"/>
    </row>
    <row r="36" spans="1:32" ht="15.4" x14ac:dyDescent="0.45">
      <c r="A36" s="183"/>
      <c r="B36" s="183"/>
      <c r="C36" s="183"/>
      <c r="D36" s="183"/>
      <c r="E36" s="183"/>
      <c r="F36" s="183"/>
      <c r="G36" s="183"/>
      <c r="H36" s="183"/>
      <c r="I36" s="183"/>
      <c r="J36" s="183"/>
      <c r="K36" s="183"/>
      <c r="L36" s="183"/>
      <c r="M36" s="183"/>
      <c r="N36" s="183"/>
      <c r="O36" s="183"/>
      <c r="P36" s="183"/>
      <c r="Q36" s="183"/>
      <c r="R36" s="153"/>
      <c r="S36" s="151"/>
      <c r="T36" s="151"/>
      <c r="U36" s="151"/>
      <c r="V36" s="151"/>
      <c r="W36" s="151"/>
      <c r="X36" s="151"/>
      <c r="Y36" s="151"/>
      <c r="Z36" s="151"/>
      <c r="AA36" s="151"/>
      <c r="AB36" s="151"/>
      <c r="AC36" s="151"/>
      <c r="AD36" s="151"/>
      <c r="AE36" s="151"/>
      <c r="AF36" s="151"/>
    </row>
    <row r="37" spans="1:32" ht="15.4" x14ac:dyDescent="0.45">
      <c r="A37" s="183"/>
      <c r="B37" s="183"/>
      <c r="C37" s="183"/>
      <c r="D37" s="183"/>
      <c r="E37" s="183"/>
      <c r="F37" s="183"/>
      <c r="G37" s="183"/>
      <c r="H37" s="183"/>
      <c r="I37" s="183"/>
      <c r="J37" s="183"/>
      <c r="K37" s="183"/>
      <c r="L37" s="183"/>
      <c r="M37" s="183"/>
      <c r="N37" s="183"/>
      <c r="O37" s="183"/>
      <c r="P37" s="183"/>
      <c r="Q37" s="183"/>
      <c r="R37" s="153"/>
      <c r="S37" s="151"/>
      <c r="T37" s="151"/>
      <c r="U37" s="151"/>
      <c r="V37" s="151"/>
      <c r="W37" s="151"/>
      <c r="X37" s="151"/>
      <c r="Y37" s="151"/>
      <c r="Z37" s="151"/>
      <c r="AA37" s="151"/>
      <c r="AB37" s="151"/>
      <c r="AC37" s="151"/>
      <c r="AD37" s="151"/>
      <c r="AE37" s="151"/>
      <c r="AF37" s="151"/>
    </row>
    <row r="38" spans="1:32" ht="15.4" x14ac:dyDescent="0.45">
      <c r="A38" s="183"/>
      <c r="B38" s="183"/>
      <c r="C38" s="183"/>
      <c r="D38" s="183"/>
      <c r="E38" s="183"/>
      <c r="F38" s="183"/>
      <c r="G38" s="183"/>
      <c r="H38" s="183"/>
      <c r="I38" s="183"/>
      <c r="J38" s="183"/>
      <c r="K38" s="183"/>
      <c r="L38" s="183"/>
      <c r="M38" s="183"/>
      <c r="N38" s="183"/>
      <c r="O38" s="183"/>
      <c r="P38" s="183"/>
      <c r="Q38" s="183"/>
      <c r="R38" s="153"/>
      <c r="S38" s="151"/>
      <c r="T38" s="151"/>
      <c r="U38" s="151"/>
      <c r="V38" s="151"/>
      <c r="W38" s="151"/>
      <c r="X38" s="151"/>
      <c r="Y38" s="151"/>
      <c r="Z38" s="151"/>
      <c r="AA38" s="151"/>
      <c r="AB38" s="151"/>
      <c r="AC38" s="151"/>
      <c r="AD38" s="151"/>
      <c r="AE38" s="151"/>
      <c r="AF38" s="151"/>
    </row>
    <row r="39" spans="1:32" ht="15.4" x14ac:dyDescent="0.45">
      <c r="A39" s="183"/>
      <c r="B39" s="183"/>
      <c r="C39" s="183"/>
      <c r="D39" s="183"/>
      <c r="E39" s="183"/>
      <c r="F39" s="183"/>
      <c r="G39" s="183"/>
      <c r="H39" s="183"/>
      <c r="I39" s="183"/>
      <c r="J39" s="183"/>
      <c r="K39" s="183"/>
      <c r="L39" s="183"/>
      <c r="M39" s="183"/>
      <c r="N39" s="183"/>
      <c r="O39" s="183"/>
      <c r="P39" s="183"/>
      <c r="Q39" s="183"/>
      <c r="R39" s="153"/>
      <c r="S39" s="151"/>
      <c r="T39" s="151"/>
      <c r="U39" s="151"/>
      <c r="V39" s="151"/>
      <c r="W39" s="151"/>
      <c r="X39" s="151"/>
      <c r="Y39" s="151"/>
      <c r="Z39" s="151"/>
      <c r="AA39" s="151"/>
      <c r="AB39" s="151"/>
      <c r="AC39" s="151"/>
      <c r="AD39" s="151"/>
      <c r="AE39" s="151"/>
      <c r="AF39" s="151"/>
    </row>
    <row r="40" spans="1:32" ht="15.4" x14ac:dyDescent="0.45">
      <c r="A40" s="183"/>
      <c r="B40" s="183"/>
      <c r="C40" s="183"/>
      <c r="D40" s="183"/>
      <c r="E40" s="183"/>
      <c r="F40" s="183"/>
      <c r="G40" s="183"/>
      <c r="H40" s="183"/>
      <c r="I40" s="183"/>
      <c r="J40" s="183"/>
      <c r="K40" s="183"/>
      <c r="L40" s="183"/>
      <c r="M40" s="183"/>
      <c r="N40" s="183"/>
      <c r="O40" s="183"/>
      <c r="P40" s="183"/>
      <c r="Q40" s="183"/>
      <c r="R40" s="159"/>
      <c r="S40" s="151"/>
      <c r="T40" s="151"/>
      <c r="U40" s="151"/>
      <c r="V40" s="151"/>
      <c r="W40" s="151"/>
      <c r="X40" s="151"/>
      <c r="Y40" s="151"/>
      <c r="Z40" s="151"/>
      <c r="AA40" s="151"/>
      <c r="AB40" s="151"/>
      <c r="AC40" s="151"/>
      <c r="AD40" s="151"/>
      <c r="AE40" s="151"/>
      <c r="AF40" s="151"/>
    </row>
    <row r="41" spans="1:32" ht="15.4" x14ac:dyDescent="0.45">
      <c r="A41" s="183"/>
      <c r="B41" s="183"/>
      <c r="C41" s="183"/>
      <c r="D41" s="183"/>
      <c r="E41" s="183"/>
      <c r="F41" s="183"/>
      <c r="G41" s="183"/>
      <c r="H41" s="183"/>
      <c r="I41" s="183"/>
      <c r="J41" s="183"/>
      <c r="K41" s="183"/>
      <c r="L41" s="183"/>
      <c r="M41" s="183"/>
      <c r="N41" s="183"/>
      <c r="O41" s="183"/>
      <c r="P41" s="183"/>
      <c r="Q41" s="183"/>
      <c r="R41" s="153"/>
      <c r="S41" s="151"/>
      <c r="T41" s="151"/>
      <c r="U41" s="151"/>
      <c r="V41" s="151"/>
      <c r="W41" s="151"/>
      <c r="X41" s="151"/>
      <c r="Y41" s="151"/>
      <c r="Z41" s="151"/>
      <c r="AA41" s="151"/>
      <c r="AB41" s="151"/>
      <c r="AC41" s="151"/>
      <c r="AD41" s="151"/>
      <c r="AE41" s="151"/>
      <c r="AF41" s="151"/>
    </row>
    <row r="42" spans="1:32" ht="15.4" x14ac:dyDescent="0.45">
      <c r="A42" s="183"/>
      <c r="B42" s="183"/>
      <c r="C42" s="183"/>
      <c r="D42" s="183"/>
      <c r="E42" s="183"/>
      <c r="F42" s="183"/>
      <c r="G42" s="183"/>
      <c r="H42" s="183"/>
      <c r="I42" s="183"/>
      <c r="J42" s="183"/>
      <c r="K42" s="183"/>
      <c r="L42" s="183"/>
      <c r="M42" s="183"/>
      <c r="N42" s="183"/>
      <c r="O42" s="183"/>
      <c r="P42" s="183"/>
      <c r="Q42" s="183"/>
      <c r="R42" s="153"/>
      <c r="S42" s="151"/>
      <c r="T42" s="151"/>
      <c r="U42" s="151"/>
      <c r="V42" s="151"/>
      <c r="W42" s="151"/>
      <c r="X42" s="151"/>
      <c r="Y42" s="151"/>
      <c r="Z42" s="151"/>
      <c r="AA42" s="151"/>
      <c r="AB42" s="151"/>
      <c r="AC42" s="151"/>
      <c r="AD42" s="151"/>
      <c r="AE42" s="151"/>
      <c r="AF42" s="151"/>
    </row>
    <row r="43" spans="1:32" ht="15.4" x14ac:dyDescent="0.45">
      <c r="A43" s="183"/>
      <c r="B43" s="183"/>
      <c r="C43" s="183"/>
      <c r="D43" s="183"/>
      <c r="E43" s="183"/>
      <c r="F43" s="183"/>
      <c r="G43" s="183"/>
      <c r="H43" s="183"/>
      <c r="I43" s="183"/>
      <c r="J43" s="183"/>
      <c r="K43" s="183"/>
      <c r="L43" s="183"/>
      <c r="M43" s="183"/>
      <c r="N43" s="183"/>
      <c r="O43" s="183"/>
      <c r="P43" s="183"/>
      <c r="Q43" s="183"/>
      <c r="R43" s="153"/>
      <c r="S43" s="151"/>
      <c r="T43" s="151"/>
      <c r="U43" s="151"/>
      <c r="V43" s="151"/>
      <c r="W43" s="151"/>
    </row>
    <row r="44" spans="1:32" ht="15.4" x14ac:dyDescent="0.45">
      <c r="A44" s="183"/>
      <c r="B44" s="183"/>
      <c r="C44" s="183"/>
      <c r="D44" s="183"/>
      <c r="E44" s="183"/>
      <c r="F44" s="183"/>
      <c r="G44" s="183"/>
      <c r="H44" s="183"/>
      <c r="I44" s="183"/>
      <c r="J44" s="183"/>
      <c r="K44" s="183"/>
      <c r="L44" s="183"/>
      <c r="M44" s="183"/>
      <c r="N44" s="183"/>
      <c r="O44" s="183"/>
      <c r="P44" s="183"/>
      <c r="Q44" s="183"/>
      <c r="R44" s="153"/>
      <c r="S44" s="151"/>
      <c r="T44" s="151"/>
      <c r="U44" s="151"/>
      <c r="V44" s="151"/>
      <c r="W44" s="151"/>
    </row>
    <row r="45" spans="1:32" ht="15.4" x14ac:dyDescent="0.45">
      <c r="A45" s="183"/>
      <c r="B45" s="183"/>
      <c r="C45" s="183"/>
      <c r="D45" s="183"/>
      <c r="E45" s="183"/>
      <c r="F45" s="183"/>
      <c r="G45" s="183"/>
      <c r="H45" s="183"/>
      <c r="I45" s="183"/>
      <c r="J45" s="183"/>
      <c r="K45" s="183"/>
      <c r="L45" s="183"/>
      <c r="M45" s="183"/>
      <c r="N45" s="183"/>
      <c r="O45" s="183"/>
      <c r="P45" s="183"/>
      <c r="Q45" s="183"/>
      <c r="R45" s="151"/>
      <c r="S45" s="151"/>
      <c r="T45" s="151"/>
      <c r="U45" s="151"/>
      <c r="V45" s="151"/>
      <c r="W45" s="151"/>
    </row>
    <row r="46" spans="1:32" ht="15.4" x14ac:dyDescent="0.45">
      <c r="A46" s="183"/>
      <c r="B46" s="183"/>
      <c r="C46" s="183"/>
      <c r="D46" s="183"/>
      <c r="E46" s="183"/>
      <c r="F46" s="183"/>
      <c r="G46" s="183"/>
      <c r="H46" s="183"/>
      <c r="I46" s="183"/>
      <c r="J46" s="183"/>
      <c r="K46" s="183"/>
      <c r="L46" s="183"/>
      <c r="M46" s="183"/>
      <c r="N46" s="183"/>
      <c r="O46" s="183"/>
      <c r="P46" s="183"/>
      <c r="Q46" s="183"/>
      <c r="R46" s="151"/>
      <c r="S46" s="151"/>
      <c r="T46" s="151"/>
      <c r="U46" s="151"/>
      <c r="V46" s="151"/>
      <c r="W46" s="151"/>
    </row>
    <row r="47" spans="1:32" ht="15.4" x14ac:dyDescent="0.45">
      <c r="A47" s="183"/>
      <c r="B47" s="183"/>
      <c r="C47" s="183"/>
      <c r="D47" s="183"/>
      <c r="E47" s="183"/>
      <c r="F47" s="183"/>
      <c r="G47" s="183"/>
      <c r="H47" s="183"/>
      <c r="I47" s="183"/>
      <c r="J47" s="183"/>
      <c r="K47" s="183"/>
      <c r="L47" s="183"/>
      <c r="M47" s="183"/>
      <c r="N47" s="183"/>
      <c r="O47" s="183"/>
      <c r="P47" s="183"/>
      <c r="Q47" s="183"/>
      <c r="R47" s="151"/>
      <c r="S47" s="151"/>
      <c r="T47" s="151"/>
      <c r="U47" s="151"/>
      <c r="V47" s="151"/>
      <c r="W47" s="151"/>
    </row>
    <row r="48" spans="1:32" ht="15.4" x14ac:dyDescent="0.45">
      <c r="A48" s="183"/>
      <c r="B48" s="183"/>
      <c r="C48" s="183"/>
      <c r="D48" s="183"/>
      <c r="E48" s="183"/>
      <c r="F48" s="183"/>
      <c r="G48" s="183"/>
      <c r="H48" s="183"/>
      <c r="I48" s="183"/>
      <c r="J48" s="183"/>
      <c r="K48" s="183"/>
      <c r="L48" s="183"/>
      <c r="M48" s="183"/>
      <c r="N48" s="183"/>
      <c r="O48" s="183"/>
      <c r="P48" s="183"/>
      <c r="Q48" s="183"/>
      <c r="R48" s="151"/>
      <c r="S48" s="151"/>
      <c r="T48" s="151"/>
      <c r="U48" s="151"/>
      <c r="V48" s="151"/>
      <c r="W48" s="151"/>
    </row>
    <row r="49" spans="18:23" x14ac:dyDescent="0.45">
      <c r="R49" s="151"/>
      <c r="S49" s="151"/>
      <c r="T49" s="151"/>
      <c r="U49" s="151"/>
      <c r="V49" s="151"/>
      <c r="W49" s="151"/>
    </row>
    <row r="50" spans="18:23" x14ac:dyDescent="0.45">
      <c r="R50" s="151"/>
      <c r="S50" s="151"/>
      <c r="T50" s="151"/>
      <c r="U50" s="151"/>
      <c r="V50" s="151"/>
      <c r="W50" s="151"/>
    </row>
    <row r="51" spans="18:23" x14ac:dyDescent="0.45">
      <c r="R51" s="151"/>
      <c r="S51" s="151"/>
      <c r="T51" s="151"/>
      <c r="U51" s="151"/>
      <c r="V51" s="151"/>
      <c r="W51" s="151"/>
    </row>
    <row r="52" spans="18:23" x14ac:dyDescent="0.45">
      <c r="R52" s="151"/>
      <c r="S52" s="151"/>
      <c r="T52" s="151"/>
      <c r="U52" s="151"/>
      <c r="V52" s="151"/>
      <c r="W52" s="151"/>
    </row>
    <row r="53" spans="18:23" x14ac:dyDescent="0.45">
      <c r="R53" s="151"/>
      <c r="S53" s="151"/>
      <c r="T53" s="151"/>
      <c r="U53" s="151"/>
      <c r="V53" s="151"/>
      <c r="W53" s="151"/>
    </row>
    <row r="54" spans="18:23" x14ac:dyDescent="0.45">
      <c r="R54" s="151"/>
      <c r="S54" s="151"/>
      <c r="T54" s="151"/>
      <c r="U54" s="151"/>
      <c r="V54" s="151"/>
      <c r="W54" s="151"/>
    </row>
    <row r="55" spans="18:23" x14ac:dyDescent="0.45">
      <c r="R55" s="151"/>
      <c r="S55" s="151"/>
      <c r="T55" s="151"/>
      <c r="U55" s="151"/>
      <c r="V55" s="151"/>
      <c r="W55" s="151"/>
    </row>
    <row r="56" spans="18:23" x14ac:dyDescent="0.45">
      <c r="R56" s="151"/>
      <c r="S56" s="151"/>
      <c r="T56" s="151"/>
      <c r="U56" s="151"/>
      <c r="V56" s="151"/>
      <c r="W56" s="151"/>
    </row>
    <row r="57" spans="18:23" x14ac:dyDescent="0.45">
      <c r="R57" s="151"/>
      <c r="S57" s="151"/>
      <c r="T57" s="151"/>
      <c r="U57" s="151"/>
      <c r="V57" s="151"/>
      <c r="W57" s="151"/>
    </row>
    <row r="58" spans="18:23" x14ac:dyDescent="0.45">
      <c r="R58" s="151"/>
      <c r="S58" s="151"/>
      <c r="T58" s="151"/>
      <c r="U58" s="151"/>
      <c r="V58" s="151"/>
      <c r="W58" s="151"/>
    </row>
    <row r="59" spans="18:23" x14ac:dyDescent="0.45">
      <c r="R59" s="151"/>
      <c r="S59" s="151"/>
      <c r="T59" s="151"/>
      <c r="U59" s="151"/>
      <c r="V59" s="151"/>
      <c r="W59" s="151"/>
    </row>
    <row r="60" spans="18:23" x14ac:dyDescent="0.45">
      <c r="R60" s="151"/>
      <c r="S60" s="151"/>
      <c r="T60" s="151"/>
      <c r="U60" s="151"/>
      <c r="V60" s="151"/>
      <c r="W60" s="151"/>
    </row>
    <row r="61" spans="18:23" x14ac:dyDescent="0.45">
      <c r="R61" s="151"/>
      <c r="S61" s="151"/>
      <c r="T61" s="151"/>
      <c r="U61" s="151"/>
      <c r="V61" s="151"/>
      <c r="W61" s="151"/>
    </row>
    <row r="62" spans="18:23" x14ac:dyDescent="0.45">
      <c r="R62" s="151"/>
      <c r="S62" s="151"/>
      <c r="T62" s="151"/>
      <c r="U62" s="151"/>
      <c r="V62" s="151"/>
      <c r="W62" s="151"/>
    </row>
    <row r="63" spans="18:23" x14ac:dyDescent="0.45">
      <c r="R63" s="151"/>
      <c r="S63" s="151"/>
      <c r="T63" s="151"/>
      <c r="U63" s="151"/>
      <c r="V63" s="151"/>
      <c r="W63" s="151"/>
    </row>
    <row r="64" spans="18:23" x14ac:dyDescent="0.45">
      <c r="R64" s="151"/>
      <c r="S64" s="151"/>
      <c r="T64" s="151"/>
      <c r="U64" s="151"/>
      <c r="V64" s="151"/>
      <c r="W64" s="151"/>
    </row>
    <row r="65" spans="18:23" x14ac:dyDescent="0.45">
      <c r="R65" s="151"/>
      <c r="S65" s="151"/>
      <c r="T65" s="151"/>
      <c r="U65" s="151"/>
      <c r="V65" s="151"/>
      <c r="W65" s="151"/>
    </row>
    <row r="66" spans="18:23" x14ac:dyDescent="0.45">
      <c r="R66" s="151"/>
      <c r="S66" s="151"/>
      <c r="T66" s="151"/>
      <c r="U66" s="151"/>
      <c r="V66" s="151"/>
      <c r="W66" s="151"/>
    </row>
    <row r="67" spans="18:23" x14ac:dyDescent="0.45">
      <c r="R67" s="151"/>
      <c r="S67" s="151"/>
      <c r="T67" s="151"/>
      <c r="U67" s="151"/>
      <c r="V67" s="151"/>
      <c r="W67" s="151"/>
    </row>
    <row r="68" spans="18:23" x14ac:dyDescent="0.45">
      <c r="R68" s="151"/>
      <c r="S68" s="151"/>
      <c r="T68" s="151"/>
      <c r="U68" s="151"/>
      <c r="V68" s="151"/>
      <c r="W68" s="151"/>
    </row>
    <row r="69" spans="18:23" x14ac:dyDescent="0.45">
      <c r="R69" s="151"/>
      <c r="S69" s="151"/>
      <c r="T69" s="151"/>
      <c r="U69" s="151"/>
      <c r="V69" s="151"/>
      <c r="W69" s="151"/>
    </row>
    <row r="70" spans="18:23" x14ac:dyDescent="0.45">
      <c r="R70" s="151"/>
      <c r="S70" s="151"/>
      <c r="T70" s="151"/>
      <c r="U70" s="151"/>
      <c r="V70" s="151"/>
      <c r="W70" s="151"/>
    </row>
    <row r="71" spans="18:23" x14ac:dyDescent="0.45">
      <c r="R71" s="151"/>
      <c r="S71" s="151"/>
      <c r="T71" s="151"/>
      <c r="U71" s="151"/>
      <c r="V71" s="151"/>
      <c r="W71" s="151"/>
    </row>
    <row r="72" spans="18:23" x14ac:dyDescent="0.45">
      <c r="R72" s="151"/>
      <c r="S72" s="151"/>
      <c r="T72" s="151"/>
      <c r="U72" s="151"/>
      <c r="V72" s="151"/>
      <c r="W72" s="151"/>
    </row>
    <row r="73" spans="18:23" x14ac:dyDescent="0.45">
      <c r="R73" s="151"/>
      <c r="S73" s="151"/>
      <c r="T73" s="151"/>
      <c r="U73" s="151"/>
      <c r="V73" s="151"/>
      <c r="W73" s="151"/>
    </row>
    <row r="74" spans="18:23" x14ac:dyDescent="0.45">
      <c r="R74" s="151"/>
      <c r="S74" s="151"/>
      <c r="T74" s="151"/>
      <c r="U74" s="151"/>
      <c r="V74" s="151"/>
      <c r="W74" s="151"/>
    </row>
    <row r="75" spans="18:23" x14ac:dyDescent="0.45">
      <c r="R75" s="151"/>
      <c r="S75" s="151"/>
      <c r="T75" s="151"/>
      <c r="U75" s="151"/>
      <c r="V75" s="151"/>
      <c r="W75" s="151"/>
    </row>
    <row r="76" spans="18:23" x14ac:dyDescent="0.45">
      <c r="R76" s="151"/>
      <c r="S76" s="151"/>
      <c r="T76" s="151"/>
      <c r="U76" s="151"/>
      <c r="V76" s="151"/>
      <c r="W76" s="151"/>
    </row>
    <row r="77" spans="18:23" x14ac:dyDescent="0.45">
      <c r="R77" s="151"/>
      <c r="S77" s="151"/>
      <c r="T77" s="151"/>
      <c r="U77" s="151"/>
      <c r="V77" s="151"/>
      <c r="W77" s="151"/>
    </row>
    <row r="78" spans="18:23" x14ac:dyDescent="0.45">
      <c r="R78" s="151"/>
      <c r="S78" s="151"/>
      <c r="T78" s="151"/>
      <c r="U78" s="151"/>
      <c r="V78" s="151"/>
      <c r="W78" s="151"/>
    </row>
    <row r="79" spans="18:23" x14ac:dyDescent="0.45">
      <c r="R79" s="151"/>
      <c r="S79" s="151"/>
      <c r="T79" s="151"/>
      <c r="U79" s="151"/>
      <c r="V79" s="151"/>
      <c r="W79" s="151"/>
    </row>
    <row r="80" spans="18:23" x14ac:dyDescent="0.45">
      <c r="R80" s="151"/>
      <c r="S80" s="151"/>
      <c r="T80" s="151"/>
      <c r="U80" s="151"/>
      <c r="V80" s="151"/>
      <c r="W80" s="151"/>
    </row>
    <row r="81" spans="18:23" x14ac:dyDescent="0.45">
      <c r="R81" s="151"/>
      <c r="S81" s="151"/>
      <c r="T81" s="151"/>
      <c r="U81" s="151"/>
      <c r="V81" s="151"/>
      <c r="W81" s="151"/>
    </row>
    <row r="82" spans="18:23" x14ac:dyDescent="0.45">
      <c r="R82" s="151"/>
      <c r="S82" s="151"/>
      <c r="T82" s="151"/>
      <c r="U82" s="151"/>
      <c r="V82" s="151"/>
      <c r="W82" s="151"/>
    </row>
    <row r="83" spans="18:23" x14ac:dyDescent="0.45">
      <c r="R83" s="151"/>
      <c r="S83" s="151"/>
      <c r="T83" s="151"/>
      <c r="U83" s="151"/>
      <c r="V83" s="151"/>
      <c r="W83" s="151"/>
    </row>
    <row r="84" spans="18:23" x14ac:dyDescent="0.45">
      <c r="R84" s="151"/>
      <c r="S84" s="151"/>
      <c r="T84" s="151"/>
      <c r="U84" s="151"/>
      <c r="V84" s="151"/>
      <c r="W84" s="151"/>
    </row>
    <row r="85" spans="18:23" x14ac:dyDescent="0.45">
      <c r="R85" s="151"/>
      <c r="S85" s="151"/>
      <c r="T85" s="151"/>
      <c r="U85" s="151"/>
      <c r="V85" s="151"/>
      <c r="W85" s="151"/>
    </row>
    <row r="86" spans="18:23" x14ac:dyDescent="0.45">
      <c r="R86" s="151"/>
      <c r="S86" s="151"/>
      <c r="T86" s="151"/>
      <c r="U86" s="151"/>
      <c r="V86" s="151"/>
      <c r="W86" s="151"/>
    </row>
    <row r="87" spans="18:23" x14ac:dyDescent="0.45">
      <c r="R87" s="151"/>
      <c r="S87" s="151"/>
      <c r="T87" s="151"/>
      <c r="U87" s="151"/>
      <c r="V87" s="151"/>
      <c r="W87" s="151"/>
    </row>
    <row r="88" spans="18:23" x14ac:dyDescent="0.45">
      <c r="R88" s="151"/>
      <c r="S88" s="151"/>
      <c r="T88" s="151"/>
      <c r="U88" s="151"/>
      <c r="V88" s="151"/>
      <c r="W88" s="151"/>
    </row>
    <row r="89" spans="18:23" x14ac:dyDescent="0.45">
      <c r="R89" s="151"/>
      <c r="S89" s="151"/>
      <c r="T89" s="151"/>
      <c r="U89" s="151"/>
      <c r="V89" s="151"/>
      <c r="W89" s="151"/>
    </row>
    <row r="90" spans="18:23" x14ac:dyDescent="0.45">
      <c r="R90" s="151"/>
      <c r="S90" s="151"/>
      <c r="T90" s="151"/>
      <c r="U90" s="151"/>
      <c r="V90" s="151"/>
      <c r="W90" s="151"/>
    </row>
    <row r="91" spans="18:23" x14ac:dyDescent="0.45">
      <c r="R91" s="151"/>
      <c r="S91" s="151"/>
      <c r="T91" s="151"/>
      <c r="U91" s="151"/>
      <c r="V91" s="151"/>
      <c r="W91" s="151"/>
    </row>
    <row r="92" spans="18:23" x14ac:dyDescent="0.45">
      <c r="R92" s="151"/>
      <c r="S92" s="151"/>
      <c r="T92" s="151"/>
      <c r="U92" s="151"/>
      <c r="V92" s="151"/>
      <c r="W92" s="151"/>
    </row>
    <row r="93" spans="18:23" x14ac:dyDescent="0.45">
      <c r="R93" s="151"/>
      <c r="S93" s="151"/>
      <c r="T93" s="151"/>
      <c r="U93" s="151"/>
      <c r="V93" s="151"/>
      <c r="W93" s="151"/>
    </row>
    <row r="94" spans="18:23" x14ac:dyDescent="0.45">
      <c r="R94" s="151"/>
      <c r="S94" s="151"/>
      <c r="T94" s="151"/>
      <c r="U94" s="151"/>
      <c r="V94" s="151"/>
      <c r="W94" s="151"/>
    </row>
    <row r="95" spans="18:23" x14ac:dyDescent="0.45">
      <c r="R95" s="151"/>
      <c r="S95" s="151"/>
      <c r="T95" s="151"/>
      <c r="U95" s="151"/>
      <c r="V95" s="151"/>
      <c r="W95" s="151"/>
    </row>
    <row r="96" spans="18:23" x14ac:dyDescent="0.45">
      <c r="R96" s="151"/>
      <c r="S96" s="151"/>
      <c r="T96" s="151"/>
      <c r="U96" s="151"/>
      <c r="V96" s="151"/>
      <c r="W96" s="151"/>
    </row>
    <row r="97" spans="18:23" x14ac:dyDescent="0.45">
      <c r="R97" s="151"/>
      <c r="S97" s="151"/>
      <c r="T97" s="151"/>
      <c r="U97" s="151"/>
      <c r="V97" s="151"/>
      <c r="W97" s="151"/>
    </row>
    <row r="98" spans="18:23" x14ac:dyDescent="0.45">
      <c r="R98" s="151"/>
      <c r="S98" s="151"/>
      <c r="T98" s="151"/>
      <c r="U98" s="151"/>
      <c r="V98" s="151"/>
      <c r="W98" s="151"/>
    </row>
    <row r="99" spans="18:23" x14ac:dyDescent="0.45">
      <c r="R99" s="151"/>
      <c r="S99" s="151"/>
      <c r="T99" s="151"/>
      <c r="U99" s="151"/>
      <c r="V99" s="151"/>
      <c r="W99" s="151"/>
    </row>
    <row r="100" spans="18:23" x14ac:dyDescent="0.45">
      <c r="R100" s="151"/>
      <c r="S100" s="151"/>
      <c r="T100" s="151"/>
      <c r="U100" s="151"/>
      <c r="V100" s="151"/>
      <c r="W100" s="151"/>
    </row>
    <row r="101" spans="18:23" x14ac:dyDescent="0.45">
      <c r="R101" s="151"/>
      <c r="S101" s="151"/>
      <c r="T101" s="151"/>
      <c r="U101" s="151"/>
      <c r="V101" s="151"/>
      <c r="W101" s="151"/>
    </row>
    <row r="102" spans="18:23" x14ac:dyDescent="0.45">
      <c r="R102" s="151"/>
      <c r="S102" s="151"/>
      <c r="T102" s="151"/>
      <c r="U102" s="151"/>
      <c r="V102" s="151"/>
      <c r="W102" s="151"/>
    </row>
    <row r="103" spans="18:23" x14ac:dyDescent="0.45">
      <c r="R103" s="151"/>
      <c r="S103" s="151"/>
      <c r="T103" s="151"/>
      <c r="U103" s="151"/>
      <c r="V103" s="151"/>
      <c r="W103" s="151"/>
    </row>
    <row r="104" spans="18:23" x14ac:dyDescent="0.45">
      <c r="R104" s="151"/>
      <c r="S104" s="151"/>
      <c r="T104" s="151"/>
      <c r="U104" s="151"/>
      <c r="V104" s="151"/>
      <c r="W104" s="151"/>
    </row>
    <row r="105" spans="18:23" x14ac:dyDescent="0.45">
      <c r="R105" s="151"/>
      <c r="S105" s="151"/>
      <c r="T105" s="151"/>
      <c r="U105" s="151"/>
      <c r="V105" s="151"/>
      <c r="W105" s="151"/>
    </row>
    <row r="106" spans="18:23" x14ac:dyDescent="0.45">
      <c r="R106" s="151"/>
      <c r="S106" s="151"/>
      <c r="T106" s="151"/>
      <c r="U106" s="151"/>
      <c r="V106" s="151"/>
      <c r="W106" s="151"/>
    </row>
    <row r="107" spans="18:23" x14ac:dyDescent="0.45">
      <c r="R107" s="151"/>
      <c r="S107" s="151"/>
      <c r="T107" s="151"/>
      <c r="U107" s="151"/>
      <c r="V107" s="151"/>
      <c r="W107" s="151"/>
    </row>
    <row r="108" spans="18:23" x14ac:dyDescent="0.45">
      <c r="R108" s="151"/>
      <c r="S108" s="151"/>
      <c r="T108" s="151"/>
      <c r="U108" s="151"/>
      <c r="V108" s="151"/>
      <c r="W108" s="151"/>
    </row>
    <row r="109" spans="18:23" x14ac:dyDescent="0.45">
      <c r="R109" s="151"/>
      <c r="S109" s="151"/>
      <c r="T109" s="151"/>
      <c r="U109" s="151"/>
      <c r="V109" s="151"/>
      <c r="W109" s="151"/>
    </row>
    <row r="110" spans="18:23" x14ac:dyDescent="0.45">
      <c r="R110" s="151"/>
      <c r="S110" s="151"/>
      <c r="T110" s="151"/>
      <c r="U110" s="151"/>
      <c r="V110" s="151"/>
      <c r="W110" s="151"/>
    </row>
    <row r="111" spans="18:23" x14ac:dyDescent="0.45">
      <c r="R111" s="151"/>
      <c r="S111" s="151"/>
      <c r="T111" s="151"/>
      <c r="U111" s="151"/>
      <c r="V111" s="151"/>
      <c r="W111" s="151"/>
    </row>
    <row r="112" spans="18:23" x14ac:dyDescent="0.45">
      <c r="R112" s="151"/>
      <c r="S112" s="151"/>
      <c r="T112" s="151"/>
      <c r="U112" s="151"/>
      <c r="V112" s="151"/>
      <c r="W112" s="151"/>
    </row>
    <row r="113" spans="18:23" x14ac:dyDescent="0.45">
      <c r="R113" s="151"/>
      <c r="S113" s="151"/>
      <c r="T113" s="151"/>
      <c r="U113" s="151"/>
      <c r="V113" s="151"/>
      <c r="W113" s="151"/>
    </row>
    <row r="114" spans="18:23" x14ac:dyDescent="0.45">
      <c r="R114" s="151"/>
      <c r="S114" s="151"/>
      <c r="T114" s="151"/>
      <c r="U114" s="151"/>
      <c r="V114" s="151"/>
      <c r="W114" s="151"/>
    </row>
    <row r="115" spans="18:23" x14ac:dyDescent="0.45">
      <c r="R115" s="151"/>
      <c r="S115" s="151"/>
      <c r="T115" s="151"/>
      <c r="U115" s="151"/>
      <c r="V115" s="151"/>
      <c r="W115" s="151"/>
    </row>
    <row r="116" spans="18:23" x14ac:dyDescent="0.45">
      <c r="R116" s="151"/>
      <c r="S116" s="151"/>
      <c r="T116" s="151"/>
      <c r="U116" s="151"/>
      <c r="V116" s="151"/>
      <c r="W116" s="151"/>
    </row>
    <row r="117" spans="18:23" x14ac:dyDescent="0.45">
      <c r="R117" s="151"/>
      <c r="S117" s="151"/>
      <c r="T117" s="151"/>
      <c r="U117" s="151"/>
      <c r="V117" s="151"/>
      <c r="W117" s="151"/>
    </row>
    <row r="118" spans="18:23" x14ac:dyDescent="0.45">
      <c r="R118" s="151"/>
      <c r="S118" s="151"/>
      <c r="T118" s="151"/>
      <c r="U118" s="151"/>
      <c r="V118" s="151"/>
      <c r="W118" s="151"/>
    </row>
    <row r="119" spans="18:23" x14ac:dyDescent="0.45">
      <c r="R119" s="151"/>
      <c r="S119" s="151"/>
      <c r="T119" s="151"/>
      <c r="U119" s="151"/>
      <c r="V119" s="151"/>
      <c r="W119" s="151"/>
    </row>
    <row r="120" spans="18:23" x14ac:dyDescent="0.45">
      <c r="R120" s="151"/>
      <c r="S120" s="151"/>
      <c r="T120" s="151"/>
      <c r="U120" s="151"/>
      <c r="V120" s="151"/>
      <c r="W120" s="151"/>
    </row>
    <row r="121" spans="18:23" x14ac:dyDescent="0.45">
      <c r="R121" s="151"/>
      <c r="S121" s="151"/>
      <c r="T121" s="151"/>
      <c r="U121" s="151"/>
      <c r="V121" s="151"/>
      <c r="W121" s="151"/>
    </row>
    <row r="122" spans="18:23" x14ac:dyDescent="0.45">
      <c r="R122" s="151"/>
      <c r="S122" s="151"/>
      <c r="T122" s="151"/>
      <c r="U122" s="151"/>
      <c r="V122" s="151"/>
      <c r="W122" s="151"/>
    </row>
    <row r="123" spans="18:23" x14ac:dyDescent="0.45">
      <c r="R123" s="151"/>
      <c r="S123" s="151"/>
      <c r="T123" s="151"/>
      <c r="U123" s="151"/>
      <c r="V123" s="151"/>
      <c r="W123" s="151"/>
    </row>
    <row r="124" spans="18:23" x14ac:dyDescent="0.45">
      <c r="R124" s="151"/>
      <c r="S124" s="151"/>
      <c r="T124" s="151"/>
      <c r="U124" s="151"/>
      <c r="V124" s="151"/>
      <c r="W124" s="151"/>
    </row>
    <row r="125" spans="18:23" x14ac:dyDescent="0.45">
      <c r="R125" s="151"/>
      <c r="S125" s="151"/>
      <c r="T125" s="151"/>
      <c r="U125" s="151"/>
      <c r="V125" s="151"/>
      <c r="W125" s="151"/>
    </row>
    <row r="126" spans="18:23" x14ac:dyDescent="0.45">
      <c r="R126" s="151"/>
      <c r="S126" s="151"/>
      <c r="T126" s="151"/>
      <c r="U126" s="151"/>
      <c r="V126" s="151"/>
      <c r="W126" s="151"/>
    </row>
    <row r="127" spans="18:23" x14ac:dyDescent="0.45">
      <c r="R127" s="151"/>
      <c r="S127" s="151"/>
      <c r="T127" s="151"/>
      <c r="U127" s="151"/>
      <c r="V127" s="151"/>
      <c r="W127" s="151"/>
    </row>
    <row r="128" spans="18:23" x14ac:dyDescent="0.45">
      <c r="R128" s="151"/>
      <c r="S128" s="151"/>
      <c r="T128" s="151"/>
      <c r="U128" s="151"/>
      <c r="V128" s="151"/>
      <c r="W128" s="151"/>
    </row>
    <row r="129" spans="18:23" x14ac:dyDescent="0.45">
      <c r="R129" s="151"/>
      <c r="S129" s="151"/>
      <c r="T129" s="151"/>
      <c r="U129" s="151"/>
      <c r="V129" s="151"/>
      <c r="W129" s="151"/>
    </row>
    <row r="130" spans="18:23" x14ac:dyDescent="0.45">
      <c r="R130" s="151"/>
      <c r="S130" s="151"/>
      <c r="T130" s="151"/>
      <c r="U130" s="151"/>
      <c r="V130" s="151"/>
      <c r="W130" s="151"/>
    </row>
    <row r="131" spans="18:23" x14ac:dyDescent="0.45">
      <c r="R131" s="151"/>
      <c r="S131" s="151"/>
      <c r="T131" s="151"/>
      <c r="U131" s="151"/>
      <c r="V131" s="151"/>
      <c r="W131" s="151"/>
    </row>
    <row r="132" spans="18:23" x14ac:dyDescent="0.45">
      <c r="R132" s="151"/>
      <c r="S132" s="151"/>
      <c r="T132" s="151"/>
      <c r="U132" s="151"/>
      <c r="V132" s="151"/>
      <c r="W132" s="151"/>
    </row>
    <row r="133" spans="18:23" x14ac:dyDescent="0.45">
      <c r="R133" s="151"/>
      <c r="S133" s="151"/>
      <c r="T133" s="151"/>
      <c r="U133" s="151"/>
      <c r="V133" s="151"/>
      <c r="W133" s="151"/>
    </row>
    <row r="134" spans="18:23" x14ac:dyDescent="0.45">
      <c r="R134" s="151"/>
      <c r="S134" s="151"/>
      <c r="T134" s="151"/>
      <c r="U134" s="151"/>
      <c r="V134" s="151"/>
      <c r="W134" s="151"/>
    </row>
    <row r="135" spans="18:23" x14ac:dyDescent="0.45">
      <c r="R135" s="151"/>
      <c r="S135" s="151"/>
      <c r="T135" s="151"/>
      <c r="U135" s="151"/>
      <c r="V135" s="151"/>
      <c r="W135" s="151"/>
    </row>
    <row r="136" spans="18:23" x14ac:dyDescent="0.45">
      <c r="R136" s="151"/>
      <c r="S136" s="151"/>
      <c r="T136" s="151"/>
      <c r="U136" s="151"/>
      <c r="V136" s="151"/>
      <c r="W136" s="151"/>
    </row>
    <row r="137" spans="18:23" x14ac:dyDescent="0.45">
      <c r="R137" s="151"/>
      <c r="S137" s="151"/>
      <c r="T137" s="151"/>
      <c r="U137" s="151"/>
      <c r="V137" s="151"/>
      <c r="W137" s="151"/>
    </row>
    <row r="138" spans="18:23" x14ac:dyDescent="0.45">
      <c r="R138" s="151"/>
      <c r="S138" s="151"/>
      <c r="T138" s="151"/>
      <c r="U138" s="151"/>
      <c r="V138" s="151"/>
      <c r="W138" s="151"/>
    </row>
    <row r="139" spans="18:23" x14ac:dyDescent="0.45">
      <c r="R139" s="151"/>
      <c r="S139" s="151"/>
      <c r="T139" s="151"/>
      <c r="U139" s="151"/>
      <c r="V139" s="151"/>
      <c r="W139" s="151"/>
    </row>
    <row r="140" spans="18:23" x14ac:dyDescent="0.45">
      <c r="R140" s="151"/>
      <c r="S140" s="151"/>
      <c r="T140" s="151"/>
      <c r="U140" s="151"/>
      <c r="V140" s="151"/>
      <c r="W140" s="151"/>
    </row>
    <row r="141" spans="18:23" x14ac:dyDescent="0.45">
      <c r="R141" s="151"/>
      <c r="S141" s="151"/>
      <c r="T141" s="151"/>
      <c r="U141" s="151"/>
      <c r="V141" s="151"/>
      <c r="W141" s="151"/>
    </row>
    <row r="142" spans="18:23" x14ac:dyDescent="0.45">
      <c r="R142" s="151"/>
      <c r="S142" s="151"/>
      <c r="T142" s="151"/>
      <c r="U142" s="151"/>
      <c r="V142" s="151"/>
      <c r="W142" s="151"/>
    </row>
    <row r="143" spans="18:23" x14ac:dyDescent="0.45">
      <c r="R143" s="151"/>
      <c r="S143" s="151"/>
      <c r="T143" s="151"/>
      <c r="U143" s="151"/>
      <c r="V143" s="151"/>
      <c r="W143" s="151"/>
    </row>
    <row r="144" spans="18:23" x14ac:dyDescent="0.45">
      <c r="R144" s="151"/>
      <c r="S144" s="151"/>
      <c r="T144" s="151"/>
      <c r="U144" s="151"/>
      <c r="V144" s="151"/>
      <c r="W144" s="151"/>
    </row>
    <row r="145" spans="18:23" x14ac:dyDescent="0.45">
      <c r="R145" s="151"/>
      <c r="S145" s="151"/>
      <c r="T145" s="151"/>
      <c r="U145" s="151"/>
      <c r="V145" s="151"/>
      <c r="W145" s="151"/>
    </row>
    <row r="146" spans="18:23" x14ac:dyDescent="0.45">
      <c r="R146" s="151"/>
      <c r="S146" s="151"/>
      <c r="T146" s="151"/>
      <c r="U146" s="151"/>
      <c r="V146" s="151"/>
      <c r="W146" s="151"/>
    </row>
    <row r="147" spans="18:23" x14ac:dyDescent="0.45">
      <c r="R147" s="151"/>
      <c r="S147" s="151"/>
      <c r="T147" s="151"/>
      <c r="U147" s="151"/>
      <c r="V147" s="151"/>
      <c r="W147" s="151"/>
    </row>
    <row r="148" spans="18:23" x14ac:dyDescent="0.45">
      <c r="R148" s="151"/>
      <c r="S148" s="151"/>
      <c r="T148" s="151"/>
      <c r="U148" s="151"/>
      <c r="V148" s="151"/>
      <c r="W148" s="151"/>
    </row>
    <row r="149" spans="18:23" x14ac:dyDescent="0.45">
      <c r="R149" s="151"/>
      <c r="S149" s="151"/>
      <c r="T149" s="151"/>
      <c r="U149" s="151"/>
      <c r="V149" s="151"/>
      <c r="W149" s="151"/>
    </row>
    <row r="150" spans="18:23" x14ac:dyDescent="0.45">
      <c r="R150" s="151"/>
      <c r="S150" s="151"/>
      <c r="T150" s="151"/>
      <c r="U150" s="151"/>
      <c r="V150" s="151"/>
      <c r="W150" s="151"/>
    </row>
    <row r="151" spans="18:23" x14ac:dyDescent="0.45">
      <c r="R151" s="151"/>
      <c r="S151" s="151"/>
      <c r="T151" s="151"/>
      <c r="U151" s="151"/>
      <c r="V151" s="151"/>
      <c r="W151" s="151"/>
    </row>
    <row r="152" spans="18:23" x14ac:dyDescent="0.45">
      <c r="R152" s="151"/>
      <c r="S152" s="151"/>
      <c r="T152" s="151"/>
      <c r="U152" s="151"/>
      <c r="V152" s="151"/>
      <c r="W152" s="151"/>
    </row>
    <row r="153" spans="18:23" x14ac:dyDescent="0.45">
      <c r="R153" s="151"/>
      <c r="S153" s="151"/>
      <c r="T153" s="151"/>
      <c r="U153" s="151"/>
      <c r="V153" s="151"/>
      <c r="W153" s="151"/>
    </row>
    <row r="154" spans="18:23" x14ac:dyDescent="0.45">
      <c r="R154" s="151"/>
      <c r="S154" s="151"/>
      <c r="T154" s="151"/>
      <c r="U154" s="151"/>
      <c r="V154" s="151"/>
      <c r="W154" s="151"/>
    </row>
    <row r="155" spans="18:23" x14ac:dyDescent="0.45">
      <c r="R155" s="151"/>
      <c r="S155" s="151"/>
      <c r="T155" s="151"/>
      <c r="U155" s="151"/>
      <c r="V155" s="151"/>
      <c r="W155" s="151"/>
    </row>
    <row r="156" spans="18:23" x14ac:dyDescent="0.45">
      <c r="R156" s="151"/>
      <c r="S156" s="151"/>
      <c r="T156" s="151"/>
      <c r="U156" s="151"/>
      <c r="V156" s="151"/>
      <c r="W156" s="151"/>
    </row>
    <row r="157" spans="18:23" x14ac:dyDescent="0.45">
      <c r="R157" s="151"/>
      <c r="S157" s="151"/>
      <c r="T157" s="151"/>
      <c r="U157" s="151"/>
      <c r="V157" s="151"/>
      <c r="W157" s="151"/>
    </row>
    <row r="158" spans="18:23" x14ac:dyDescent="0.45">
      <c r="R158" s="151"/>
      <c r="S158" s="151"/>
      <c r="T158" s="151"/>
      <c r="U158" s="151"/>
      <c r="V158" s="151"/>
      <c r="W158" s="151"/>
    </row>
    <row r="159" spans="18:23" x14ac:dyDescent="0.45">
      <c r="R159" s="151"/>
      <c r="S159" s="151"/>
      <c r="T159" s="151"/>
      <c r="U159" s="151"/>
      <c r="V159" s="151"/>
      <c r="W159" s="151"/>
    </row>
    <row r="160" spans="18:23" x14ac:dyDescent="0.45">
      <c r="R160" s="151"/>
      <c r="S160" s="151"/>
      <c r="T160" s="151"/>
      <c r="U160" s="151"/>
      <c r="V160" s="151"/>
      <c r="W160" s="151"/>
    </row>
    <row r="161" spans="18:23" x14ac:dyDescent="0.45">
      <c r="R161" s="151"/>
      <c r="S161" s="151"/>
      <c r="T161" s="151"/>
      <c r="U161" s="151"/>
      <c r="V161" s="151"/>
      <c r="W161" s="151"/>
    </row>
    <row r="162" spans="18:23" x14ac:dyDescent="0.45">
      <c r="R162" s="151"/>
      <c r="S162" s="151"/>
      <c r="T162" s="151"/>
      <c r="U162" s="151"/>
      <c r="V162" s="151"/>
      <c r="W162" s="151"/>
    </row>
    <row r="163" spans="18:23" x14ac:dyDescent="0.45">
      <c r="R163" s="151"/>
      <c r="S163" s="151"/>
      <c r="T163" s="151"/>
      <c r="U163" s="151"/>
      <c r="V163" s="151"/>
      <c r="W163" s="151"/>
    </row>
    <row r="164" spans="18:23" x14ac:dyDescent="0.45">
      <c r="R164" s="151"/>
      <c r="S164" s="151"/>
      <c r="T164" s="151"/>
      <c r="U164" s="151"/>
      <c r="V164" s="151"/>
      <c r="W164" s="151"/>
    </row>
    <row r="165" spans="18:23" x14ac:dyDescent="0.45">
      <c r="R165" s="151"/>
      <c r="S165" s="151"/>
      <c r="T165" s="151"/>
      <c r="U165" s="151"/>
      <c r="V165" s="151"/>
      <c r="W165" s="151"/>
    </row>
    <row r="166" spans="18:23" x14ac:dyDescent="0.45">
      <c r="R166" s="151"/>
      <c r="S166" s="151"/>
      <c r="T166" s="151"/>
      <c r="U166" s="151"/>
      <c r="V166" s="151"/>
      <c r="W166" s="151"/>
    </row>
    <row r="167" spans="18:23" x14ac:dyDescent="0.45">
      <c r="R167" s="151"/>
      <c r="S167" s="151"/>
      <c r="T167" s="151"/>
      <c r="U167" s="151"/>
      <c r="V167" s="151"/>
      <c r="W167" s="151"/>
    </row>
    <row r="168" spans="18:23" x14ac:dyDescent="0.45">
      <c r="R168" s="151"/>
      <c r="S168" s="151"/>
      <c r="T168" s="151"/>
      <c r="U168" s="151"/>
      <c r="V168" s="151"/>
      <c r="W168" s="151"/>
    </row>
    <row r="169" spans="18:23" x14ac:dyDescent="0.45">
      <c r="R169" s="151"/>
      <c r="S169" s="151"/>
      <c r="T169" s="151"/>
      <c r="U169" s="151"/>
      <c r="V169" s="151"/>
      <c r="W169" s="151"/>
    </row>
    <row r="170" spans="18:23" x14ac:dyDescent="0.45">
      <c r="R170" s="151"/>
      <c r="S170" s="151"/>
      <c r="T170" s="151"/>
      <c r="U170" s="151"/>
      <c r="V170" s="151"/>
      <c r="W170" s="151"/>
    </row>
    <row r="171" spans="18:23" x14ac:dyDescent="0.45">
      <c r="R171" s="151"/>
      <c r="S171" s="151"/>
      <c r="T171" s="151"/>
      <c r="U171" s="151"/>
      <c r="V171" s="151"/>
      <c r="W171" s="151"/>
    </row>
    <row r="172" spans="18:23" x14ac:dyDescent="0.45">
      <c r="R172" s="151"/>
      <c r="S172" s="151"/>
      <c r="T172" s="151"/>
      <c r="U172" s="151"/>
      <c r="V172" s="151"/>
      <c r="W172" s="151"/>
    </row>
    <row r="173" spans="18:23" x14ac:dyDescent="0.45">
      <c r="R173" s="151"/>
      <c r="S173" s="151"/>
      <c r="T173" s="151"/>
      <c r="U173" s="151"/>
      <c r="V173" s="151"/>
      <c r="W173" s="151"/>
    </row>
    <row r="174" spans="18:23" x14ac:dyDescent="0.45">
      <c r="R174" s="151"/>
      <c r="S174" s="151"/>
      <c r="T174" s="151"/>
      <c r="U174" s="151"/>
      <c r="V174" s="151"/>
      <c r="W174" s="151"/>
    </row>
    <row r="175" spans="18:23" x14ac:dyDescent="0.45">
      <c r="R175" s="151"/>
      <c r="S175" s="151"/>
      <c r="T175" s="151"/>
      <c r="U175" s="151"/>
      <c r="V175" s="151"/>
      <c r="W175" s="151"/>
    </row>
    <row r="176" spans="18:23" x14ac:dyDescent="0.45">
      <c r="R176" s="151"/>
      <c r="S176" s="151"/>
      <c r="T176" s="151"/>
      <c r="U176" s="151"/>
      <c r="V176" s="151"/>
      <c r="W176" s="151"/>
    </row>
    <row r="177" spans="18:23" x14ac:dyDescent="0.45">
      <c r="R177" s="151"/>
      <c r="S177" s="151"/>
      <c r="T177" s="151"/>
      <c r="U177" s="151"/>
      <c r="V177" s="151"/>
      <c r="W177" s="151"/>
    </row>
    <row r="178" spans="18:23" x14ac:dyDescent="0.45">
      <c r="R178" s="151"/>
      <c r="S178" s="151"/>
      <c r="T178" s="151"/>
      <c r="U178" s="151"/>
      <c r="V178" s="151"/>
      <c r="W178" s="151"/>
    </row>
    <row r="179" spans="18:23" x14ac:dyDescent="0.45">
      <c r="R179" s="151"/>
      <c r="S179" s="151"/>
      <c r="T179" s="151"/>
      <c r="U179" s="151"/>
      <c r="V179" s="151"/>
      <c r="W179" s="151"/>
    </row>
    <row r="180" spans="18:23" x14ac:dyDescent="0.45">
      <c r="R180" s="151"/>
      <c r="S180" s="151"/>
      <c r="T180" s="151"/>
      <c r="U180" s="151"/>
      <c r="V180" s="151"/>
      <c r="W180" s="151"/>
    </row>
    <row r="181" spans="18:23" x14ac:dyDescent="0.45">
      <c r="R181" s="151"/>
      <c r="S181" s="151"/>
      <c r="T181" s="151"/>
      <c r="U181" s="151"/>
      <c r="V181" s="151"/>
      <c r="W181" s="151"/>
    </row>
    <row r="182" spans="18:23" x14ac:dyDescent="0.45">
      <c r="R182" s="151"/>
      <c r="S182" s="151"/>
      <c r="T182" s="151"/>
      <c r="U182" s="151"/>
      <c r="V182" s="151"/>
      <c r="W182" s="151"/>
    </row>
    <row r="183" spans="18:23" x14ac:dyDescent="0.45">
      <c r="R183" s="151"/>
      <c r="S183" s="151"/>
      <c r="T183" s="151"/>
      <c r="U183" s="151"/>
      <c r="V183" s="151"/>
      <c r="W183" s="151"/>
    </row>
    <row r="184" spans="18:23" x14ac:dyDescent="0.45">
      <c r="R184" s="151"/>
      <c r="S184" s="151"/>
      <c r="T184" s="151"/>
      <c r="U184" s="151"/>
      <c r="V184" s="151"/>
      <c r="W184" s="151"/>
    </row>
    <row r="185" spans="18:23" x14ac:dyDescent="0.45">
      <c r="R185" s="151"/>
      <c r="S185" s="151"/>
      <c r="T185" s="151"/>
      <c r="U185" s="151"/>
      <c r="V185" s="151"/>
      <c r="W185" s="151"/>
    </row>
    <row r="186" spans="18:23" x14ac:dyDescent="0.45">
      <c r="R186" s="151"/>
      <c r="S186" s="151"/>
      <c r="T186" s="151"/>
      <c r="U186" s="151"/>
      <c r="V186" s="151"/>
      <c r="W186" s="151"/>
    </row>
    <row r="187" spans="18:23" x14ac:dyDescent="0.45">
      <c r="R187" s="151"/>
      <c r="S187" s="151"/>
      <c r="T187" s="151"/>
      <c r="U187" s="151"/>
      <c r="V187" s="151"/>
      <c r="W187" s="151"/>
    </row>
    <row r="188" spans="18:23" x14ac:dyDescent="0.45">
      <c r="R188" s="151"/>
      <c r="S188" s="151"/>
      <c r="T188" s="151"/>
      <c r="U188" s="151"/>
      <c r="V188" s="151"/>
      <c r="W188" s="151"/>
    </row>
    <row r="189" spans="18:23" x14ac:dyDescent="0.45">
      <c r="R189" s="151"/>
      <c r="S189" s="151"/>
      <c r="T189" s="151"/>
      <c r="U189" s="151"/>
      <c r="V189" s="151"/>
      <c r="W189" s="151"/>
    </row>
    <row r="190" spans="18:23" x14ac:dyDescent="0.45">
      <c r="R190" s="151"/>
      <c r="S190" s="151"/>
      <c r="T190" s="151"/>
      <c r="U190" s="151"/>
      <c r="V190" s="151"/>
      <c r="W190" s="151"/>
    </row>
    <row r="191" spans="18:23" x14ac:dyDescent="0.45">
      <c r="R191" s="151"/>
      <c r="S191" s="151"/>
      <c r="T191" s="151"/>
      <c r="U191" s="151"/>
      <c r="V191" s="151"/>
      <c r="W191" s="151"/>
    </row>
    <row r="192" spans="18:23" x14ac:dyDescent="0.45">
      <c r="R192" s="151"/>
      <c r="S192" s="151"/>
      <c r="T192" s="151"/>
      <c r="U192" s="151"/>
      <c r="V192" s="151"/>
      <c r="W192" s="151"/>
    </row>
    <row r="193" spans="18:23" x14ac:dyDescent="0.45">
      <c r="R193" s="151"/>
      <c r="S193" s="151"/>
      <c r="T193" s="151"/>
      <c r="U193" s="151"/>
      <c r="V193" s="151"/>
      <c r="W193" s="151"/>
    </row>
    <row r="194" spans="18:23" x14ac:dyDescent="0.45">
      <c r="R194" s="151"/>
      <c r="S194" s="151"/>
      <c r="T194" s="151"/>
      <c r="U194" s="151"/>
      <c r="V194" s="151"/>
      <c r="W194" s="151"/>
    </row>
    <row r="195" spans="18:23" x14ac:dyDescent="0.45">
      <c r="R195" s="151"/>
      <c r="S195" s="151"/>
      <c r="T195" s="151"/>
      <c r="U195" s="151"/>
      <c r="V195" s="151"/>
      <c r="W195" s="151"/>
    </row>
    <row r="196" spans="18:23" x14ac:dyDescent="0.45">
      <c r="R196" s="151"/>
      <c r="S196" s="151"/>
      <c r="T196" s="151"/>
      <c r="U196" s="151"/>
      <c r="V196" s="151"/>
      <c r="W196" s="151"/>
    </row>
    <row r="197" spans="18:23" x14ac:dyDescent="0.45">
      <c r="R197" s="151"/>
      <c r="S197" s="151"/>
      <c r="T197" s="151"/>
      <c r="U197" s="151"/>
      <c r="V197" s="151"/>
      <c r="W197" s="151"/>
    </row>
    <row r="198" spans="18:23" x14ac:dyDescent="0.45">
      <c r="R198" s="151"/>
      <c r="S198" s="151"/>
      <c r="T198" s="151"/>
      <c r="U198" s="151"/>
      <c r="V198" s="151"/>
      <c r="W198" s="151"/>
    </row>
    <row r="199" spans="18:23" x14ac:dyDescent="0.45">
      <c r="R199" s="151"/>
      <c r="S199" s="151"/>
      <c r="T199" s="151"/>
      <c r="U199" s="151"/>
      <c r="V199" s="151"/>
      <c r="W199" s="151"/>
    </row>
    <row r="200" spans="18:23" x14ac:dyDescent="0.45">
      <c r="R200" s="151"/>
      <c r="S200" s="151"/>
      <c r="T200" s="151"/>
      <c r="U200" s="151"/>
      <c r="V200" s="151"/>
      <c r="W200" s="151"/>
    </row>
    <row r="201" spans="18:23" x14ac:dyDescent="0.45">
      <c r="R201" s="151"/>
      <c r="S201" s="151"/>
      <c r="T201" s="151"/>
      <c r="U201" s="151"/>
      <c r="V201" s="151"/>
      <c r="W201" s="151"/>
    </row>
    <row r="202" spans="18:23" x14ac:dyDescent="0.45">
      <c r="R202" s="151"/>
      <c r="S202" s="151"/>
      <c r="T202" s="151"/>
      <c r="U202" s="151"/>
      <c r="V202" s="151"/>
      <c r="W202" s="151"/>
    </row>
    <row r="203" spans="18:23" x14ac:dyDescent="0.45">
      <c r="R203" s="151"/>
      <c r="S203" s="151"/>
      <c r="T203" s="151"/>
      <c r="U203" s="151"/>
      <c r="V203" s="151"/>
      <c r="W203" s="151"/>
    </row>
    <row r="204" spans="18:23" x14ac:dyDescent="0.45">
      <c r="R204" s="151"/>
      <c r="S204" s="151"/>
      <c r="T204" s="151"/>
      <c r="U204" s="151"/>
      <c r="V204" s="151"/>
      <c r="W204" s="151"/>
    </row>
    <row r="205" spans="18:23" x14ac:dyDescent="0.45">
      <c r="R205" s="151"/>
      <c r="S205" s="151"/>
      <c r="T205" s="151"/>
      <c r="U205" s="151"/>
      <c r="V205" s="151"/>
      <c r="W205" s="151"/>
    </row>
    <row r="206" spans="18:23" x14ac:dyDescent="0.45">
      <c r="R206" s="151"/>
      <c r="S206" s="151"/>
      <c r="T206" s="151"/>
      <c r="U206" s="151"/>
      <c r="V206" s="151"/>
      <c r="W206" s="151"/>
    </row>
    <row r="207" spans="18:23" x14ac:dyDescent="0.45">
      <c r="R207" s="151"/>
      <c r="S207" s="151"/>
      <c r="T207" s="151"/>
      <c r="U207" s="151"/>
      <c r="V207" s="151"/>
      <c r="W207" s="151"/>
    </row>
    <row r="208" spans="18:23" x14ac:dyDescent="0.45">
      <c r="R208" s="151"/>
      <c r="S208" s="151"/>
      <c r="T208" s="151"/>
      <c r="U208" s="151"/>
      <c r="V208" s="151"/>
      <c r="W208" s="151"/>
    </row>
    <row r="209" spans="18:23" x14ac:dyDescent="0.45">
      <c r="R209" s="151"/>
      <c r="S209" s="151"/>
      <c r="T209" s="151"/>
      <c r="U209" s="151"/>
      <c r="V209" s="151"/>
      <c r="W209" s="151"/>
    </row>
    <row r="210" spans="18:23" x14ac:dyDescent="0.45">
      <c r="R210" s="151"/>
      <c r="S210" s="151"/>
      <c r="T210" s="151"/>
      <c r="U210" s="151"/>
      <c r="V210" s="151"/>
      <c r="W210" s="151"/>
    </row>
    <row r="211" spans="18:23" x14ac:dyDescent="0.45">
      <c r="R211" s="151"/>
      <c r="S211" s="151"/>
      <c r="T211" s="151"/>
      <c r="U211" s="151"/>
      <c r="V211" s="151"/>
      <c r="W211" s="151"/>
    </row>
    <row r="212" spans="18:23" x14ac:dyDescent="0.45">
      <c r="R212" s="151"/>
      <c r="S212" s="151"/>
      <c r="T212" s="151"/>
      <c r="U212" s="151"/>
      <c r="V212" s="151"/>
      <c r="W212" s="151"/>
    </row>
    <row r="213" spans="18:23" x14ac:dyDescent="0.45">
      <c r="R213" s="151"/>
      <c r="S213" s="151"/>
      <c r="T213" s="151"/>
      <c r="U213" s="151"/>
      <c r="V213" s="151"/>
      <c r="W213" s="151"/>
    </row>
    <row r="214" spans="18:23" x14ac:dyDescent="0.45">
      <c r="R214" s="151"/>
      <c r="S214" s="151"/>
      <c r="T214" s="151"/>
      <c r="U214" s="151"/>
      <c r="V214" s="151"/>
      <c r="W214" s="151"/>
    </row>
    <row r="215" spans="18:23" x14ac:dyDescent="0.45">
      <c r="R215" s="151"/>
      <c r="S215" s="151"/>
      <c r="T215" s="151"/>
      <c r="U215" s="151"/>
      <c r="V215" s="151"/>
      <c r="W215" s="151"/>
    </row>
    <row r="216" spans="18:23" x14ac:dyDescent="0.45">
      <c r="R216" s="151"/>
      <c r="S216" s="151"/>
      <c r="T216" s="151"/>
      <c r="U216" s="151"/>
      <c r="V216" s="151"/>
      <c r="W216" s="151"/>
    </row>
    <row r="217" spans="18:23" x14ac:dyDescent="0.45">
      <c r="R217" s="151"/>
      <c r="S217" s="151"/>
      <c r="T217" s="151"/>
      <c r="U217" s="151"/>
      <c r="V217" s="151"/>
      <c r="W217" s="151"/>
    </row>
    <row r="218" spans="18:23" x14ac:dyDescent="0.45">
      <c r="R218" s="151"/>
      <c r="S218" s="151"/>
      <c r="T218" s="151"/>
      <c r="U218" s="151"/>
      <c r="V218" s="151"/>
      <c r="W218" s="151"/>
    </row>
    <row r="219" spans="18:23" x14ac:dyDescent="0.45">
      <c r="R219" s="151"/>
      <c r="S219" s="151"/>
      <c r="T219" s="151"/>
      <c r="U219" s="151"/>
      <c r="V219" s="151"/>
      <c r="W219" s="151"/>
    </row>
    <row r="220" spans="18:23" x14ac:dyDescent="0.45">
      <c r="R220" s="151"/>
      <c r="S220" s="151"/>
      <c r="T220" s="151"/>
      <c r="U220" s="151"/>
      <c r="V220" s="151"/>
      <c r="W220" s="151"/>
    </row>
    <row r="221" spans="18:23" x14ac:dyDescent="0.45">
      <c r="R221" s="151"/>
      <c r="S221" s="151"/>
      <c r="T221" s="151"/>
      <c r="U221" s="151"/>
      <c r="V221" s="151"/>
      <c r="W221" s="151"/>
    </row>
    <row r="222" spans="18:23" x14ac:dyDescent="0.45">
      <c r="R222" s="151"/>
      <c r="S222" s="151"/>
      <c r="T222" s="151"/>
      <c r="U222" s="151"/>
      <c r="V222" s="151"/>
      <c r="W222" s="151"/>
    </row>
    <row r="223" spans="18:23" x14ac:dyDescent="0.45">
      <c r="R223" s="151"/>
      <c r="S223" s="151"/>
      <c r="T223" s="151"/>
      <c r="U223" s="151"/>
      <c r="V223" s="151"/>
      <c r="W223" s="151"/>
    </row>
    <row r="224" spans="18:23" x14ac:dyDescent="0.45">
      <c r="R224" s="151"/>
      <c r="S224" s="151"/>
      <c r="T224" s="151"/>
      <c r="U224" s="151"/>
      <c r="V224" s="151"/>
      <c r="W224" s="151"/>
    </row>
    <row r="225" spans="18:23" x14ac:dyDescent="0.45">
      <c r="R225" s="151"/>
      <c r="S225" s="151"/>
      <c r="T225" s="151"/>
      <c r="U225" s="151"/>
      <c r="V225" s="151"/>
      <c r="W225" s="151"/>
    </row>
    <row r="226" spans="18:23" x14ac:dyDescent="0.45">
      <c r="R226" s="151"/>
      <c r="S226" s="151"/>
      <c r="T226" s="151"/>
      <c r="U226" s="151"/>
      <c r="V226" s="151"/>
      <c r="W226" s="151"/>
    </row>
    <row r="227" spans="18:23" x14ac:dyDescent="0.45">
      <c r="R227" s="151"/>
      <c r="S227" s="151"/>
      <c r="T227" s="151"/>
      <c r="U227" s="151"/>
      <c r="V227" s="151"/>
      <c r="W227" s="151"/>
    </row>
    <row r="228" spans="18:23" x14ac:dyDescent="0.45">
      <c r="R228" s="151"/>
      <c r="S228" s="151"/>
      <c r="T228" s="151"/>
      <c r="U228" s="151"/>
      <c r="V228" s="151"/>
      <c r="W228" s="151"/>
    </row>
    <row r="229" spans="18:23" x14ac:dyDescent="0.45">
      <c r="R229" s="151"/>
      <c r="S229" s="151"/>
      <c r="T229" s="151"/>
      <c r="U229" s="151"/>
      <c r="V229" s="151"/>
      <c r="W229" s="151"/>
    </row>
    <row r="230" spans="18:23" x14ac:dyDescent="0.45">
      <c r="R230" s="151"/>
      <c r="S230" s="151"/>
      <c r="T230" s="151"/>
      <c r="U230" s="151"/>
      <c r="V230" s="151"/>
      <c r="W230" s="151"/>
    </row>
    <row r="231" spans="18:23" x14ac:dyDescent="0.45">
      <c r="R231" s="151"/>
      <c r="S231" s="151"/>
      <c r="T231" s="151"/>
      <c r="U231" s="151"/>
      <c r="V231" s="151"/>
      <c r="W231" s="151"/>
    </row>
    <row r="232" spans="18:23" x14ac:dyDescent="0.45">
      <c r="R232" s="151"/>
      <c r="S232" s="151"/>
      <c r="T232" s="151"/>
      <c r="U232" s="151"/>
      <c r="V232" s="151"/>
      <c r="W232" s="151"/>
    </row>
  </sheetData>
  <mergeCells count="9">
    <mergeCell ref="A11:A14"/>
    <mergeCell ref="A15:A21"/>
    <mergeCell ref="A22:B22"/>
    <mergeCell ref="A23:E23"/>
    <mergeCell ref="A2:Q2"/>
    <mergeCell ref="A5:Q5"/>
    <mergeCell ref="A6:P6"/>
    <mergeCell ref="C9:N9"/>
    <mergeCell ref="Q9:Q10"/>
  </mergeCells>
  <pageMargins left="0.7" right="0.7" top="0.75" bottom="0.75" header="0.3" footer="0.3"/>
  <pageSetup paperSize="9" scale="43"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25" x14ac:dyDescent="0.45"/>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A99235FD-CE6E-43D8-B1AB-C826FA28EC59}"/>
</file>

<file path=customXml/itemProps2.xml><?xml version="1.0" encoding="utf-8"?>
<ds:datastoreItem xmlns:ds="http://schemas.openxmlformats.org/officeDocument/2006/customXml" ds:itemID="{883EE3A7-3EDC-4B42-871B-8E50317222C9}"/>
</file>

<file path=customXml/itemProps3.xml><?xml version="1.0" encoding="utf-8"?>
<ds:datastoreItem xmlns:ds="http://schemas.openxmlformats.org/officeDocument/2006/customXml" ds:itemID="{E0C3997E-BF08-418E-8BE4-9FA95D20B1A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2019</vt:lpstr>
      <vt:lpstr>April to Dec 18</vt:lpstr>
      <vt:lpstr>2017 18</vt:lpstr>
      <vt:lpstr>2016 17</vt:lpstr>
      <vt:lpstr>Sheet5</vt:lpstr>
      <vt:lpstr>'2016 17'!Print_Area</vt:lpstr>
      <vt:lpstr>'2017 18'!Print_Area</vt:lpstr>
      <vt:lpstr>'2019'!Print_Area</vt:lpstr>
      <vt:lpstr>'April to Dec 18'!Print_Area</vt:lpstr>
    </vt:vector>
  </TitlesOfParts>
  <Company>Valero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cornuss</dc:creator>
  <cp:lastModifiedBy>HL</cp:lastModifiedBy>
  <cp:lastPrinted>2020-10-27T11:57:20Z</cp:lastPrinted>
  <dcterms:created xsi:type="dcterms:W3CDTF">2020-10-22T06:22:09Z</dcterms:created>
  <dcterms:modified xsi:type="dcterms:W3CDTF">2020-11-13T08:41:17Z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6343e6f1-0c15-4489-a59e-9e63ebe2ecd2</vt:lpwstr>
  </property>
  <property fmtid="{D5CDD505-2E9C-101B-9397-08002B2CF9AE}" pid="3" name="eDOCS AutoSave">
    <vt:lpwstr>20201112120343844</vt:lpwstr>
  </property>
  <property fmtid="{D5CDD505-2E9C-101B-9397-08002B2CF9AE}" pid="4" name="ContentTypeId">
    <vt:lpwstr>0x010100C9280E48E807ED4AA4BA7BE40CA69573</vt:lpwstr>
  </property>
</Properties>
</file>