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traderemedies-my.sharepoint.com/personal/imogen_yapp_traderemedies_gov_uk/Documents/Case work/Safeguards/for public file 29.10.2020/"/>
    </mc:Choice>
  </mc:AlternateContent>
  <xr:revisionPtr revIDLastSave="0" documentId="8_{6B221ED8-D15C-4B4E-939E-845F69BE9F89}" xr6:coauthVersionLast="44" xr6:coauthVersionMax="44" xr10:uidLastSave="{00000000-0000-0000-0000-000000000000}"/>
  <bookViews>
    <workbookView xWindow="-90" yWindow="-90" windowWidth="19380" windowHeight="9765" tabRatio="698" firstSheet="2" activeTab="2" xr2:uid="{00000000-000D-0000-FFFF-FFFF00000000}"/>
  </bookViews>
  <sheets>
    <sheet name="Guidance" sheetId="68" r:id="rId1"/>
    <sheet name="Contents" sheetId="22" r:id="rId2"/>
    <sheet name="1) Associated companies" sheetId="75" r:id="rId3"/>
    <sheet name="2) Shareholdings" sheetId="58" r:id="rId4"/>
    <sheet name="3) Goods I" sheetId="67" r:id="rId5"/>
    <sheet name="4) Goods II" sheetId="66" r:id="rId6"/>
    <sheet name="5) Imports" sheetId="69" r:id="rId7"/>
    <sheet name="6) Purchases" sheetId="72" r:id="rId8"/>
    <sheet name="7) Stocks" sheetId="73" r:id="rId9"/>
    <sheet name="8) Forward orders" sheetId="53" r:id="rId10"/>
    <sheet name="9) Sales " sheetId="77" r:id="rId11"/>
    <sheet name="10) Sales incorporating goods" sheetId="78" r:id="rId12"/>
    <sheet name="11) Company performance" sheetId="74" r:id="rId13"/>
  </sheets>
  <definedNames>
    <definedName name="_xlnm.Print_Area" localSheetId="3">'2) Shareholdings'!$A:$L</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74" l="1"/>
  <c r="J13" i="74"/>
  <c r="I13" i="74"/>
  <c r="H13" i="74"/>
  <c r="G13" i="74"/>
  <c r="F13" i="74"/>
  <c r="E13" i="74"/>
  <c r="D13" i="74"/>
  <c r="C13" i="74"/>
  <c r="K188" i="78"/>
  <c r="J188" i="78"/>
  <c r="I188" i="78"/>
  <c r="H188" i="78"/>
  <c r="G188" i="78"/>
  <c r="F188" i="78"/>
  <c r="E188" i="78"/>
  <c r="D188" i="78"/>
  <c r="C188" i="78"/>
  <c r="K187" i="78"/>
  <c r="J187" i="78"/>
  <c r="I187" i="78"/>
  <c r="H187" i="78"/>
  <c r="G187" i="78"/>
  <c r="F187" i="78"/>
  <c r="E187" i="78"/>
  <c r="D187" i="78"/>
  <c r="C187" i="78"/>
  <c r="K185" i="78"/>
  <c r="J185" i="78"/>
  <c r="I185" i="78"/>
  <c r="H185" i="78"/>
  <c r="G185" i="78"/>
  <c r="F185" i="78"/>
  <c r="E185" i="78"/>
  <c r="D185" i="78"/>
  <c r="C185" i="78"/>
  <c r="K181" i="78"/>
  <c r="K186" i="78" s="1"/>
  <c r="J181" i="78"/>
  <c r="I181" i="78"/>
  <c r="I186" i="78" s="1"/>
  <c r="H181" i="78"/>
  <c r="G181" i="78"/>
  <c r="F181" i="78"/>
  <c r="E181" i="78"/>
  <c r="E186" i="78" s="1"/>
  <c r="D181" i="78"/>
  <c r="C181" i="78"/>
  <c r="C186" i="78" s="1"/>
  <c r="K170" i="78"/>
  <c r="J170" i="78"/>
  <c r="I170" i="78"/>
  <c r="H170" i="78"/>
  <c r="G170" i="78"/>
  <c r="F170" i="78"/>
  <c r="E170" i="78"/>
  <c r="D170" i="78"/>
  <c r="C170" i="78"/>
  <c r="K169" i="78"/>
  <c r="J169" i="78"/>
  <c r="I169" i="78"/>
  <c r="H169" i="78"/>
  <c r="G169" i="78"/>
  <c r="F169" i="78"/>
  <c r="E169" i="78"/>
  <c r="D169" i="78"/>
  <c r="C169" i="78"/>
  <c r="K167" i="78"/>
  <c r="J167" i="78"/>
  <c r="I167" i="78"/>
  <c r="H167" i="78"/>
  <c r="G167" i="78"/>
  <c r="F167" i="78"/>
  <c r="E167" i="78"/>
  <c r="D167" i="78"/>
  <c r="C167" i="78"/>
  <c r="K163" i="78"/>
  <c r="J163" i="78"/>
  <c r="I163" i="78"/>
  <c r="I168" i="78" s="1"/>
  <c r="H163" i="78"/>
  <c r="G163" i="78"/>
  <c r="F163" i="78"/>
  <c r="E163" i="78"/>
  <c r="E168" i="78" s="1"/>
  <c r="D163" i="78"/>
  <c r="D168" i="78" s="1"/>
  <c r="C163" i="78"/>
  <c r="K152" i="78"/>
  <c r="J152" i="78"/>
  <c r="I152" i="78"/>
  <c r="H152" i="78"/>
  <c r="G152" i="78"/>
  <c r="F152" i="78"/>
  <c r="E152" i="78"/>
  <c r="D152" i="78"/>
  <c r="C152" i="78"/>
  <c r="K151" i="78"/>
  <c r="J151" i="78"/>
  <c r="I151" i="78"/>
  <c r="H151" i="78"/>
  <c r="G151" i="78"/>
  <c r="F151" i="78"/>
  <c r="E151" i="78"/>
  <c r="D151" i="78"/>
  <c r="C151" i="78"/>
  <c r="K149" i="78"/>
  <c r="J149" i="78"/>
  <c r="I149" i="78"/>
  <c r="H149" i="78"/>
  <c r="G149" i="78"/>
  <c r="F149" i="78"/>
  <c r="E149" i="78"/>
  <c r="D149" i="78"/>
  <c r="C149" i="78"/>
  <c r="K145" i="78"/>
  <c r="J145" i="78"/>
  <c r="I145" i="78"/>
  <c r="I150" i="78" s="1"/>
  <c r="H145" i="78"/>
  <c r="G145" i="78"/>
  <c r="F145" i="78"/>
  <c r="E145" i="78"/>
  <c r="E150" i="78" s="1"/>
  <c r="D145" i="78"/>
  <c r="D150" i="78" s="1"/>
  <c r="C145" i="78"/>
  <c r="K134" i="78"/>
  <c r="J134" i="78"/>
  <c r="I134" i="78"/>
  <c r="H134" i="78"/>
  <c r="G134" i="78"/>
  <c r="F134" i="78"/>
  <c r="E134" i="78"/>
  <c r="D134" i="78"/>
  <c r="C134" i="78"/>
  <c r="K133" i="78"/>
  <c r="J133" i="78"/>
  <c r="I133" i="78"/>
  <c r="H133" i="78"/>
  <c r="G133" i="78"/>
  <c r="F133" i="78"/>
  <c r="E133" i="78"/>
  <c r="D133" i="78"/>
  <c r="C133" i="78"/>
  <c r="K131" i="78"/>
  <c r="J131" i="78"/>
  <c r="I131" i="78"/>
  <c r="H131" i="78"/>
  <c r="G131" i="78"/>
  <c r="F131" i="78"/>
  <c r="E131" i="78"/>
  <c r="D131" i="78"/>
  <c r="C131" i="78"/>
  <c r="K127" i="78"/>
  <c r="K132" i="78" s="1"/>
  <c r="J127" i="78"/>
  <c r="I127" i="78"/>
  <c r="I132" i="78" s="1"/>
  <c r="H127" i="78"/>
  <c r="G127" i="78"/>
  <c r="F127" i="78"/>
  <c r="E127" i="78"/>
  <c r="D127" i="78"/>
  <c r="C127" i="78"/>
  <c r="C132" i="78" s="1"/>
  <c r="K116" i="78"/>
  <c r="J116" i="78"/>
  <c r="I116" i="78"/>
  <c r="H116" i="78"/>
  <c r="G116" i="78"/>
  <c r="F116" i="78"/>
  <c r="E116" i="78"/>
  <c r="D116" i="78"/>
  <c r="C116" i="78"/>
  <c r="K115" i="78"/>
  <c r="J115" i="78"/>
  <c r="I115" i="78"/>
  <c r="H115" i="78"/>
  <c r="G115" i="78"/>
  <c r="F115" i="78"/>
  <c r="E115" i="78"/>
  <c r="D115" i="78"/>
  <c r="C115" i="78"/>
  <c r="K113" i="78"/>
  <c r="J113" i="78"/>
  <c r="I113" i="78"/>
  <c r="H113" i="78"/>
  <c r="G113" i="78"/>
  <c r="F113" i="78"/>
  <c r="E113" i="78"/>
  <c r="D113" i="78"/>
  <c r="C113" i="78"/>
  <c r="K109" i="78"/>
  <c r="J109" i="78"/>
  <c r="J114" i="78" s="1"/>
  <c r="I109" i="78"/>
  <c r="I114" i="78" s="1"/>
  <c r="H109" i="78"/>
  <c r="G109" i="78"/>
  <c r="F109" i="78"/>
  <c r="E109" i="78"/>
  <c r="E114" i="78" s="1"/>
  <c r="D109" i="78"/>
  <c r="D114" i="78" s="1"/>
  <c r="C109" i="78"/>
  <c r="K98" i="78"/>
  <c r="J98" i="78"/>
  <c r="I98" i="78"/>
  <c r="H98" i="78"/>
  <c r="G98" i="78"/>
  <c r="F98" i="78"/>
  <c r="E98" i="78"/>
  <c r="D98" i="78"/>
  <c r="C98" i="78"/>
  <c r="K97" i="78"/>
  <c r="J97" i="78"/>
  <c r="I97" i="78"/>
  <c r="H97" i="78"/>
  <c r="G97" i="78"/>
  <c r="F97" i="78"/>
  <c r="E97" i="78"/>
  <c r="D97" i="78"/>
  <c r="C97" i="78"/>
  <c r="K95" i="78"/>
  <c r="J95" i="78"/>
  <c r="I95" i="78"/>
  <c r="H95" i="78"/>
  <c r="G95" i="78"/>
  <c r="F95" i="78"/>
  <c r="E95" i="78"/>
  <c r="D95" i="78"/>
  <c r="C95" i="78"/>
  <c r="K91" i="78"/>
  <c r="J91" i="78"/>
  <c r="I91" i="78"/>
  <c r="I96" i="78" s="1"/>
  <c r="H91" i="78"/>
  <c r="G91" i="78"/>
  <c r="F91" i="78"/>
  <c r="E91" i="78"/>
  <c r="E96" i="78" s="1"/>
  <c r="D91" i="78"/>
  <c r="D96" i="78" s="1"/>
  <c r="C91" i="78"/>
  <c r="K80" i="78"/>
  <c r="J80" i="78"/>
  <c r="I80" i="78"/>
  <c r="H80" i="78"/>
  <c r="G80" i="78"/>
  <c r="F80" i="78"/>
  <c r="E80" i="78"/>
  <c r="D80" i="78"/>
  <c r="C80" i="78"/>
  <c r="K79" i="78"/>
  <c r="J79" i="78"/>
  <c r="I79" i="78"/>
  <c r="H79" i="78"/>
  <c r="G79" i="78"/>
  <c r="F79" i="78"/>
  <c r="E79" i="78"/>
  <c r="D79" i="78"/>
  <c r="C79" i="78"/>
  <c r="K77" i="78"/>
  <c r="J77" i="78"/>
  <c r="I77" i="78"/>
  <c r="H77" i="78"/>
  <c r="G77" i="78"/>
  <c r="F77" i="78"/>
  <c r="E77" i="78"/>
  <c r="D77" i="78"/>
  <c r="C77" i="78"/>
  <c r="K73" i="78"/>
  <c r="J73" i="78"/>
  <c r="J78" i="78" s="1"/>
  <c r="I73" i="78"/>
  <c r="I78" i="78" s="1"/>
  <c r="H73" i="78"/>
  <c r="H78" i="78" s="1"/>
  <c r="G73" i="78"/>
  <c r="F73" i="78"/>
  <c r="E73" i="78"/>
  <c r="D73" i="78"/>
  <c r="D78" i="78" s="1"/>
  <c r="C73" i="78"/>
  <c r="K62" i="78"/>
  <c r="J62" i="78"/>
  <c r="I62" i="78"/>
  <c r="H62" i="78"/>
  <c r="G62" i="78"/>
  <c r="F62" i="78"/>
  <c r="E62" i="78"/>
  <c r="D62" i="78"/>
  <c r="C62" i="78"/>
  <c r="K61" i="78"/>
  <c r="J61" i="78"/>
  <c r="I61" i="78"/>
  <c r="H61" i="78"/>
  <c r="G61" i="78"/>
  <c r="F61" i="78"/>
  <c r="E61" i="78"/>
  <c r="D61" i="78"/>
  <c r="C61" i="78"/>
  <c r="K59" i="78"/>
  <c r="J59" i="78"/>
  <c r="I59" i="78"/>
  <c r="H59" i="78"/>
  <c r="G59" i="78"/>
  <c r="F59" i="78"/>
  <c r="E59" i="78"/>
  <c r="D59" i="78"/>
  <c r="C59" i="78"/>
  <c r="K55" i="78"/>
  <c r="K60" i="78" s="1"/>
  <c r="J55" i="78"/>
  <c r="J60" i="78" s="1"/>
  <c r="I55" i="78"/>
  <c r="I60" i="78" s="1"/>
  <c r="H55" i="78"/>
  <c r="G55" i="78"/>
  <c r="F55" i="78"/>
  <c r="E55" i="78"/>
  <c r="E60" i="78" s="1"/>
  <c r="D55" i="78"/>
  <c r="D60" i="78" s="1"/>
  <c r="C55" i="78"/>
  <c r="C60" i="78" s="1"/>
  <c r="K44" i="78"/>
  <c r="J44" i="78"/>
  <c r="I44" i="78"/>
  <c r="H44" i="78"/>
  <c r="G44" i="78"/>
  <c r="F44" i="78"/>
  <c r="E44" i="78"/>
  <c r="D44" i="78"/>
  <c r="C44" i="78"/>
  <c r="K43" i="78"/>
  <c r="J43" i="78"/>
  <c r="I43" i="78"/>
  <c r="H43" i="78"/>
  <c r="G43" i="78"/>
  <c r="F43" i="78"/>
  <c r="E43" i="78"/>
  <c r="D43" i="78"/>
  <c r="C43" i="78"/>
  <c r="K41" i="78"/>
  <c r="J41" i="78"/>
  <c r="I41" i="78"/>
  <c r="H41" i="78"/>
  <c r="G41" i="78"/>
  <c r="F41" i="78"/>
  <c r="E41" i="78"/>
  <c r="D41" i="78"/>
  <c r="C41" i="78"/>
  <c r="K37" i="78"/>
  <c r="J37" i="78"/>
  <c r="J42" i="78" s="1"/>
  <c r="I37" i="78"/>
  <c r="I42" i="78" s="1"/>
  <c r="H37" i="78"/>
  <c r="G37" i="78"/>
  <c r="F37" i="78"/>
  <c r="E37" i="78"/>
  <c r="E42" i="78" s="1"/>
  <c r="D37" i="78"/>
  <c r="D42" i="78" s="1"/>
  <c r="C37" i="78"/>
  <c r="K192" i="77"/>
  <c r="J192" i="77"/>
  <c r="I192" i="77"/>
  <c r="H192" i="77"/>
  <c r="G192" i="77"/>
  <c r="F192" i="77"/>
  <c r="E192" i="77"/>
  <c r="D192" i="77"/>
  <c r="C192" i="77"/>
  <c r="K191" i="77"/>
  <c r="J191" i="77"/>
  <c r="I191" i="77"/>
  <c r="H191" i="77"/>
  <c r="G191" i="77"/>
  <c r="F191" i="77"/>
  <c r="E191" i="77"/>
  <c r="D191" i="77"/>
  <c r="C191" i="77"/>
  <c r="K189" i="77"/>
  <c r="J189" i="77"/>
  <c r="I189" i="77"/>
  <c r="H189" i="77"/>
  <c r="G189" i="77"/>
  <c r="F189" i="77"/>
  <c r="E189" i="77"/>
  <c r="D189" i="77"/>
  <c r="C189" i="77"/>
  <c r="K185" i="77"/>
  <c r="K190" i="77" s="1"/>
  <c r="J185" i="77"/>
  <c r="J190" i="77" s="1"/>
  <c r="I185" i="77"/>
  <c r="I190" i="77" s="1"/>
  <c r="H185" i="77"/>
  <c r="G185" i="77"/>
  <c r="F185" i="77"/>
  <c r="E185" i="77"/>
  <c r="E190" i="77" s="1"/>
  <c r="D185" i="77"/>
  <c r="C185" i="77"/>
  <c r="C190" i="77" s="1"/>
  <c r="K174" i="77"/>
  <c r="J174" i="77"/>
  <c r="I174" i="77"/>
  <c r="H174" i="77"/>
  <c r="G174" i="77"/>
  <c r="F174" i="77"/>
  <c r="E174" i="77"/>
  <c r="D174" i="77"/>
  <c r="C174" i="77"/>
  <c r="K173" i="77"/>
  <c r="J173" i="77"/>
  <c r="I173" i="77"/>
  <c r="H173" i="77"/>
  <c r="G173" i="77"/>
  <c r="F173" i="77"/>
  <c r="E173" i="77"/>
  <c r="D173" i="77"/>
  <c r="C173" i="77"/>
  <c r="K171" i="77"/>
  <c r="J171" i="77"/>
  <c r="I171" i="77"/>
  <c r="H171" i="77"/>
  <c r="G171" i="77"/>
  <c r="F171" i="77"/>
  <c r="E171" i="77"/>
  <c r="D171" i="77"/>
  <c r="C171" i="77"/>
  <c r="K167" i="77"/>
  <c r="J167" i="77"/>
  <c r="I167" i="77"/>
  <c r="I172" i="77" s="1"/>
  <c r="H167" i="77"/>
  <c r="G167" i="77"/>
  <c r="F167" i="77"/>
  <c r="E167" i="77"/>
  <c r="E172" i="77" s="1"/>
  <c r="D167" i="77"/>
  <c r="C167" i="77"/>
  <c r="K156" i="77"/>
  <c r="J156" i="77"/>
  <c r="I156" i="77"/>
  <c r="H156" i="77"/>
  <c r="G156" i="77"/>
  <c r="F156" i="77"/>
  <c r="E156" i="77"/>
  <c r="D156" i="77"/>
  <c r="C156" i="77"/>
  <c r="K155" i="77"/>
  <c r="J155" i="77"/>
  <c r="I155" i="77"/>
  <c r="H155" i="77"/>
  <c r="G155" i="77"/>
  <c r="F155" i="77"/>
  <c r="E155" i="77"/>
  <c r="D155" i="77"/>
  <c r="C155" i="77"/>
  <c r="K153" i="77"/>
  <c r="J153" i="77"/>
  <c r="I153" i="77"/>
  <c r="H153" i="77"/>
  <c r="G153" i="77"/>
  <c r="F153" i="77"/>
  <c r="E153" i="77"/>
  <c r="D153" i="77"/>
  <c r="C153" i="77"/>
  <c r="K149" i="77"/>
  <c r="K154" i="77" s="1"/>
  <c r="J149" i="77"/>
  <c r="J154" i="77" s="1"/>
  <c r="I149" i="77"/>
  <c r="I154" i="77" s="1"/>
  <c r="H149" i="77"/>
  <c r="G149" i="77"/>
  <c r="F149" i="77"/>
  <c r="E149" i="77"/>
  <c r="E154" i="77" s="1"/>
  <c r="D149" i="77"/>
  <c r="C149" i="77"/>
  <c r="C154" i="77" s="1"/>
  <c r="K138" i="77"/>
  <c r="J138" i="77"/>
  <c r="I138" i="77"/>
  <c r="H138" i="77"/>
  <c r="G138" i="77"/>
  <c r="F138" i="77"/>
  <c r="E138" i="77"/>
  <c r="D138" i="77"/>
  <c r="C138" i="77"/>
  <c r="K137" i="77"/>
  <c r="J137" i="77"/>
  <c r="I137" i="77"/>
  <c r="H137" i="77"/>
  <c r="G137" i="77"/>
  <c r="F137" i="77"/>
  <c r="E137" i="77"/>
  <c r="D137" i="77"/>
  <c r="C137" i="77"/>
  <c r="K135" i="77"/>
  <c r="J135" i="77"/>
  <c r="I135" i="77"/>
  <c r="H135" i="77"/>
  <c r="G135" i="77"/>
  <c r="F135" i="77"/>
  <c r="E135" i="77"/>
  <c r="D135" i="77"/>
  <c r="C135" i="77"/>
  <c r="K131" i="77"/>
  <c r="K136" i="77" s="1"/>
  <c r="J131" i="77"/>
  <c r="J136" i="77" s="1"/>
  <c r="I131" i="77"/>
  <c r="I136" i="77" s="1"/>
  <c r="H131" i="77"/>
  <c r="G131" i="77"/>
  <c r="F131" i="77"/>
  <c r="E131" i="77"/>
  <c r="E136" i="77" s="1"/>
  <c r="D131" i="77"/>
  <c r="D136" i="77" s="1"/>
  <c r="C131" i="77"/>
  <c r="C136" i="77" s="1"/>
  <c r="K120" i="77"/>
  <c r="J120" i="77"/>
  <c r="I120" i="77"/>
  <c r="H120" i="77"/>
  <c r="G120" i="77"/>
  <c r="F120" i="77"/>
  <c r="E120" i="77"/>
  <c r="D120" i="77"/>
  <c r="C120" i="77"/>
  <c r="K119" i="77"/>
  <c r="J119" i="77"/>
  <c r="I119" i="77"/>
  <c r="H119" i="77"/>
  <c r="G119" i="77"/>
  <c r="F119" i="77"/>
  <c r="E119" i="77"/>
  <c r="D119" i="77"/>
  <c r="C119" i="77"/>
  <c r="K117" i="77"/>
  <c r="J117" i="77"/>
  <c r="I117" i="77"/>
  <c r="H117" i="77"/>
  <c r="G117" i="77"/>
  <c r="F117" i="77"/>
  <c r="E117" i="77"/>
  <c r="D117" i="77"/>
  <c r="C117" i="77"/>
  <c r="K113" i="77"/>
  <c r="K118" i="77" s="1"/>
  <c r="J113" i="77"/>
  <c r="J118" i="77" s="1"/>
  <c r="I113" i="77"/>
  <c r="I118" i="77" s="1"/>
  <c r="H113" i="77"/>
  <c r="G113" i="77"/>
  <c r="F113" i="77"/>
  <c r="E113" i="77"/>
  <c r="E118" i="77" s="1"/>
  <c r="D113" i="77"/>
  <c r="D118" i="77" s="1"/>
  <c r="C113" i="77"/>
  <c r="C118" i="77" s="1"/>
  <c r="K102" i="77"/>
  <c r="J102" i="77"/>
  <c r="I102" i="77"/>
  <c r="H102" i="77"/>
  <c r="G102" i="77"/>
  <c r="F102" i="77"/>
  <c r="E102" i="77"/>
  <c r="D102" i="77"/>
  <c r="C102" i="77"/>
  <c r="K101" i="77"/>
  <c r="J101" i="77"/>
  <c r="I101" i="77"/>
  <c r="H101" i="77"/>
  <c r="G101" i="77"/>
  <c r="F101" i="77"/>
  <c r="E101" i="77"/>
  <c r="D101" i="77"/>
  <c r="C101" i="77"/>
  <c r="K99" i="77"/>
  <c r="J99" i="77"/>
  <c r="I99" i="77"/>
  <c r="H99" i="77"/>
  <c r="G99" i="77"/>
  <c r="F99" i="77"/>
  <c r="E99" i="77"/>
  <c r="D99" i="77"/>
  <c r="C99" i="77"/>
  <c r="K95" i="77"/>
  <c r="K100" i="77" s="1"/>
  <c r="J95" i="77"/>
  <c r="I95" i="77"/>
  <c r="I100" i="77" s="1"/>
  <c r="H95" i="77"/>
  <c r="H100" i="77" s="1"/>
  <c r="G95" i="77"/>
  <c r="F95" i="77"/>
  <c r="E95" i="77"/>
  <c r="D95" i="77"/>
  <c r="C95" i="77"/>
  <c r="C100" i="77" s="1"/>
  <c r="K84" i="77"/>
  <c r="J84" i="77"/>
  <c r="I84" i="77"/>
  <c r="H84" i="77"/>
  <c r="G84" i="77"/>
  <c r="F84" i="77"/>
  <c r="E84" i="77"/>
  <c r="D84" i="77"/>
  <c r="C84" i="77"/>
  <c r="K83" i="77"/>
  <c r="J83" i="77"/>
  <c r="I83" i="77"/>
  <c r="H83" i="77"/>
  <c r="G83" i="77"/>
  <c r="F83" i="77"/>
  <c r="E83" i="77"/>
  <c r="D83" i="77"/>
  <c r="C83" i="77"/>
  <c r="K81" i="77"/>
  <c r="J81" i="77"/>
  <c r="I81" i="77"/>
  <c r="H81" i="77"/>
  <c r="G81" i="77"/>
  <c r="F81" i="77"/>
  <c r="E81" i="77"/>
  <c r="D81" i="77"/>
  <c r="C81" i="77"/>
  <c r="K77" i="77"/>
  <c r="K82" i="77" s="1"/>
  <c r="J77" i="77"/>
  <c r="J82" i="77" s="1"/>
  <c r="I77" i="77"/>
  <c r="I82" i="77" s="1"/>
  <c r="H77" i="77"/>
  <c r="G77" i="77"/>
  <c r="F77" i="77"/>
  <c r="E77" i="77"/>
  <c r="D77" i="77"/>
  <c r="D82" i="77" s="1"/>
  <c r="C77" i="77"/>
  <c r="C82" i="77" s="1"/>
  <c r="K66" i="77"/>
  <c r="J66" i="77"/>
  <c r="I66" i="77"/>
  <c r="H66" i="77"/>
  <c r="G66" i="77"/>
  <c r="F66" i="77"/>
  <c r="E66" i="77"/>
  <c r="D66" i="77"/>
  <c r="C66" i="77"/>
  <c r="K65" i="77"/>
  <c r="J65" i="77"/>
  <c r="I65" i="77"/>
  <c r="H65" i="77"/>
  <c r="G65" i="77"/>
  <c r="F65" i="77"/>
  <c r="E65" i="77"/>
  <c r="D65" i="77"/>
  <c r="C65" i="77"/>
  <c r="K63" i="77"/>
  <c r="J63" i="77"/>
  <c r="I63" i="77"/>
  <c r="H63" i="77"/>
  <c r="G63" i="77"/>
  <c r="F63" i="77"/>
  <c r="E63" i="77"/>
  <c r="D63" i="77"/>
  <c r="C63" i="77"/>
  <c r="K59" i="77"/>
  <c r="J59" i="77"/>
  <c r="J64" i="77" s="1"/>
  <c r="I59" i="77"/>
  <c r="I64" i="77" s="1"/>
  <c r="H59" i="77"/>
  <c r="H64" i="77" s="1"/>
  <c r="G59" i="77"/>
  <c r="F59" i="77"/>
  <c r="E59" i="77"/>
  <c r="D59" i="77"/>
  <c r="D64" i="77" s="1"/>
  <c r="C59" i="77"/>
  <c r="C64" i="77" l="1"/>
  <c r="E64" i="77"/>
  <c r="K64" i="77"/>
  <c r="F64" i="77"/>
  <c r="G64" i="77"/>
  <c r="E82" i="77"/>
  <c r="F82" i="77"/>
  <c r="G82" i="77"/>
  <c r="D100" i="77"/>
  <c r="E100" i="77"/>
  <c r="G100" i="77"/>
  <c r="J100" i="77"/>
  <c r="F100" i="77"/>
  <c r="F118" i="77"/>
  <c r="H118" i="77"/>
  <c r="F136" i="77"/>
  <c r="H136" i="77"/>
  <c r="D154" i="77"/>
  <c r="F154" i="77"/>
  <c r="H154" i="77"/>
  <c r="G154" i="77"/>
  <c r="C172" i="77"/>
  <c r="D172" i="77"/>
  <c r="F172" i="77"/>
  <c r="H172" i="77"/>
  <c r="J172" i="77"/>
  <c r="K172" i="77"/>
  <c r="D190" i="77"/>
  <c r="F190" i="77"/>
  <c r="H190" i="77"/>
  <c r="G190" i="77"/>
  <c r="C42" i="78"/>
  <c r="F42" i="78"/>
  <c r="H42" i="78"/>
  <c r="K42" i="78"/>
  <c r="F60" i="78"/>
  <c r="H60" i="78"/>
  <c r="C78" i="78"/>
  <c r="E78" i="78"/>
  <c r="G78" i="78"/>
  <c r="K78" i="78"/>
  <c r="F78" i="78"/>
  <c r="F96" i="78"/>
  <c r="H96" i="78"/>
  <c r="C96" i="78"/>
  <c r="J96" i="78"/>
  <c r="K96" i="78"/>
  <c r="C114" i="78"/>
  <c r="F114" i="78"/>
  <c r="H114" i="78"/>
  <c r="K114" i="78"/>
  <c r="G114" i="78"/>
  <c r="D132" i="78"/>
  <c r="E132" i="78"/>
  <c r="G132" i="78"/>
  <c r="J132" i="78"/>
  <c r="F132" i="78"/>
  <c r="C150" i="78"/>
  <c r="F150" i="78"/>
  <c r="H150" i="78"/>
  <c r="K150" i="78"/>
  <c r="J150" i="78"/>
  <c r="C168" i="78"/>
  <c r="F168" i="78"/>
  <c r="H168" i="78"/>
  <c r="K168" i="78"/>
  <c r="J168" i="78"/>
  <c r="D186" i="78"/>
  <c r="F186" i="78"/>
  <c r="H186" i="78"/>
  <c r="J186" i="78"/>
  <c r="G186" i="78"/>
  <c r="G168" i="78"/>
  <c r="G150" i="78"/>
  <c r="H132" i="78"/>
  <c r="G96" i="78"/>
  <c r="G60" i="78"/>
  <c r="G42" i="78"/>
  <c r="G172" i="77"/>
  <c r="G136" i="77"/>
  <c r="G118" i="77"/>
  <c r="H82" i="77"/>
  <c r="C34" i="69"/>
  <c r="K26" i="78" l="1"/>
  <c r="J26" i="78"/>
  <c r="I26" i="78"/>
  <c r="H26" i="78"/>
  <c r="G26" i="78"/>
  <c r="F26" i="78"/>
  <c r="E26" i="78"/>
  <c r="D26" i="78"/>
  <c r="C26" i="78"/>
  <c r="K25" i="78"/>
  <c r="J25" i="78"/>
  <c r="I25" i="78"/>
  <c r="H25" i="78"/>
  <c r="G25" i="78"/>
  <c r="F25" i="78"/>
  <c r="E25" i="78"/>
  <c r="D25" i="78"/>
  <c r="C25" i="78"/>
  <c r="K23" i="78"/>
  <c r="J23" i="78"/>
  <c r="I23" i="78"/>
  <c r="H23" i="78"/>
  <c r="G23" i="78"/>
  <c r="F23" i="78"/>
  <c r="E23" i="78"/>
  <c r="D23" i="78"/>
  <c r="C23" i="78"/>
  <c r="K19" i="78"/>
  <c r="J19" i="78"/>
  <c r="I19" i="78"/>
  <c r="I24" i="78" s="1"/>
  <c r="H19" i="78"/>
  <c r="G19" i="78"/>
  <c r="F19" i="78"/>
  <c r="E19" i="78"/>
  <c r="D19" i="78"/>
  <c r="C19" i="78"/>
  <c r="C5" i="78"/>
  <c r="C4" i="78"/>
  <c r="K48" i="77"/>
  <c r="J48" i="77"/>
  <c r="I48" i="77"/>
  <c r="H48" i="77"/>
  <c r="G48" i="77"/>
  <c r="F48" i="77"/>
  <c r="E48" i="77"/>
  <c r="D48" i="77"/>
  <c r="C48" i="77"/>
  <c r="K47" i="77"/>
  <c r="J47" i="77"/>
  <c r="I47" i="77"/>
  <c r="H47" i="77"/>
  <c r="G47" i="77"/>
  <c r="F47" i="77"/>
  <c r="E47" i="77"/>
  <c r="D47" i="77"/>
  <c r="C47" i="77"/>
  <c r="K45" i="77"/>
  <c r="J45" i="77"/>
  <c r="I45" i="77"/>
  <c r="H45" i="77"/>
  <c r="G45" i="77"/>
  <c r="F45" i="77"/>
  <c r="E45" i="77"/>
  <c r="D45" i="77"/>
  <c r="C45" i="77"/>
  <c r="K41" i="77"/>
  <c r="K46" i="77" s="1"/>
  <c r="J41" i="77"/>
  <c r="J46" i="77" s="1"/>
  <c r="I41" i="77"/>
  <c r="I46" i="77" s="1"/>
  <c r="H41" i="77"/>
  <c r="G41" i="77"/>
  <c r="F41" i="77"/>
  <c r="E41" i="77"/>
  <c r="E46" i="77" s="1"/>
  <c r="D41" i="77"/>
  <c r="D46" i="77" s="1"/>
  <c r="C41" i="77"/>
  <c r="C46" i="77" s="1"/>
  <c r="K30" i="77"/>
  <c r="J30" i="77"/>
  <c r="I30" i="77"/>
  <c r="H30" i="77"/>
  <c r="G30" i="77"/>
  <c r="F30" i="77"/>
  <c r="E30" i="77"/>
  <c r="D30" i="77"/>
  <c r="K29" i="77"/>
  <c r="J29" i="77"/>
  <c r="I29" i="77"/>
  <c r="H29" i="77"/>
  <c r="G29" i="77"/>
  <c r="F29" i="77"/>
  <c r="E29" i="77"/>
  <c r="D29" i="77"/>
  <c r="C30" i="77"/>
  <c r="C29" i="77"/>
  <c r="K27" i="77"/>
  <c r="J27" i="77"/>
  <c r="I27" i="77"/>
  <c r="H27" i="77"/>
  <c r="G27" i="77"/>
  <c r="F27" i="77"/>
  <c r="E27" i="77"/>
  <c r="D27" i="77"/>
  <c r="K23" i="77"/>
  <c r="J23" i="77"/>
  <c r="I23" i="77"/>
  <c r="H23" i="77"/>
  <c r="H28" i="77" s="1"/>
  <c r="G23" i="77"/>
  <c r="F23" i="77"/>
  <c r="E23" i="77"/>
  <c r="D23" i="77"/>
  <c r="D28" i="77" s="1"/>
  <c r="C23" i="77"/>
  <c r="C27" i="77"/>
  <c r="K13" i="77"/>
  <c r="J13" i="77"/>
  <c r="I13" i="77"/>
  <c r="H13" i="77"/>
  <c r="G13" i="77"/>
  <c r="F13" i="77"/>
  <c r="E13" i="77"/>
  <c r="D13" i="77"/>
  <c r="C13" i="77"/>
  <c r="C5" i="77"/>
  <c r="C4" i="77"/>
  <c r="C5" i="53"/>
  <c r="C4" i="53"/>
  <c r="C5" i="72"/>
  <c r="C4" i="72"/>
  <c r="K96" i="72"/>
  <c r="J96" i="72"/>
  <c r="I96" i="72"/>
  <c r="H96" i="72"/>
  <c r="G96" i="72"/>
  <c r="F96" i="72"/>
  <c r="E96" i="72"/>
  <c r="D96" i="72"/>
  <c r="C96" i="72"/>
  <c r="K87" i="72"/>
  <c r="J87" i="72"/>
  <c r="I87" i="72"/>
  <c r="H87" i="72"/>
  <c r="G87" i="72"/>
  <c r="F87" i="72"/>
  <c r="E87" i="72"/>
  <c r="D87" i="72"/>
  <c r="C87" i="72"/>
  <c r="K78" i="72"/>
  <c r="J78" i="72"/>
  <c r="I78" i="72"/>
  <c r="H78" i="72"/>
  <c r="G78" i="72"/>
  <c r="F78" i="72"/>
  <c r="E78" i="72"/>
  <c r="D78" i="72"/>
  <c r="C78" i="72"/>
  <c r="K69" i="72"/>
  <c r="J69" i="72"/>
  <c r="I69" i="72"/>
  <c r="H69" i="72"/>
  <c r="G69" i="72"/>
  <c r="F69" i="72"/>
  <c r="E69" i="72"/>
  <c r="D69" i="72"/>
  <c r="C69" i="72"/>
  <c r="K60" i="72"/>
  <c r="J60" i="72"/>
  <c r="I60" i="72"/>
  <c r="H60" i="72"/>
  <c r="G60" i="72"/>
  <c r="F60" i="72"/>
  <c r="E60" i="72"/>
  <c r="D60" i="72"/>
  <c r="C60" i="72"/>
  <c r="K51" i="72"/>
  <c r="J51" i="72"/>
  <c r="I51" i="72"/>
  <c r="H51" i="72"/>
  <c r="G51" i="72"/>
  <c r="F51" i="72"/>
  <c r="E51" i="72"/>
  <c r="D51" i="72"/>
  <c r="C51" i="72"/>
  <c r="K42" i="72"/>
  <c r="J42" i="72"/>
  <c r="I42" i="72"/>
  <c r="H42" i="72"/>
  <c r="G42" i="72"/>
  <c r="F42" i="72"/>
  <c r="E42" i="72"/>
  <c r="D42" i="72"/>
  <c r="C42" i="72"/>
  <c r="K33" i="72"/>
  <c r="J33" i="72"/>
  <c r="I33" i="72"/>
  <c r="H33" i="72"/>
  <c r="G33" i="72"/>
  <c r="F33" i="72"/>
  <c r="E33" i="72"/>
  <c r="D33" i="72"/>
  <c r="C33" i="72"/>
  <c r="K24" i="72"/>
  <c r="J24" i="72"/>
  <c r="I24" i="72"/>
  <c r="H24" i="72"/>
  <c r="G24" i="72"/>
  <c r="F24" i="72"/>
  <c r="E24" i="72"/>
  <c r="D24" i="72"/>
  <c r="C24" i="72"/>
  <c r="C5" i="74"/>
  <c r="C4" i="74"/>
  <c r="K146" i="69"/>
  <c r="J146" i="69"/>
  <c r="I146" i="69"/>
  <c r="H146" i="69"/>
  <c r="G146" i="69"/>
  <c r="F146" i="69"/>
  <c r="E146" i="69"/>
  <c r="D146" i="69"/>
  <c r="C146" i="69"/>
  <c r="K141" i="69"/>
  <c r="J141" i="69"/>
  <c r="I141" i="69"/>
  <c r="H141" i="69"/>
  <c r="G141" i="69"/>
  <c r="F141" i="69"/>
  <c r="E141" i="69"/>
  <c r="D141" i="69"/>
  <c r="C141" i="69"/>
  <c r="K132" i="69"/>
  <c r="J132" i="69"/>
  <c r="I132" i="69"/>
  <c r="H132" i="69"/>
  <c r="G132" i="69"/>
  <c r="F132" i="69"/>
  <c r="E132" i="69"/>
  <c r="D132" i="69"/>
  <c r="C132" i="69"/>
  <c r="K127" i="69"/>
  <c r="J127" i="69"/>
  <c r="I127" i="69"/>
  <c r="H127" i="69"/>
  <c r="G127" i="69"/>
  <c r="F127" i="69"/>
  <c r="E127" i="69"/>
  <c r="D127" i="69"/>
  <c r="C127" i="69"/>
  <c r="K118" i="69"/>
  <c r="J118" i="69"/>
  <c r="I118" i="69"/>
  <c r="H118" i="69"/>
  <c r="G118" i="69"/>
  <c r="F118" i="69"/>
  <c r="E118" i="69"/>
  <c r="D118" i="69"/>
  <c r="C118" i="69"/>
  <c r="K113" i="69"/>
  <c r="J113" i="69"/>
  <c r="I113" i="69"/>
  <c r="H113" i="69"/>
  <c r="G113" i="69"/>
  <c r="F113" i="69"/>
  <c r="E113" i="69"/>
  <c r="D113" i="69"/>
  <c r="C113" i="69"/>
  <c r="K104" i="69"/>
  <c r="J104" i="69"/>
  <c r="I104" i="69"/>
  <c r="H104" i="69"/>
  <c r="G104" i="69"/>
  <c r="F104" i="69"/>
  <c r="E104" i="69"/>
  <c r="D104" i="69"/>
  <c r="C104" i="69"/>
  <c r="K99" i="69"/>
  <c r="J99" i="69"/>
  <c r="I99" i="69"/>
  <c r="H99" i="69"/>
  <c r="G99" i="69"/>
  <c r="F99" i="69"/>
  <c r="E99" i="69"/>
  <c r="D99" i="69"/>
  <c r="C99" i="69"/>
  <c r="K90" i="69"/>
  <c r="J90" i="69"/>
  <c r="I90" i="69"/>
  <c r="H90" i="69"/>
  <c r="G90" i="69"/>
  <c r="F90" i="69"/>
  <c r="E90" i="69"/>
  <c r="D90" i="69"/>
  <c r="C90" i="69"/>
  <c r="K85" i="69"/>
  <c r="J85" i="69"/>
  <c r="I85" i="69"/>
  <c r="H85" i="69"/>
  <c r="G85" i="69"/>
  <c r="F85" i="69"/>
  <c r="E85" i="69"/>
  <c r="D85" i="69"/>
  <c r="C85" i="69"/>
  <c r="K76" i="69"/>
  <c r="J76" i="69"/>
  <c r="I76" i="69"/>
  <c r="H76" i="69"/>
  <c r="G76" i="69"/>
  <c r="F76" i="69"/>
  <c r="E76" i="69"/>
  <c r="D76" i="69"/>
  <c r="C76" i="69"/>
  <c r="K71" i="69"/>
  <c r="J71" i="69"/>
  <c r="I71" i="69"/>
  <c r="H71" i="69"/>
  <c r="G71" i="69"/>
  <c r="F71" i="69"/>
  <c r="E71" i="69"/>
  <c r="D71" i="69"/>
  <c r="C71" i="69"/>
  <c r="K62" i="69"/>
  <c r="J62" i="69"/>
  <c r="I62" i="69"/>
  <c r="H62" i="69"/>
  <c r="G62" i="69"/>
  <c r="F62" i="69"/>
  <c r="E62" i="69"/>
  <c r="D62" i="69"/>
  <c r="C62" i="69"/>
  <c r="K57" i="69"/>
  <c r="J57" i="69"/>
  <c r="I57" i="69"/>
  <c r="H57" i="69"/>
  <c r="G57" i="69"/>
  <c r="F57" i="69"/>
  <c r="E57" i="69"/>
  <c r="D57" i="69"/>
  <c r="C57" i="69"/>
  <c r="K48" i="69"/>
  <c r="J48" i="69"/>
  <c r="I48" i="69"/>
  <c r="H48" i="69"/>
  <c r="G48" i="69"/>
  <c r="F48" i="69"/>
  <c r="E48" i="69"/>
  <c r="D48" i="69"/>
  <c r="C48" i="69"/>
  <c r="K43" i="69"/>
  <c r="J43" i="69"/>
  <c r="I43" i="69"/>
  <c r="H43" i="69"/>
  <c r="G43" i="69"/>
  <c r="F43" i="69"/>
  <c r="E43" i="69"/>
  <c r="D43" i="69"/>
  <c r="C43" i="69"/>
  <c r="K34" i="69"/>
  <c r="J34" i="69"/>
  <c r="I34" i="69"/>
  <c r="H34" i="69"/>
  <c r="G34" i="69"/>
  <c r="F34" i="69"/>
  <c r="E34" i="69"/>
  <c r="D34" i="69"/>
  <c r="K29" i="69"/>
  <c r="J29" i="69"/>
  <c r="I29" i="69"/>
  <c r="H29" i="69"/>
  <c r="G29" i="69"/>
  <c r="F29" i="69"/>
  <c r="E29" i="69"/>
  <c r="D29" i="69"/>
  <c r="C29" i="69"/>
  <c r="C5" i="69"/>
  <c r="C4" i="69"/>
  <c r="C5" i="66"/>
  <c r="C4" i="66"/>
  <c r="C5" i="67"/>
  <c r="C4" i="67"/>
  <c r="C5" i="58"/>
  <c r="C4" i="58"/>
  <c r="C9" i="78" l="1"/>
  <c r="C60" i="77"/>
  <c r="C168" i="77"/>
  <c r="C186" i="77"/>
  <c r="C150" i="77"/>
  <c r="C132" i="77"/>
  <c r="C114" i="77"/>
  <c r="C96" i="77"/>
  <c r="C78" i="77"/>
  <c r="D9" i="78"/>
  <c r="D96" i="77"/>
  <c r="D150" i="77"/>
  <c r="D168" i="77"/>
  <c r="D186" i="77"/>
  <c r="D132" i="77"/>
  <c r="D114" i="77"/>
  <c r="D78" i="77"/>
  <c r="D60" i="77"/>
  <c r="E9" i="78"/>
  <c r="E60" i="77"/>
  <c r="E78" i="77"/>
  <c r="E96" i="77"/>
  <c r="E186" i="77"/>
  <c r="E168" i="77"/>
  <c r="E150" i="77"/>
  <c r="E132" i="77"/>
  <c r="E114" i="77"/>
  <c r="F9" i="78"/>
  <c r="F60" i="77"/>
  <c r="F78" i="77"/>
  <c r="F96" i="77"/>
  <c r="F114" i="77"/>
  <c r="F132" i="77"/>
  <c r="F150" i="77"/>
  <c r="F168" i="77"/>
  <c r="F186" i="77"/>
  <c r="G9" i="78"/>
  <c r="G60" i="77"/>
  <c r="G78" i="77"/>
  <c r="G96" i="77"/>
  <c r="G114" i="77"/>
  <c r="G132" i="77"/>
  <c r="G150" i="77"/>
  <c r="G168" i="77"/>
  <c r="G186" i="77"/>
  <c r="H9" i="78"/>
  <c r="H78" i="77"/>
  <c r="H114" i="77"/>
  <c r="H132" i="77"/>
  <c r="H150" i="77"/>
  <c r="H168" i="77"/>
  <c r="H186" i="77"/>
  <c r="H96" i="77"/>
  <c r="H60" i="77"/>
  <c r="I9" i="78"/>
  <c r="I186" i="77"/>
  <c r="I168" i="77"/>
  <c r="I150" i="77"/>
  <c r="I132" i="77"/>
  <c r="I114" i="77"/>
  <c r="I96" i="77"/>
  <c r="I78" i="77"/>
  <c r="I60" i="77"/>
  <c r="J9" i="78"/>
  <c r="J96" i="77"/>
  <c r="J168" i="77"/>
  <c r="J186" i="77"/>
  <c r="J150" i="77"/>
  <c r="J132" i="77"/>
  <c r="J114" i="77"/>
  <c r="J78" i="77"/>
  <c r="J60" i="77"/>
  <c r="K9" i="78"/>
  <c r="K60" i="77"/>
  <c r="K168" i="77"/>
  <c r="K186" i="77"/>
  <c r="K150" i="77"/>
  <c r="K132" i="77"/>
  <c r="K114" i="77"/>
  <c r="K96" i="77"/>
  <c r="K78" i="77"/>
  <c r="C28" i="77"/>
  <c r="C24" i="77"/>
  <c r="E28" i="77"/>
  <c r="E24" i="77"/>
  <c r="F24" i="77"/>
  <c r="F28" i="77"/>
  <c r="G28" i="77"/>
  <c r="G24" i="77"/>
  <c r="I28" i="77"/>
  <c r="I24" i="77"/>
  <c r="J24" i="77"/>
  <c r="J28" i="77"/>
  <c r="K28" i="77"/>
  <c r="K24" i="77"/>
  <c r="F42" i="77"/>
  <c r="F46" i="77"/>
  <c r="G42" i="77"/>
  <c r="H46" i="77"/>
  <c r="H42" i="77"/>
  <c r="F20" i="78"/>
  <c r="H24" i="78"/>
  <c r="D20" i="78"/>
  <c r="E20" i="78"/>
  <c r="F24" i="78"/>
  <c r="D24" i="78"/>
  <c r="G20" i="78"/>
  <c r="E24" i="78"/>
  <c r="J24" i="78"/>
  <c r="C24" i="78"/>
  <c r="K24" i="78"/>
  <c r="H20" i="78"/>
  <c r="I20" i="78"/>
  <c r="G24" i="78"/>
  <c r="J20" i="78"/>
  <c r="C20" i="78"/>
  <c r="K20" i="78"/>
  <c r="I42" i="77"/>
  <c r="G46" i="77"/>
  <c r="J42" i="77"/>
  <c r="C42" i="77"/>
  <c r="K42" i="77"/>
  <c r="D42" i="77"/>
  <c r="E42" i="77"/>
  <c r="H24" i="77"/>
  <c r="D24" i="77"/>
  <c r="K38" i="78" l="1"/>
  <c r="K74" i="78"/>
  <c r="K92" i="78"/>
  <c r="K110" i="78"/>
  <c r="K146" i="78"/>
  <c r="K164" i="78"/>
  <c r="K182" i="78"/>
  <c r="K128" i="78"/>
  <c r="K56" i="78"/>
  <c r="J92" i="78"/>
  <c r="J128" i="78"/>
  <c r="J146" i="78"/>
  <c r="J164" i="78"/>
  <c r="J182" i="78"/>
  <c r="J110" i="78"/>
  <c r="J74" i="78"/>
  <c r="J56" i="78"/>
  <c r="J38" i="78"/>
  <c r="I182" i="78"/>
  <c r="I164" i="78"/>
  <c r="I146" i="78"/>
  <c r="I128" i="78"/>
  <c r="I110" i="78"/>
  <c r="I92" i="78"/>
  <c r="I74" i="78"/>
  <c r="I56" i="78"/>
  <c r="I38" i="78"/>
  <c r="H38" i="78"/>
  <c r="H56" i="78"/>
  <c r="H92" i="78"/>
  <c r="H110" i="78"/>
  <c r="H128" i="78"/>
  <c r="H146" i="78"/>
  <c r="H164" i="78"/>
  <c r="H182" i="78"/>
  <c r="H74" i="78"/>
  <c r="G38" i="78"/>
  <c r="G56" i="78"/>
  <c r="G74" i="78"/>
  <c r="G92" i="78"/>
  <c r="G110" i="78"/>
  <c r="G128" i="78"/>
  <c r="G146" i="78"/>
  <c r="G164" i="78"/>
  <c r="G182" i="78"/>
  <c r="F38" i="78"/>
  <c r="F56" i="78"/>
  <c r="F74" i="78"/>
  <c r="F92" i="78"/>
  <c r="F110" i="78"/>
  <c r="F128" i="78"/>
  <c r="F146" i="78"/>
  <c r="F164" i="78"/>
  <c r="F182" i="78"/>
  <c r="E74" i="78"/>
  <c r="E128" i="78"/>
  <c r="E182" i="78"/>
  <c r="E164" i="78"/>
  <c r="E146" i="78"/>
  <c r="E110" i="78"/>
  <c r="E92" i="78"/>
  <c r="E56" i="78"/>
  <c r="E38" i="78"/>
  <c r="D128" i="78"/>
  <c r="D182" i="78"/>
  <c r="D164" i="78"/>
  <c r="D146" i="78"/>
  <c r="D110" i="78"/>
  <c r="D92" i="78"/>
  <c r="D74" i="78"/>
  <c r="D56" i="78"/>
  <c r="D38" i="78"/>
  <c r="C38" i="78"/>
  <c r="C74" i="78"/>
  <c r="C92" i="78"/>
  <c r="C110" i="78"/>
  <c r="C146" i="78"/>
  <c r="C164" i="78"/>
  <c r="C182" i="78"/>
  <c r="C128" i="78"/>
  <c r="C56" i="78"/>
  <c r="K116" i="73"/>
  <c r="J116" i="73"/>
  <c r="I116" i="73"/>
  <c r="H116" i="73"/>
  <c r="G116" i="73"/>
  <c r="F116" i="73"/>
  <c r="E116" i="73"/>
  <c r="D116" i="73"/>
  <c r="C116" i="73"/>
  <c r="K105" i="73"/>
  <c r="J105" i="73"/>
  <c r="I105" i="73"/>
  <c r="H105" i="73"/>
  <c r="G105" i="73"/>
  <c r="F105" i="73"/>
  <c r="E105" i="73"/>
  <c r="D105" i="73"/>
  <c r="C105" i="73"/>
  <c r="K94" i="73"/>
  <c r="J94" i="73"/>
  <c r="I94" i="73"/>
  <c r="H94" i="73"/>
  <c r="G94" i="73"/>
  <c r="F94" i="73"/>
  <c r="E94" i="73"/>
  <c r="D94" i="73"/>
  <c r="C94" i="73"/>
  <c r="K83" i="73"/>
  <c r="J83" i="73"/>
  <c r="I83" i="73"/>
  <c r="H83" i="73"/>
  <c r="G83" i="73"/>
  <c r="F83" i="73"/>
  <c r="E83" i="73"/>
  <c r="D83" i="73"/>
  <c r="C83" i="73"/>
  <c r="K72" i="73"/>
  <c r="J72" i="73"/>
  <c r="I72" i="73"/>
  <c r="H72" i="73"/>
  <c r="G72" i="73"/>
  <c r="F72" i="73"/>
  <c r="E72" i="73"/>
  <c r="D72" i="73"/>
  <c r="C72" i="73"/>
  <c r="K61" i="73"/>
  <c r="J61" i="73"/>
  <c r="I61" i="73"/>
  <c r="H61" i="73"/>
  <c r="G61" i="73"/>
  <c r="F61" i="73"/>
  <c r="E61" i="73"/>
  <c r="D61" i="73"/>
  <c r="C61" i="73"/>
  <c r="K50" i="73"/>
  <c r="J50" i="73"/>
  <c r="I50" i="73"/>
  <c r="H50" i="73"/>
  <c r="G50" i="73"/>
  <c r="F50" i="73"/>
  <c r="E50" i="73"/>
  <c r="D50" i="73"/>
  <c r="C50" i="73"/>
  <c r="K39" i="73"/>
  <c r="J39" i="73"/>
  <c r="I39" i="73"/>
  <c r="H39" i="73"/>
  <c r="G39" i="73"/>
  <c r="F39" i="73"/>
  <c r="E39" i="73"/>
  <c r="D39" i="73"/>
  <c r="C39" i="73"/>
  <c r="K28" i="73"/>
  <c r="J28" i="73"/>
  <c r="I28" i="73"/>
  <c r="H28" i="73"/>
  <c r="G28" i="73"/>
  <c r="F28" i="73"/>
  <c r="E28" i="73"/>
  <c r="D28" i="73"/>
  <c r="C28" i="73"/>
  <c r="K17" i="73"/>
  <c r="J17" i="73"/>
  <c r="I17" i="73"/>
  <c r="H17" i="73"/>
  <c r="G17" i="73"/>
  <c r="F17" i="73"/>
  <c r="E17" i="73"/>
  <c r="D17" i="73"/>
  <c r="C17" i="73"/>
  <c r="K15" i="72"/>
  <c r="J15" i="72"/>
  <c r="I15" i="72"/>
  <c r="H15" i="72"/>
  <c r="G15" i="72"/>
  <c r="F15" i="72"/>
  <c r="E15" i="72"/>
  <c r="D15" i="72"/>
  <c r="C15" i="72"/>
  <c r="K20" i="69"/>
  <c r="J20" i="69"/>
  <c r="I20" i="69"/>
  <c r="H20" i="69"/>
  <c r="G20" i="69"/>
  <c r="F20" i="69"/>
  <c r="E20" i="69"/>
  <c r="D20" i="69"/>
  <c r="C20" i="69"/>
  <c r="K15" i="69"/>
  <c r="J15" i="69"/>
  <c r="I15" i="69"/>
  <c r="H15" i="69"/>
  <c r="G15" i="69"/>
  <c r="F15" i="69"/>
  <c r="E15" i="69"/>
  <c r="D15" i="69"/>
  <c r="C15" i="69"/>
</calcChain>
</file>

<file path=xl/sharedStrings.xml><?xml version="1.0" encoding="utf-8"?>
<sst xmlns="http://schemas.openxmlformats.org/spreadsheetml/2006/main" count="1016" uniqueCount="200">
  <si>
    <t>Safeguard questionnaire (Importer)</t>
  </si>
  <si>
    <t>YES</t>
  </si>
  <si>
    <t>NO</t>
  </si>
  <si>
    <t>Case no.:</t>
  </si>
  <si>
    <t>TF0006</t>
  </si>
  <si>
    <t>Company name:</t>
  </si>
  <si>
    <t>Please complete this Annex in conjunction with the corresponding sections in the Questionnaire</t>
  </si>
  <si>
    <t>The years relevant to this investigation are as follows:</t>
  </si>
  <si>
    <t>Period of Investigation (POI)</t>
  </si>
  <si>
    <t>Most Recent Period (MRP)</t>
  </si>
  <si>
    <t>January 2013 - December 2017</t>
  </si>
  <si>
    <t>January 2018 - June 2020</t>
  </si>
  <si>
    <t xml:space="preserve">The accounting currency is: </t>
  </si>
  <si>
    <t>GBP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</si>
  <si>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</si>
  <si>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</si>
  <si>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</si>
  <si>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</si>
  <si>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</si>
  <si>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</si>
  <si>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</si>
  <si>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</si>
  <si>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</si>
  <si>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</si>
  <si>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</si>
  <si>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</si>
  <si>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</si>
  <si>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</si>
  <si>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</si>
  <si>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</si>
  <si>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</si>
  <si>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</si>
  <si>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</si>
  <si>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r>
      <t>Commodity codes</t>
    </r>
    <r>
      <rPr>
        <b/>
        <sz val="8"/>
        <color rgb="FFFFFFFF"/>
        <rFont val="Arial"/>
        <family val="2"/>
      </rPr>
      <t> </t>
    </r>
  </si>
  <si>
    <t>1 - Non-Alloy and Other Alloy Hot Rolled Sheets and Strips </t>
  </si>
  <si>
    <t>7208 10 00, 7208 25 00, 7208 26 00, 7208 27 00, 7208 36 00, 7208 37 00, 7208 38 00, 7208 39 00, 7208 40 00, 7208 52 10, 7208 52 99, 7208 53 10, 7208 53 90, 7208 54 00, 7211 13 00, 7211 14 00, 7211 19 00, 7212 60 00, 7225 19 10, 7225 30 10, 7225 30 30, 7225 30 90, 7225 40 15, 7225 40 90, 7226 19 10, 7226 91 20, 7226 91 91, 7226 91 99 </t>
  </si>
  <si>
    <t>2 - Non-Alloy and Other Alloy Cold Rolled Sheets </t>
  </si>
  <si>
    <t>7209 15 00, 7209 16 90, 7209 17 90, 7209 18 91, 7209 25 00, 7209 26 90, 7209 27 90, 7209 28 90, 7209 90 20, 7209 90 80, 7211 23 20, 7211 23 30, 7211 23 80, 7211 29 00, 7211 90 20, 7211 90 80, 7225 50 20, 7225 50 80, 7226 20 00, 7226 92 00 </t>
  </si>
  <si>
    <t>4.A - Metallic Coated Sheets </t>
  </si>
  <si>
    <t>CN codes: 7210 20 00, 7210 30 00, 7210 41 00, 7210 49 00, 7210 61 00, 7210 69 00, 7210 90 80, 7212 20 00, 7212 30 00, 7212 50 20, 7212 50 30, 7212 50 40, 7212 50 61, 7212 50 69, 7212 50 90, 7225 91 00, 7225 92 00, 7225 99 00, 7226 99 10, 7226 99 30, 7226 99 70
TARIC Codes: 7210 41 00 20, 7210 49 00 20, 7210 61 00 20, 7210 69 00 20, 7212 30 00 20, 7212 50 61 20, 7212 50 69 20, 7225 92 00 20, 7225 99 00 11, 7225 99 00 22, 7225 99 00 45, 7225 99 00 91, 7225 99 00 92, 7226 99 30 10, 7226 99 70 11, 7226 99 70 91, 7226 99 70 94 </t>
  </si>
  <si>
    <t>4.B - Metallic Coated Sheets </t>
  </si>
  <si>
    <t>CN Codes: 7210 20 00, 7210 30 00, 7210 90 80, 7212 20 00, 7212 50 20, 7212 50 30, 7212 50 40, 7212 50 90, 7225 91 00, 7226 99 10 
TARIC codes: 7210 41 00 30, 7210 41 00 80, 7210 49 00 30, 7210 49 00 80, 7210 61 00 30, 7210 61 00 80, 7210 69 00 80, 7212 30 00 80, 7212 50 61 30, 7212 50 61 80, 7212 50 69 30, 7212 50 69 80, 7225 92 00 80, 7225 99 00 23, 7225 99 00 41, 7225 99 00 93, 7225 99 00 95, 7226 99 30 90, 7226 99 70 19, 7226 99 70 96    </t>
  </si>
  <si>
    <t>5 - Organic Coated Sheets </t>
  </si>
  <si>
    <t>7210 70 80, 7212 40 80 </t>
  </si>
  <si>
    <t>6 - Tin Mill products </t>
  </si>
  <si>
    <t>7209 18 99, 7210 11 00, 7210 12 20, 7210 12 80, 7210 50 00, 7210 70 10, 7210 90 40, 7212 10 10, 7212 10 90, 7212 40 20 </t>
  </si>
  <si>
    <t>7 - Non Alloy and Other Alloy Quarto Plates </t>
  </si>
  <si>
    <t>7208 51 20, 7208 51 91, 7208 51 98, 7208 52 91, 7208 90 20, 7208 90 80, 7210 90 30, 7225 40 12, 7225 40 40, 7225 40 60 </t>
  </si>
  <si>
    <t>12 - Non-Alloy and Other Alloy Merchant Bars and Light Sections </t>
  </si>
  <si>
    <t>7214 30 00, 7214 91 10, 7214 91 90, 7214 99 31, 7214 99 39, 7214 99 50, 7214 99 71, 7214 99 79, 7214 99 95, 7215 90 00, 7216 10 00, 7216 21 00, 7216 22 00, 7216 40 10, 7216 40 90, 7216 50 10, 7216 50 91, 7216 50 99, 7216 99 00, 7228 10 20, 7228 20 10, 7228 20 91, 7228 30 20, 7228 30 41, 7228 30 49, 7228 30 61, 7228 30 69, 7228 30 70, 7228 30 89, 7228 60 20, 7228 60 80, 7228 70 10, 7228 70 90, 7228 80 00 </t>
  </si>
  <si>
    <t>13 - Rebars </t>
  </si>
  <si>
    <t>7214 20 00, 7214 99 10 </t>
  </si>
  <si>
    <t>14 - Stainless Bars and Light Sections </t>
  </si>
  <si>
    <t>7222 11 11, 7222 11 19, 7222 11 81, 7222 11 89, 7222 19 10, 7222 19 90, 7222 20 11, 7222 20 19, 7222 20 21, 7222 20 29, 7222 20 31, 7222 20 39, 7222 20 81, 7222 20 89, 7222 30 51, 7222 30 91, 7222 30 97, 7222 40 10, 7222 40 50, 7222 40 90 </t>
  </si>
  <si>
    <t>15 - Stainless Wire Rod </t>
  </si>
  <si>
    <t>7221 00 10, 7221 00 90 </t>
  </si>
  <si>
    <t>16 - Non-Alloy and Other Alloy Wire Rod </t>
  </si>
  <si>
    <t>7213 10 00, 7213 20 00, 7213 91 10, 7213 91 20, 7213 91 41, 7213 91 49, 7213 91 70, 7213 91 90, 7213 99 10, 7213 99 90, 7227 10 00, 7227 20 00, 7227 90 10, 7227 90 50, 7227 90 95 </t>
  </si>
  <si>
    <t>17 - Angles, Shapes and Sections of Iron or Non-Alloy Steel </t>
  </si>
  <si>
    <t>7216 31 10, 7216 31 90, 7216 32 11, 7216 32 19, 7216 32 91, 7216 32 99, 7216 33 10, 7216 33 90 </t>
  </si>
  <si>
    <t>19 - Railway Material </t>
  </si>
  <si>
    <t>7302 10 22, 7302 10 28, 7302 10 40, 7302 10 50, 7302 40 00 </t>
  </si>
  <si>
    <t>20 - Gas pipes </t>
  </si>
  <si>
    <t>7306 30 41, 7306 30 49, 7306 30 72, 7306 30 77 </t>
  </si>
  <si>
    <t>21 - Hollow sections </t>
  </si>
  <si>
    <t>7306 61 10, 7306 61 92, 7306 61 99 </t>
  </si>
  <si>
    <t>25.A - Large welded tubes </t>
  </si>
  <si>
    <t>7305 11 00, 7305 12 00</t>
  </si>
  <si>
    <t>25.B - Large welded tubes </t>
  </si>
  <si>
    <t>7305 19 00, 7305 20 00, 7305 31 00, 7305 39 00, 7305 90 00 </t>
  </si>
  <si>
    <t>26 - Other Welded Pipes </t>
  </si>
  <si>
    <t>7306 11 10, 7306 11 90, 7306 19 10, 7306 19 90, 7306 21 00, 7306 29 00, 7306 30 11, 7306 30 19, 7306 30 80, 7306 40 20, 7306 40 80, 7306 50 20, 7306 50 80, 7306 69 10, 7306 69 90, 7306 90 00 </t>
  </si>
  <si>
    <t>27 - Non-alloy and other alloy cold finished bars </t>
  </si>
  <si>
    <t>7215 10 00, 7215 50 11, 7215 50 19, 7215 50 80, 7228 10 90, 7228 20 99, 7228 50 20, 7228 50 40, 7228 50 61, 7228 50 69, 7228 50 80 </t>
  </si>
  <si>
    <t>28 - Non-Alloy Wire </t>
  </si>
  <si>
    <t>7217 10 10, 7217 10 31, 7217 10 39, 7217 10 50, 7217 10 90, 7217 20 10, 7217 20 30, 7217 20 50, 7217 20 90, 7217 30 41, 7217 30 49, 7217 30 50, 7217 30 90, 7217 90 20, 7217 90 50, 7217 90 90 </t>
  </si>
  <si>
    <t>Contents</t>
  </si>
  <si>
    <t>1) Associated companies</t>
  </si>
  <si>
    <t>2) Shareholdings</t>
  </si>
  <si>
    <t>3) Goods I</t>
  </si>
  <si>
    <t>4) Goods II</t>
  </si>
  <si>
    <t>5) Imports</t>
  </si>
  <si>
    <t>6) Purchases</t>
  </si>
  <si>
    <t>7) Stocks</t>
  </si>
  <si>
    <t>8) Forward orders</t>
  </si>
  <si>
    <t>9) Sales</t>
  </si>
  <si>
    <t>10) Sales incorporating goods</t>
  </si>
  <si>
    <t>11) Company performance</t>
  </si>
  <si>
    <t>Annex 1 - Associated companies</t>
  </si>
  <si>
    <t>If your company is the subsidiary of another company</t>
  </si>
  <si>
    <t>Name of company</t>
  </si>
  <si>
    <t>Your company's ultimate controlling entity</t>
  </si>
  <si>
    <t>General Information</t>
  </si>
  <si>
    <t>Activities</t>
  </si>
  <si>
    <t>Shareholding</t>
  </si>
  <si>
    <t>Company name</t>
  </si>
  <si>
    <t>Address</t>
  </si>
  <si>
    <t>Relationship</t>
  </si>
  <si>
    <t>List activities</t>
  </si>
  <si>
    <t>Percentage shareholding in associated company</t>
  </si>
  <si>
    <t>Percentage shareholding of associated company in your company</t>
  </si>
  <si>
    <t>Annex 2 - Shareholdings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</si>
  <si>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</si>
  <si>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</si>
  <si>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</si>
  <si>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</si>
  <si>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</si>
  <si>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</si>
  <si>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</si>
  <si>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Name</t>
  </si>
  <si>
    <t>Percentage of shares held</t>
  </si>
  <si>
    <t>Is this person a state official? If so, specify title and public body.</t>
  </si>
  <si>
    <t>Activity of shareholder</t>
  </si>
  <si>
    <t>What party do they represent? (Board of Shareholders or Board of Directors)</t>
  </si>
  <si>
    <t>What function do they hold?</t>
  </si>
  <si>
    <t>What voting rights do they have?</t>
  </si>
  <si>
    <t>Annex 3 - Goods subject to review</t>
  </si>
  <si>
    <t>Note: Please expand the table if you need to add more fields.</t>
  </si>
  <si>
    <r>
      <t xml:space="preserve">Please </t>
    </r>
    <r>
      <rPr>
        <b/>
        <sz val="12"/>
        <color theme="1"/>
        <rFont val="Arial"/>
        <family val="2"/>
      </rPr>
      <t>list all product categories you imported during the POI</t>
    </r>
    <r>
      <rPr>
        <sz val="12"/>
        <color theme="1"/>
        <rFont val="Arial"/>
        <family val="2"/>
      </rPr>
      <t xml:space="preserve"> and provide </t>
    </r>
    <r>
      <rPr>
        <b/>
        <sz val="12"/>
        <color theme="1"/>
        <rFont val="Arial"/>
        <family val="2"/>
      </rPr>
      <t>details of the specific goods subject to review forming part of these product categories</t>
    </r>
    <r>
      <rPr>
        <sz val="12"/>
        <color theme="1"/>
        <rFont val="Arial"/>
        <family val="2"/>
      </rPr>
      <t xml:space="preserve"> </t>
    </r>
  </si>
  <si>
    <r>
      <t xml:space="preserve">Please </t>
    </r>
    <r>
      <rPr>
        <b/>
        <sz val="12"/>
        <color theme="0"/>
        <rFont val="Arial"/>
        <family val="2"/>
      </rPr>
      <t xml:space="preserve">compare your goods subject to review to the like or directly competitive goods </t>
    </r>
    <r>
      <rPr>
        <sz val="12"/>
        <color theme="0"/>
        <rFont val="Arial"/>
        <family val="2"/>
      </rPr>
      <t>produced in the UK and provide names of known UK producers</t>
    </r>
  </si>
  <si>
    <t>Your goods subject to review</t>
  </si>
  <si>
    <t>Like goods or directly competitive goods</t>
  </si>
  <si>
    <r>
      <rPr>
        <b/>
        <u/>
        <sz val="12"/>
        <color theme="1"/>
        <rFont val="Arial"/>
        <family val="2"/>
      </rPr>
      <t>Select</t>
    </r>
    <r>
      <rPr>
        <b/>
        <sz val="12"/>
        <color theme="1"/>
        <rFont val="Arial"/>
        <family val="2"/>
      </rPr>
      <t xml:space="preserve"> the number and name of the product category </t>
    </r>
    <r>
      <rPr>
        <sz val="12"/>
        <color theme="1"/>
        <rFont val="Arial"/>
        <family val="2"/>
      </rPr>
      <t>of the good(s) subject to review you import</t>
    </r>
  </si>
  <si>
    <r>
      <rPr>
        <b/>
        <u/>
        <sz val="12"/>
        <color theme="1"/>
        <rFont val="Arial"/>
        <family val="2"/>
      </rPr>
      <t>List</t>
    </r>
    <r>
      <rPr>
        <b/>
        <sz val="12"/>
        <color theme="1"/>
        <rFont val="Arial"/>
        <family val="2"/>
      </rPr>
      <t xml:space="preserve"> all CN code(s) of </t>
    </r>
    <r>
      <rPr>
        <b/>
        <u/>
        <sz val="12"/>
        <color theme="1"/>
        <rFont val="Arial"/>
        <family val="2"/>
      </rPr>
      <t>your</t>
    </r>
    <r>
      <rPr>
        <b/>
        <sz val="12"/>
        <color theme="1"/>
        <rFont val="Arial"/>
        <family val="2"/>
      </rPr>
      <t xml:space="preserve"> good(s) subject to review </t>
    </r>
    <r>
      <rPr>
        <sz val="12"/>
        <color theme="1"/>
        <rFont val="Arial"/>
        <family val="2"/>
      </rPr>
      <t>within each product category (column B)</t>
    </r>
  </si>
  <si>
    <r>
      <rPr>
        <b/>
        <sz val="12"/>
        <color theme="1"/>
        <rFont val="Arial"/>
        <family val="2"/>
      </rPr>
      <t xml:space="preserve">Essential characteristics </t>
    </r>
    <r>
      <rPr>
        <sz val="12"/>
        <color theme="1"/>
        <rFont val="Arial"/>
        <family val="2"/>
      </rPr>
      <t>of your good(s) subject to review within each product category (column B)</t>
    </r>
  </si>
  <si>
    <r>
      <rPr>
        <b/>
        <sz val="12"/>
        <color theme="1"/>
        <rFont val="Arial"/>
        <family val="2"/>
      </rPr>
      <t>Eporter(s)</t>
    </r>
    <r>
      <rPr>
        <sz val="12"/>
        <color theme="1"/>
        <rFont val="Arial"/>
        <family val="2"/>
      </rPr>
      <t xml:space="preserve"> of your good(s) subject to review (column B): </t>
    </r>
    <r>
      <rPr>
        <b/>
        <sz val="12"/>
        <color theme="1"/>
        <rFont val="Arial"/>
        <family val="2"/>
      </rPr>
      <t>Name and country of origin</t>
    </r>
  </si>
  <si>
    <r>
      <t xml:space="preserve">Did you also </t>
    </r>
    <r>
      <rPr>
        <b/>
        <sz val="12"/>
        <color theme="1"/>
        <rFont val="Arial"/>
        <family val="2"/>
      </rPr>
      <t>import</t>
    </r>
    <r>
      <rPr>
        <sz val="12"/>
        <color theme="1"/>
        <rFont val="Arial"/>
        <family val="2"/>
      </rPr>
      <t xml:space="preserve"> this product category during the </t>
    </r>
    <r>
      <rPr>
        <b/>
        <sz val="12"/>
        <color theme="1"/>
        <rFont val="Arial"/>
        <family val="2"/>
      </rPr>
      <t>MRP</t>
    </r>
    <r>
      <rPr>
        <sz val="12"/>
        <color theme="1"/>
        <rFont val="Arial"/>
        <family val="2"/>
      </rPr>
      <t xml:space="preserve">? </t>
    </r>
    <r>
      <rPr>
        <b/>
        <sz val="12"/>
        <color theme="1"/>
        <rFont val="Arial"/>
        <family val="2"/>
      </rPr>
      <t>Yes/No</t>
    </r>
  </si>
  <si>
    <r>
      <t xml:space="preserve">Are you aware of </t>
    </r>
    <r>
      <rPr>
        <b/>
        <sz val="12"/>
        <color theme="1"/>
        <rFont val="Arial"/>
        <family val="2"/>
      </rPr>
      <t xml:space="preserve">UK produced goods that are like or directly competitive to your good(s) subject to review </t>
    </r>
    <r>
      <rPr>
        <sz val="12"/>
        <color theme="1"/>
        <rFont val="Arial"/>
        <family val="2"/>
      </rPr>
      <t xml:space="preserve">(column B)? </t>
    </r>
    <r>
      <rPr>
        <b/>
        <sz val="12"/>
        <color theme="1"/>
        <rFont val="Arial"/>
        <family val="2"/>
      </rPr>
      <t>Yes/No</t>
    </r>
  </si>
  <si>
    <r>
      <t xml:space="preserve">If the response in column G is YES, list known </t>
    </r>
    <r>
      <rPr>
        <b/>
        <sz val="12"/>
        <color theme="1"/>
        <rFont val="Arial"/>
        <family val="2"/>
      </rPr>
      <t>UK producer(s)</t>
    </r>
    <r>
      <rPr>
        <sz val="12"/>
        <color theme="1"/>
        <rFont val="Arial"/>
        <family val="2"/>
      </rPr>
      <t xml:space="preserve"> of like or directly competitive good(s): </t>
    </r>
    <r>
      <rPr>
        <b/>
        <sz val="12"/>
        <color theme="1"/>
        <rFont val="Arial"/>
        <family val="2"/>
      </rPr>
      <t>Name</t>
    </r>
  </si>
  <si>
    <r>
      <t>Comment on</t>
    </r>
    <r>
      <rPr>
        <b/>
        <sz val="12"/>
        <color theme="1"/>
        <rFont val="Arial"/>
        <family val="2"/>
      </rPr>
      <t xml:space="preserve"> relevant differences</t>
    </r>
    <r>
      <rPr>
        <sz val="12"/>
        <color theme="1"/>
        <rFont val="Arial"/>
        <family val="2"/>
      </rPr>
      <t xml:space="preserve"> between your goods subject to review and UK produced like or directly competitive goods, </t>
    </r>
    <r>
      <rPr>
        <b/>
        <sz val="12"/>
        <color theme="1"/>
        <rFont val="Arial"/>
        <family val="2"/>
      </rPr>
      <t xml:space="preserve">if any </t>
    </r>
    <r>
      <rPr>
        <sz val="12"/>
        <color theme="1"/>
        <rFont val="Arial"/>
        <family val="2"/>
      </rPr>
      <t>(physical, functional, commercial, quality)</t>
    </r>
  </si>
  <si>
    <r>
      <t xml:space="preserve">Are you aware of any </t>
    </r>
    <r>
      <rPr>
        <b/>
        <sz val="12"/>
        <color theme="1"/>
        <rFont val="Arial"/>
        <family val="2"/>
      </rPr>
      <t>price differences</t>
    </r>
    <r>
      <rPr>
        <sz val="12"/>
        <color theme="1"/>
        <rFont val="Arial"/>
        <family val="2"/>
      </rPr>
      <t xml:space="preserve"> between your goods subject to review and the like or directly competitive goods? If so, </t>
    </r>
    <r>
      <rPr>
        <b/>
        <sz val="12"/>
        <color theme="1"/>
        <rFont val="Arial"/>
        <family val="2"/>
      </rPr>
      <t>specify</t>
    </r>
    <r>
      <rPr>
        <sz val="12"/>
        <color theme="1"/>
        <rFont val="Arial"/>
        <family val="2"/>
      </rPr>
      <t>.</t>
    </r>
  </si>
  <si>
    <r>
      <t xml:space="preserve">Are your goods subject to review and the like or directly competitve goods </t>
    </r>
    <r>
      <rPr>
        <b/>
        <sz val="12"/>
        <color theme="1"/>
        <rFont val="Arial"/>
        <family val="2"/>
      </rPr>
      <t>interchangable</t>
    </r>
    <r>
      <rPr>
        <sz val="12"/>
        <color theme="1"/>
        <rFont val="Arial"/>
        <family val="2"/>
      </rPr>
      <t xml:space="preserve">? </t>
    </r>
    <r>
      <rPr>
        <b/>
        <sz val="12"/>
        <color theme="1"/>
        <rFont val="Arial"/>
        <family val="2"/>
      </rPr>
      <t>Yes/No</t>
    </r>
  </si>
  <si>
    <t>Annex 4 - Like or directly competitive goods</t>
  </si>
  <si>
    <r>
      <rPr>
        <sz val="12"/>
        <color theme="1"/>
        <rFont val="Arial"/>
        <family val="2"/>
      </rPr>
      <t xml:space="preserve">Please provide </t>
    </r>
    <r>
      <rPr>
        <b/>
        <sz val="12"/>
        <color theme="1"/>
        <rFont val="Arial"/>
        <family val="2"/>
      </rPr>
      <t>details for all product categories of UK produced like or directly competitive goods you purchased during the POI</t>
    </r>
  </si>
  <si>
    <t>Your like goods or directly competitive goods</t>
  </si>
  <si>
    <r>
      <rPr>
        <b/>
        <u/>
        <sz val="12"/>
        <color theme="1"/>
        <rFont val="Arial"/>
        <family val="2"/>
      </rPr>
      <t>Select</t>
    </r>
    <r>
      <rPr>
        <b/>
        <sz val="12"/>
        <color theme="1"/>
        <rFont val="Arial"/>
        <family val="2"/>
      </rPr>
      <t xml:space="preserve"> the number and name of the product category </t>
    </r>
    <r>
      <rPr>
        <sz val="12"/>
        <color theme="1"/>
        <rFont val="Arial"/>
        <family val="2"/>
      </rPr>
      <t>of your like or directly competitive good(s)</t>
    </r>
  </si>
  <si>
    <r>
      <rPr>
        <b/>
        <u/>
        <sz val="12"/>
        <color theme="1"/>
        <rFont val="Arial"/>
        <family val="2"/>
      </rPr>
      <t>List</t>
    </r>
    <r>
      <rPr>
        <b/>
        <sz val="12"/>
        <color theme="1"/>
        <rFont val="Arial"/>
        <family val="2"/>
      </rPr>
      <t xml:space="preserve"> all CN code(s) of</t>
    </r>
    <r>
      <rPr>
        <sz val="12"/>
        <color theme="1"/>
        <rFont val="Arial"/>
        <family val="2"/>
      </rPr>
      <t xml:space="preserve"> </t>
    </r>
    <r>
      <rPr>
        <b/>
        <u/>
        <sz val="12"/>
        <color theme="1"/>
        <rFont val="Arial"/>
        <family val="2"/>
      </rPr>
      <t>your</t>
    </r>
    <r>
      <rPr>
        <b/>
        <sz val="12"/>
        <color theme="1"/>
        <rFont val="Arial"/>
        <family val="2"/>
      </rPr>
      <t xml:space="preserve"> like or directly competitive good(s)</t>
    </r>
    <r>
      <rPr>
        <sz val="12"/>
        <color theme="1"/>
        <rFont val="Arial"/>
        <family val="2"/>
      </rPr>
      <t xml:space="preserve"> within each product category (columns B)</t>
    </r>
  </si>
  <si>
    <r>
      <rPr>
        <b/>
        <sz val="12"/>
        <color theme="1"/>
        <rFont val="Arial"/>
        <family val="2"/>
      </rPr>
      <t xml:space="preserve">Essential characteristics </t>
    </r>
    <r>
      <rPr>
        <sz val="12"/>
        <color theme="1"/>
        <rFont val="Arial"/>
        <family val="2"/>
      </rPr>
      <t>of your like and/or directly competitive good(s) within each product category (column B)</t>
    </r>
  </si>
  <si>
    <r>
      <rPr>
        <b/>
        <sz val="12"/>
        <color theme="1"/>
        <rFont val="Arial"/>
        <family val="2"/>
      </rPr>
      <t>UK producer(s)</t>
    </r>
    <r>
      <rPr>
        <sz val="12"/>
        <color theme="1"/>
        <rFont val="Arial"/>
        <family val="2"/>
      </rPr>
      <t xml:space="preserve"> of your like or directly competitive good(s) (columns B): </t>
    </r>
    <r>
      <rPr>
        <b/>
        <sz val="12"/>
        <color theme="1"/>
        <rFont val="Arial"/>
        <family val="2"/>
      </rPr>
      <t>Name</t>
    </r>
  </si>
  <si>
    <r>
      <t xml:space="preserve">Did you also </t>
    </r>
    <r>
      <rPr>
        <b/>
        <sz val="12"/>
        <color theme="1"/>
        <rFont val="Arial"/>
        <family val="2"/>
      </rPr>
      <t>purchase</t>
    </r>
    <r>
      <rPr>
        <sz val="12"/>
        <color theme="1"/>
        <rFont val="Arial"/>
        <family val="2"/>
      </rPr>
      <t xml:space="preserve"> this product category during the </t>
    </r>
    <r>
      <rPr>
        <b/>
        <sz val="12"/>
        <color theme="1"/>
        <rFont val="Arial"/>
        <family val="2"/>
      </rPr>
      <t>MRP</t>
    </r>
    <r>
      <rPr>
        <sz val="12"/>
        <color theme="1"/>
        <rFont val="Arial"/>
        <family val="2"/>
      </rPr>
      <t xml:space="preserve">? </t>
    </r>
    <r>
      <rPr>
        <b/>
        <sz val="12"/>
        <color theme="1"/>
        <rFont val="Arial"/>
        <family val="2"/>
      </rPr>
      <t>Yes/No</t>
    </r>
  </si>
  <si>
    <t xml:space="preserve">Annex 5 - Imports of goods subject to review </t>
  </si>
  <si>
    <r>
      <t xml:space="preserve">Complete one table for </t>
    </r>
    <r>
      <rPr>
        <b/>
        <i/>
        <u/>
        <sz val="12"/>
        <rFont val="Arial"/>
        <family val="2"/>
      </rPr>
      <t>each</t>
    </r>
    <r>
      <rPr>
        <b/>
        <i/>
        <sz val="12"/>
        <rFont val="Arial"/>
        <family val="2"/>
      </rPr>
      <t xml:space="preserve"> product category you import</t>
    </r>
  </si>
  <si>
    <r>
      <rPr>
        <b/>
        <i/>
        <u/>
        <sz val="12"/>
        <rFont val="Arial"/>
        <family val="2"/>
      </rPr>
      <t>Select</t>
    </r>
    <r>
      <rPr>
        <b/>
        <i/>
        <sz val="12"/>
        <rFont val="Arial"/>
        <family val="2"/>
      </rPr>
      <t xml:space="preserve"> the number and name of the product category </t>
    </r>
    <r>
      <rPr>
        <i/>
        <sz val="12"/>
        <rFont val="Arial"/>
        <family val="2"/>
      </rPr>
      <t>of the good(s) subject to review you import</t>
    </r>
  </si>
  <si>
    <t>Product category of your goods subject to review</t>
  </si>
  <si>
    <t>Period</t>
  </si>
  <si>
    <t>Year</t>
  </si>
  <si>
    <t>Q1/2020</t>
  </si>
  <si>
    <t>Q2/2020</t>
  </si>
  <si>
    <t>Total import value (£)</t>
  </si>
  <si>
    <t>Total import volume (t)</t>
  </si>
  <si>
    <t>Average import price per t</t>
  </si>
  <si>
    <t>Total customs duties paid (£)</t>
  </si>
  <si>
    <t>Other import related costs (specify below)</t>
  </si>
  <si>
    <t>-</t>
  </si>
  <si>
    <t>Average importation costs per t</t>
  </si>
  <si>
    <t>Annex 6 - Purchases of like or directly competitive goods</t>
  </si>
  <si>
    <r>
      <t xml:space="preserve">Complete one table for </t>
    </r>
    <r>
      <rPr>
        <b/>
        <i/>
        <u/>
        <sz val="12"/>
        <rFont val="Arial"/>
        <family val="2"/>
      </rPr>
      <t>each</t>
    </r>
    <r>
      <rPr>
        <b/>
        <i/>
        <sz val="12"/>
        <rFont val="Arial"/>
        <family val="2"/>
      </rPr>
      <t xml:space="preserve"> product category you purchase from UK producers (like and directly competitive goods)</t>
    </r>
  </si>
  <si>
    <r>
      <rPr>
        <b/>
        <i/>
        <u/>
        <sz val="12"/>
        <rFont val="Arial"/>
        <family val="2"/>
      </rPr>
      <t>Select</t>
    </r>
    <r>
      <rPr>
        <b/>
        <i/>
        <sz val="12"/>
        <rFont val="Arial"/>
        <family val="2"/>
      </rPr>
      <t xml:space="preserve"> the number and name of the product category </t>
    </r>
    <r>
      <rPr>
        <i/>
        <sz val="12"/>
        <rFont val="Arial"/>
        <family val="2"/>
      </rPr>
      <t>of the like or directly competitive goods</t>
    </r>
  </si>
  <si>
    <t>Product category of your like or directly competitive goods</t>
  </si>
  <si>
    <t>Total value purchased from the UK (£)</t>
  </si>
  <si>
    <t>Total volume purchased from the UK (t)</t>
  </si>
  <si>
    <t>Average purchase price per t (£)</t>
  </si>
  <si>
    <t>Annex 6 - Stocks of goods subject to review</t>
  </si>
  <si>
    <t>Opening stock (in t)</t>
  </si>
  <si>
    <t>+ Imports (in t)</t>
  </si>
  <si>
    <t>- Internal consumption (in t)</t>
  </si>
  <si>
    <t>- Resales (in t)</t>
  </si>
  <si>
    <t>Closing stock (in t)</t>
  </si>
  <si>
    <t>Annex 7 - Forward orders</t>
  </si>
  <si>
    <t>[Add additional rows as necessary]</t>
  </si>
  <si>
    <t xml:space="preserve">Forward orders </t>
  </si>
  <si>
    <r>
      <rPr>
        <b/>
        <u/>
        <sz val="12"/>
        <color theme="1"/>
        <rFont val="Arial"/>
        <family val="2"/>
      </rPr>
      <t>Select</t>
    </r>
    <r>
      <rPr>
        <b/>
        <sz val="12"/>
        <color theme="1"/>
        <rFont val="Arial"/>
        <family val="2"/>
      </rPr>
      <t xml:space="preserve"> the number and name of the product category</t>
    </r>
    <r>
      <rPr>
        <sz val="12"/>
        <color theme="1"/>
        <rFont val="Arial"/>
        <family val="2"/>
      </rPr>
      <t xml:space="preserve"> of the good(s) subject to review you import</t>
    </r>
  </si>
  <si>
    <t>Order date</t>
  </si>
  <si>
    <t>Supplier:
Name and country</t>
  </si>
  <si>
    <t>Expected arrival data</t>
  </si>
  <si>
    <t>Quantity (t)</t>
  </si>
  <si>
    <t>Value (£)</t>
  </si>
  <si>
    <t>Annex 9 - Sales of goods subject to review</t>
  </si>
  <si>
    <r>
      <t xml:space="preserve">Complete the following table for </t>
    </r>
    <r>
      <rPr>
        <b/>
        <i/>
        <u/>
        <sz val="12"/>
        <rFont val="Arial"/>
        <family val="2"/>
      </rPr>
      <t>your overall company performance</t>
    </r>
  </si>
  <si>
    <r>
      <rPr>
        <u/>
        <sz val="12"/>
        <color theme="1"/>
        <rFont val="Arial"/>
        <family val="2"/>
      </rPr>
      <t>Sales value</t>
    </r>
    <r>
      <rPr>
        <sz val="12"/>
        <color theme="1"/>
        <rFont val="Arial"/>
        <family val="2"/>
      </rPr>
      <t xml:space="preserve"> of </t>
    </r>
    <r>
      <rPr>
        <u/>
        <sz val="12"/>
        <color theme="1"/>
        <rFont val="Arial"/>
        <family val="2"/>
      </rPr>
      <t>all goods sold in the UK</t>
    </r>
    <r>
      <rPr>
        <sz val="12"/>
        <color theme="1"/>
        <rFont val="Arial"/>
        <family val="2"/>
      </rPr>
      <t xml:space="preserve"> (£)</t>
    </r>
  </si>
  <si>
    <r>
      <rPr>
        <u/>
        <sz val="12"/>
        <color theme="1"/>
        <rFont val="Arial"/>
        <family val="2"/>
      </rPr>
      <t>Sales value</t>
    </r>
    <r>
      <rPr>
        <sz val="12"/>
        <color theme="1"/>
        <rFont val="Arial"/>
        <family val="2"/>
      </rPr>
      <t xml:space="preserve"> of </t>
    </r>
    <r>
      <rPr>
        <u/>
        <sz val="12"/>
        <color theme="1"/>
        <rFont val="Arial"/>
        <family val="2"/>
      </rPr>
      <t>all exported goods</t>
    </r>
    <r>
      <rPr>
        <sz val="12"/>
        <color theme="1"/>
        <rFont val="Arial"/>
        <family val="2"/>
      </rPr>
      <t xml:space="preserve"> (£)</t>
    </r>
  </si>
  <si>
    <t>Total sales value (£)</t>
  </si>
  <si>
    <t>Sales value in the UK (£)</t>
  </si>
  <si>
    <t>Sales value to all other countries (£)</t>
  </si>
  <si>
    <t>Share of total sales (%)</t>
  </si>
  <si>
    <r>
      <rPr>
        <u/>
        <sz val="12"/>
        <color theme="1"/>
        <rFont val="Arial"/>
        <family val="2"/>
      </rPr>
      <t>Sales volume</t>
    </r>
    <r>
      <rPr>
        <sz val="12"/>
        <color theme="1"/>
        <rFont val="Arial"/>
        <family val="2"/>
      </rPr>
      <t xml:space="preserve"> </t>
    </r>
    <r>
      <rPr>
        <u/>
        <sz val="12"/>
        <color theme="1"/>
        <rFont val="Arial"/>
        <family val="2"/>
      </rPr>
      <t>in the UK</t>
    </r>
    <r>
      <rPr>
        <sz val="12"/>
        <color theme="1"/>
        <rFont val="Arial"/>
        <family val="2"/>
      </rPr>
      <t xml:space="preserve"> (t)</t>
    </r>
  </si>
  <si>
    <r>
      <rPr>
        <u/>
        <sz val="12"/>
        <color theme="1"/>
        <rFont val="Arial"/>
        <family val="2"/>
      </rPr>
      <t>Sales volume</t>
    </r>
    <r>
      <rPr>
        <sz val="12"/>
        <color theme="1"/>
        <rFont val="Arial"/>
        <family val="2"/>
      </rPr>
      <t xml:space="preserve"> to all other countries (t)</t>
    </r>
  </si>
  <si>
    <t>Total sales volume (t)</t>
  </si>
  <si>
    <t>Average price per t (£)</t>
  </si>
  <si>
    <t>Average price per t for sales in the UK (£)</t>
  </si>
  <si>
    <t>Average price per t for sales in third countries (£)</t>
  </si>
  <si>
    <t>Average profit margin for sales in the UK (%)</t>
  </si>
  <si>
    <t>Average profit margin for sales in third countries (%)</t>
  </si>
  <si>
    <t>Annex 10 - Sales incorporation the goods subject to review</t>
  </si>
  <si>
    <t>Annex 11 - Company performance</t>
  </si>
  <si>
    <t>Employment for all goods concerned</t>
  </si>
  <si>
    <t>Employment for all other goods</t>
  </si>
  <si>
    <t>Total company employment</t>
  </si>
  <si>
    <t>Median wage of employees for goods concerned (£)</t>
  </si>
  <si>
    <t>Median wage of employees for all other goods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</si>
</sst>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0.00_ ;[Red]\-#,##0.00\ "/>
    <numFmt numFmtId="165" formatCode="0.00_ ;[Red]\-0.00\ "/>
    <numFmt numFmtId="166" formatCode="0.0_ ;[Red]\-0.0\ "/>
    <numFmt numFmtId="167" formatCode="dd/mm/yyyy;@"/>
  </numFmts>
  <fonts count="36" x14ac:knownFonts="1">
    <font>
      <sz val="11"/>
      <color theme="1"/>
      <name val="Calibri"/>
      <family val="2"/>
      <scheme val="minor"/>
    </font>
    <font>
      <sz val="11"/>
      <color theme="1"/>
      <name val="Arial"/>
      <family val="2"/>
    </font>
    <font>
      <sz val="10"/>
      <color theme="1"/>
      <name val="Arial"/>
      <family val="2"/>
    </font>
    <font>
      <i/>
      <sz val="11"/>
      <color theme="1"/>
      <name val="Arial"/>
      <family val="2"/>
    </font>
    <font>
      <i/>
      <sz val="10"/>
      <color theme="1"/>
      <name val="Arial"/>
      <family val="2"/>
    </font>
    <font>
      <sz val="14"/>
      <color theme="1"/>
      <name val="Arial"/>
      <family val="2"/>
    </font>
    <font>
      <sz val="16"/>
      <color theme="1"/>
      <name val="Arial"/>
      <family val="2"/>
    </font>
    <font>
      <sz val="12"/>
      <color theme="1"/>
      <name val="Arial"/>
      <family val="2"/>
    </font>
    <font>
      <sz val="11"/>
      <name val="Arial"/>
      <family val="2"/>
    </font>
    <font>
      <b/>
      <sz val="18"/>
      <color theme="1"/>
      <name val="Arial"/>
      <family val="2"/>
    </font>
    <font>
      <b/>
      <i/>
      <sz val="14"/>
      <color theme="1"/>
      <name val="Arial"/>
      <family val="2"/>
    </font>
    <font>
      <b/>
      <i/>
      <sz val="12"/>
      <color theme="1"/>
      <name val="Arial"/>
      <family val="2"/>
    </font>
    <font>
      <b/>
      <sz val="11"/>
      <color rgb="FFFF0000"/>
      <name val="Arial"/>
      <family val="2"/>
    </font>
    <font>
      <b/>
      <sz val="12"/>
      <color theme="1"/>
      <name val="Arial"/>
      <family val="2"/>
    </font>
    <font>
      <b/>
      <sz val="16"/>
      <color theme="1"/>
      <name val="Arial"/>
      <family val="2"/>
    </font>
    <font>
      <i/>
      <sz val="12"/>
      <color theme="1"/>
      <name val="Arial"/>
      <family val="2"/>
    </font>
    <font>
      <sz val="12"/>
      <color theme="1"/>
      <name val="Calibri"/>
      <family val="2"/>
      <scheme val="minor"/>
    </font>
    <font>
      <i/>
      <sz val="12"/>
      <color rgb="FFFF0000"/>
      <name val="Arial"/>
      <family val="2"/>
    </font>
    <font>
      <b/>
      <i/>
      <sz val="11"/>
      <color theme="1"/>
      <name val="Arial"/>
      <family val="2"/>
    </font>
    <font>
      <b/>
      <sz val="12"/>
      <color theme="0"/>
      <name val="Arial"/>
      <family val="2"/>
    </font>
    <font>
      <b/>
      <sz val="18"/>
      <name val="Arial"/>
      <family val="2"/>
    </font>
    <font>
      <b/>
      <i/>
      <sz val="12"/>
      <name val="Arial"/>
      <family val="2"/>
    </font>
    <font>
      <sz val="12"/>
      <color theme="0"/>
      <name val="Arial"/>
      <family val="2"/>
    </font>
    <font>
      <b/>
      <sz val="12"/>
      <color rgb="FFFFFFFF"/>
      <name val="Arial"/>
      <family val="2"/>
    </font>
    <font>
      <b/>
      <sz val="8"/>
      <color rgb="FFFFFFFF"/>
      <name val="Arial"/>
      <family val="2"/>
    </font>
    <font>
      <sz val="11"/>
      <color rgb="FF000000"/>
      <name val="Arial"/>
      <family val="2"/>
    </font>
    <font>
      <sz val="8"/>
      <color theme="1"/>
      <name val="Arial"/>
      <family val="2"/>
    </font>
    <font>
      <b/>
      <u/>
      <sz val="12"/>
      <color theme="1"/>
      <name val="Arial"/>
      <family val="2"/>
    </font>
    <font>
      <sz val="10"/>
      <color theme="1"/>
      <name val="Calibri"/>
      <family val="2"/>
      <scheme val="minor"/>
    </font>
    <font>
      <b/>
      <i/>
      <u/>
      <sz val="12"/>
      <name val="Arial"/>
      <family val="2"/>
    </font>
    <font>
      <i/>
      <sz val="12"/>
      <name val="Arial"/>
      <family val="2"/>
    </font>
    <font>
      <b/>
      <sz val="12"/>
      <name val="Arial"/>
      <family val="2"/>
    </font>
    <font>
      <sz val="12"/>
      <name val="Arial"/>
      <family val="2"/>
    </font>
    <font>
      <u/>
      <sz val="12"/>
      <color theme="1"/>
      <name val="Arial"/>
      <family val="2"/>
    </font>
    <font>
      <b/>
      <i/>
      <u/>
      <sz val="12"/>
      <color theme="1"/>
      <name val="Arial"/>
      <family val="2"/>
    </font>
    <font>
      <b/>
      <sz val="11"/>
      <color rgb="FF00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A9095"/>
        <bgColor indexed="64"/>
      </patternFill>
    </fill>
    <fill>
      <patternFill patternType="solid">
        <fgColor rgb="FFFFF2CC"/>
        <bgColor indexed="64"/>
      </patternFill>
    </fill>
    <fill>
      <patternFill patternType="solid">
        <fgColor theme="3" tint="0.59999389629810485"/>
        <bgColor indexed="64"/>
      </patternFill>
    </fill>
    <fill>
      <patternFill patternType="solid">
        <fgColor theme="3"/>
        <bgColor indexed="64"/>
      </patternFill>
    </fill>
    <fill>
      <patternFill patternType="solid">
        <fgColor theme="7" tint="0.79998168889431442"/>
        <bgColor indexed="64"/>
      </patternFill>
    </fill>
    <fill>
      <patternFill patternType="solid">
        <fgColor rgb="FFA5A5A5"/>
        <bgColor indexed="64"/>
      </patternFill>
    </fill>
    <fill>
      <patternFill patternType="solid">
        <fgColor rgb="FFEDEDED"/>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12">
    <xf numFmtId="0" fontId="0" fillId="0" borderId="0" xfId="0"/>
    <xf numFmtId="0" fontId="1" fillId="0" borderId="0" xfId="0" applyFont="1"/>
    <xf numFmtId="0" fontId="1" fillId="0" borderId="0" xfId="0" applyFont="1" applyAlignment="1">
      <alignment vertical="center"/>
    </xf>
    <xf numFmtId="0" fontId="7" fillId="0" borderId="1" xfId="0" applyFont="1" applyBorder="1" applyAlignment="1">
      <alignment vertical="center"/>
    </xf>
    <xf numFmtId="0" fontId="7" fillId="0" borderId="12" xfId="0" applyFont="1" applyBorder="1" applyAlignment="1">
      <alignment vertical="center"/>
    </xf>
    <xf numFmtId="0" fontId="1" fillId="0" borderId="0" xfId="0" applyFont="1" applyAlignment="1">
      <alignment horizontal="left" vertical="center"/>
    </xf>
    <xf numFmtId="0" fontId="5" fillId="0" borderId="0" xfId="0" applyFont="1" applyBorder="1" applyAlignment="1">
      <alignment vertical="center"/>
    </xf>
    <xf numFmtId="0" fontId="4" fillId="0" borderId="13" xfId="0" applyFont="1" applyBorder="1" applyAlignment="1">
      <alignment vertical="center" wrapText="1"/>
    </xf>
    <xf numFmtId="0" fontId="14" fillId="0" borderId="0" xfId="0" applyFont="1"/>
    <xf numFmtId="0" fontId="7" fillId="0" borderId="0" xfId="0" applyFont="1" applyAlignment="1">
      <alignment wrapText="1"/>
    </xf>
    <xf numFmtId="0" fontId="7" fillId="0" borderId="0" xfId="0" applyFont="1"/>
    <xf numFmtId="0" fontId="15" fillId="0" borderId="0" xfId="0" applyFont="1"/>
    <xf numFmtId="0" fontId="7" fillId="0" borderId="8" xfId="0" applyFont="1" applyBorder="1" applyAlignment="1">
      <alignment vertical="center" wrapText="1"/>
    </xf>
    <xf numFmtId="0" fontId="15" fillId="0" borderId="8" xfId="0" applyFont="1" applyBorder="1" applyAlignment="1">
      <alignment vertical="center" wrapText="1"/>
    </xf>
    <xf numFmtId="0" fontId="17" fillId="0" borderId="0" xfId="0" applyFont="1"/>
    <xf numFmtId="0" fontId="2" fillId="0" borderId="14" xfId="0" applyFont="1" applyBorder="1" applyAlignment="1">
      <alignment vertical="center" wrapText="1"/>
    </xf>
    <xf numFmtId="0" fontId="5" fillId="0" borderId="0" xfId="0" applyFont="1" applyFill="1" applyBorder="1" applyAlignment="1">
      <alignment vertical="center"/>
    </xf>
    <xf numFmtId="0" fontId="7" fillId="0" borderId="0" xfId="0" applyFont="1" applyFill="1" applyBorder="1"/>
    <xf numFmtId="0" fontId="5" fillId="2" borderId="1" xfId="0" applyFont="1" applyFill="1" applyBorder="1" applyAlignment="1">
      <alignment vertical="center"/>
    </xf>
    <xf numFmtId="0" fontId="5" fillId="2" borderId="12" xfId="0" applyFont="1" applyFill="1" applyBorder="1" applyAlignment="1">
      <alignment vertical="center"/>
    </xf>
    <xf numFmtId="0" fontId="7" fillId="0" borderId="0" xfId="0" applyFont="1" applyBorder="1"/>
    <xf numFmtId="0" fontId="1" fillId="3" borderId="0" xfId="0" applyFont="1" applyFill="1" applyAlignment="1">
      <alignment horizontal="left"/>
    </xf>
    <xf numFmtId="0" fontId="18" fillId="3" borderId="0" xfId="0" applyFont="1" applyFill="1" applyAlignment="1">
      <alignment horizontal="left" vertical="center"/>
    </xf>
    <xf numFmtId="0" fontId="8" fillId="3" borderId="0" xfId="0" applyFont="1" applyFill="1" applyAlignment="1">
      <alignment horizontal="left" wrapText="1"/>
    </xf>
    <xf numFmtId="0" fontId="12" fillId="3" borderId="0" xfId="0" applyFont="1" applyFill="1" applyAlignment="1">
      <alignment horizontal="left"/>
    </xf>
    <xf numFmtId="0" fontId="1" fillId="3"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xf>
    <xf numFmtId="0" fontId="1" fillId="5" borderId="16" xfId="0" applyFont="1" applyFill="1" applyBorder="1" applyAlignment="1">
      <alignment horizontal="left"/>
    </xf>
    <xf numFmtId="0" fontId="10" fillId="0" borderId="0" xfId="0" applyFont="1" applyFill="1" applyBorder="1" applyAlignment="1">
      <alignment horizontal="center" vertical="center"/>
    </xf>
    <xf numFmtId="0" fontId="5" fillId="0" borderId="0" xfId="0" applyFont="1" applyAlignment="1">
      <alignment vertical="center"/>
    </xf>
    <xf numFmtId="0" fontId="6" fillId="0" borderId="0" xfId="0" applyFont="1" applyAlignment="1">
      <alignment horizontal="left" vertical="center"/>
    </xf>
    <xf numFmtId="0" fontId="13" fillId="0" borderId="0" xfId="0" applyFont="1" applyAlignment="1">
      <alignment vertical="center" wrapText="1"/>
    </xf>
    <xf numFmtId="0" fontId="0" fillId="0" borderId="0" xfId="0" applyAlignment="1">
      <alignment wrapText="1"/>
    </xf>
    <xf numFmtId="0" fontId="5" fillId="2" borderId="1" xfId="0" applyFont="1" applyFill="1" applyBorder="1" applyAlignment="1">
      <alignment vertical="center" wrapText="1"/>
    </xf>
    <xf numFmtId="0" fontId="1" fillId="0" borderId="0" xfId="0" applyFont="1" applyAlignment="1">
      <alignment wrapText="1"/>
    </xf>
    <xf numFmtId="0" fontId="5" fillId="2" borderId="12" xfId="0" applyFont="1" applyFill="1" applyBorder="1" applyAlignment="1">
      <alignmen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6"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xf>
    <xf numFmtId="9" fontId="4" fillId="0" borderId="8" xfId="0" applyNumberFormat="1" applyFont="1" applyBorder="1" applyAlignment="1">
      <alignment vertical="center" wrapText="1"/>
    </xf>
    <xf numFmtId="0" fontId="4" fillId="0" borderId="8" xfId="0" applyFont="1" applyBorder="1" applyAlignment="1">
      <alignment vertical="center" wrapText="1"/>
    </xf>
    <xf numFmtId="0" fontId="2" fillId="0" borderId="8" xfId="0" applyFont="1" applyBorder="1" applyAlignment="1">
      <alignment vertical="center" wrapText="1"/>
    </xf>
    <xf numFmtId="0" fontId="0" fillId="0" borderId="0" xfId="0" applyAlignment="1">
      <alignment horizontal="center"/>
    </xf>
    <xf numFmtId="0" fontId="10" fillId="0" borderId="0" xfId="0" applyFont="1" applyAlignment="1">
      <alignment horizontal="center" vertical="center"/>
    </xf>
    <xf numFmtId="0" fontId="7" fillId="2" borderId="8" xfId="0" applyFont="1" applyFill="1" applyBorder="1"/>
    <xf numFmtId="0" fontId="7" fillId="2" borderId="8" xfId="0" applyFont="1" applyFill="1" applyBorder="1" applyAlignment="1">
      <alignment wrapText="1"/>
    </xf>
    <xf numFmtId="164" fontId="7" fillId="0" borderId="0" xfId="0" applyNumberFormat="1" applyFont="1" applyFill="1" applyBorder="1" applyAlignment="1">
      <alignment horizontal="right"/>
    </xf>
    <xf numFmtId="49" fontId="7" fillId="2" borderId="8" xfId="0" applyNumberFormat="1" applyFont="1" applyFill="1" applyBorder="1"/>
    <xf numFmtId="0" fontId="13" fillId="2" borderId="8" xfId="0" applyFont="1" applyFill="1" applyBorder="1" applyAlignment="1">
      <alignment wrapText="1"/>
    </xf>
    <xf numFmtId="0" fontId="1" fillId="0" borderId="18" xfId="0" applyFont="1" applyFill="1" applyBorder="1" applyAlignment="1">
      <alignment horizontal="center" vertical="center" wrapText="1"/>
    </xf>
    <xf numFmtId="0" fontId="12" fillId="0" borderId="18" xfId="0" applyFont="1" applyFill="1" applyBorder="1" applyAlignment="1">
      <alignment horizontal="center" vertical="center"/>
    </xf>
    <xf numFmtId="0" fontId="0" fillId="0" borderId="0" xfId="0" applyAlignment="1">
      <alignment vertical="center" wrapText="1"/>
    </xf>
    <xf numFmtId="0" fontId="26" fillId="0" borderId="0" xfId="0" applyFont="1" applyAlignment="1">
      <alignment vertical="center"/>
    </xf>
    <xf numFmtId="0" fontId="0" fillId="0" borderId="0" xfId="0" applyAlignment="1">
      <alignment horizontal="left"/>
    </xf>
    <xf numFmtId="0" fontId="4" fillId="0" borderId="8" xfId="0" applyNumberFormat="1" applyFont="1" applyBorder="1" applyAlignment="1">
      <alignment vertical="center" wrapText="1"/>
    </xf>
    <xf numFmtId="49" fontId="4" fillId="0" borderId="8" xfId="0" applyNumberFormat="1" applyFont="1" applyBorder="1" applyAlignment="1">
      <alignment vertical="center" wrapText="1"/>
    </xf>
    <xf numFmtId="0" fontId="0" fillId="0" borderId="0" xfId="0" applyFont="1" applyAlignment="1"/>
    <xf numFmtId="0" fontId="23" fillId="9" borderId="8" xfId="0" applyFont="1" applyFill="1" applyBorder="1" applyAlignment="1">
      <alignment horizontal="left" vertical="center" wrapText="1"/>
    </xf>
    <xf numFmtId="49" fontId="25" fillId="10" borderId="8" xfId="0" applyNumberFormat="1" applyFont="1" applyFill="1" applyBorder="1" applyAlignment="1">
      <alignment vertical="center" wrapText="1"/>
    </xf>
    <xf numFmtId="49" fontId="1" fillId="0" borderId="8" xfId="0" applyNumberFormat="1" applyFont="1" applyBorder="1" applyAlignment="1">
      <alignment vertical="center" wrapText="1"/>
    </xf>
    <xf numFmtId="0" fontId="0" fillId="0" borderId="0" xfId="0" applyAlignment="1">
      <alignment vertical="center"/>
    </xf>
    <xf numFmtId="0" fontId="11" fillId="0" borderId="0" xfId="0" applyFont="1" applyAlignment="1">
      <alignment vertical="center"/>
    </xf>
    <xf numFmtId="0" fontId="16" fillId="0" borderId="0" xfId="0" applyFont="1" applyAlignment="1">
      <alignment vertical="center"/>
    </xf>
    <xf numFmtId="0" fontId="1" fillId="0" borderId="0" xfId="0" applyFont="1" applyAlignment="1">
      <alignment horizontal="left" vertical="center" wrapText="1"/>
    </xf>
    <xf numFmtId="0" fontId="16" fillId="0" borderId="0" xfId="0" applyFont="1" applyAlignment="1">
      <alignment vertical="center" wrapText="1"/>
    </xf>
    <xf numFmtId="0" fontId="1" fillId="0" borderId="0" xfId="0" applyFont="1" applyBorder="1" applyAlignment="1">
      <alignment horizontal="center"/>
    </xf>
    <xf numFmtId="0" fontId="28" fillId="0" borderId="0" xfId="0" applyFont="1"/>
    <xf numFmtId="0" fontId="10" fillId="0" borderId="0" xfId="0" applyFont="1" applyAlignment="1">
      <alignment horizontal="center" vertical="center" wrapText="1"/>
    </xf>
    <xf numFmtId="0" fontId="31" fillId="11" borderId="8" xfId="0" applyFont="1" applyFill="1" applyBorder="1" applyAlignment="1">
      <alignment horizontal="center" wrapText="1"/>
    </xf>
    <xf numFmtId="8" fontId="7" fillId="0" borderId="8" xfId="0" applyNumberFormat="1" applyFont="1" applyBorder="1" applyAlignment="1">
      <alignment horizontal="right" wrapText="1"/>
    </xf>
    <xf numFmtId="8" fontId="0" fillId="0" borderId="8" xfId="0" applyNumberFormat="1" applyBorder="1" applyAlignment="1">
      <alignment wrapText="1"/>
    </xf>
    <xf numFmtId="8" fontId="7" fillId="5" borderId="8" xfId="0" applyNumberFormat="1" applyFont="1" applyFill="1" applyBorder="1" applyAlignment="1">
      <alignment horizontal="right" wrapText="1"/>
    </xf>
    <xf numFmtId="8" fontId="7" fillId="8" borderId="8" xfId="0" applyNumberFormat="1" applyFont="1" applyFill="1" applyBorder="1" applyAlignment="1">
      <alignment horizontal="right" wrapText="1"/>
    </xf>
    <xf numFmtId="0" fontId="11" fillId="2" borderId="8" xfId="0" applyFont="1" applyFill="1" applyBorder="1" applyAlignment="1">
      <alignment wrapText="1"/>
    </xf>
    <xf numFmtId="0" fontId="7" fillId="2" borderId="8" xfId="0" applyFont="1" applyFill="1" applyBorder="1" applyAlignment="1">
      <alignment vertical="center" wrapText="1"/>
    </xf>
    <xf numFmtId="165" fontId="7" fillId="0" borderId="8" xfId="0" applyNumberFormat="1" applyFont="1" applyBorder="1" applyAlignment="1">
      <alignment horizontal="right"/>
    </xf>
    <xf numFmtId="165" fontId="7" fillId="0" borderId="8" xfId="0" applyNumberFormat="1" applyFont="1" applyBorder="1"/>
    <xf numFmtId="165" fontId="0" fillId="0" borderId="8" xfId="0" applyNumberFormat="1" applyBorder="1"/>
    <xf numFmtId="165" fontId="7" fillId="5" borderId="8" xfId="0" applyNumberFormat="1" applyFont="1" applyFill="1" applyBorder="1" applyAlignment="1">
      <alignment horizontal="right"/>
    </xf>
    <xf numFmtId="8" fontId="7" fillId="0" borderId="8" xfId="0" applyNumberFormat="1" applyFont="1" applyBorder="1"/>
    <xf numFmtId="0" fontId="11" fillId="2" borderId="8" xfId="0" applyFont="1" applyFill="1" applyBorder="1"/>
    <xf numFmtId="10" fontId="7" fillId="0" borderId="8" xfId="0" applyNumberFormat="1" applyFont="1" applyBorder="1"/>
    <xf numFmtId="0" fontId="7" fillId="2" borderId="20" xfId="0" applyFont="1" applyFill="1" applyBorder="1" applyAlignment="1">
      <alignment wrapText="1"/>
    </xf>
    <xf numFmtId="10" fontId="7" fillId="0" borderId="20" xfId="0" applyNumberFormat="1" applyFont="1" applyBorder="1"/>
    <xf numFmtId="0" fontId="7" fillId="2" borderId="19" xfId="0" applyFont="1" applyFill="1" applyBorder="1" applyAlignment="1">
      <alignment wrapText="1"/>
    </xf>
    <xf numFmtId="0" fontId="11" fillId="2" borderId="19" xfId="0" applyFont="1" applyFill="1" applyBorder="1" applyAlignment="1">
      <alignment wrapText="1"/>
    </xf>
    <xf numFmtId="8" fontId="7" fillId="8" borderId="19" xfId="0" applyNumberFormat="1" applyFont="1" applyFill="1" applyBorder="1"/>
    <xf numFmtId="166" fontId="7" fillId="0" borderId="20" xfId="0" applyNumberFormat="1" applyFont="1" applyBorder="1"/>
    <xf numFmtId="0" fontId="1" fillId="0" borderId="0" xfId="0" applyFont="1" applyFill="1" applyBorder="1"/>
    <xf numFmtId="10" fontId="1" fillId="0" borderId="20" xfId="0" applyNumberFormat="1" applyFont="1" applyBorder="1"/>
    <xf numFmtId="10" fontId="1" fillId="0" borderId="8" xfId="0" applyNumberFormat="1" applyFont="1" applyBorder="1"/>
    <xf numFmtId="166" fontId="1" fillId="0" borderId="20" xfId="0" applyNumberFormat="1" applyFont="1" applyBorder="1"/>
    <xf numFmtId="8" fontId="1" fillId="0" borderId="8" xfId="0" applyNumberFormat="1" applyFont="1" applyBorder="1"/>
    <xf numFmtId="0" fontId="16" fillId="0" borderId="8" xfId="0" applyFont="1" applyBorder="1" applyAlignment="1">
      <alignment horizontal="center" vertical="center"/>
    </xf>
    <xf numFmtId="0" fontId="7" fillId="2" borderId="8" xfId="0" applyFont="1" applyFill="1" applyBorder="1" applyAlignment="1">
      <alignment horizontal="left" vertical="center" wrapText="1"/>
    </xf>
    <xf numFmtId="0" fontId="7" fillId="0" borderId="8" xfId="0" applyFont="1" applyBorder="1" applyAlignment="1">
      <alignment horizontal="center" vertical="center"/>
    </xf>
    <xf numFmtId="0" fontId="1" fillId="0" borderId="0" xfId="0" applyFont="1" applyBorder="1" applyAlignment="1">
      <alignment vertical="center"/>
    </xf>
    <xf numFmtId="0" fontId="5" fillId="2" borderId="1" xfId="0" applyFont="1" applyFill="1" applyBorder="1" applyAlignment="1">
      <alignment vertical="top"/>
    </xf>
    <xf numFmtId="8" fontId="4" fillId="0" borderId="13" xfId="0" applyNumberFormat="1" applyFont="1" applyBorder="1" applyAlignment="1">
      <alignment vertical="center" wrapText="1"/>
    </xf>
    <xf numFmtId="8" fontId="2" fillId="0" borderId="14" xfId="0" applyNumberFormat="1" applyFont="1" applyBorder="1" applyAlignment="1">
      <alignment vertical="center" wrapText="1"/>
    </xf>
    <xf numFmtId="2" fontId="4" fillId="0" borderId="13" xfId="0" applyNumberFormat="1" applyFont="1" applyBorder="1" applyAlignment="1">
      <alignment vertical="center" wrapText="1"/>
    </xf>
    <xf numFmtId="2" fontId="2" fillId="0" borderId="14" xfId="0" applyNumberFormat="1" applyFont="1" applyBorder="1" applyAlignment="1">
      <alignment vertical="center" wrapText="1"/>
    </xf>
    <xf numFmtId="0" fontId="7" fillId="2" borderId="21" xfId="0" applyFont="1" applyFill="1" applyBorder="1" applyAlignment="1">
      <alignment wrapText="1"/>
    </xf>
    <xf numFmtId="0" fontId="7" fillId="2" borderId="8" xfId="0" applyFont="1" applyFill="1" applyBorder="1" applyAlignment="1">
      <alignment horizontal="center" vertical="center" wrapText="1"/>
    </xf>
    <xf numFmtId="10" fontId="15" fillId="0" borderId="8" xfId="0" applyNumberFormat="1" applyFont="1" applyBorder="1" applyAlignment="1">
      <alignment vertical="center" wrapText="1"/>
    </xf>
    <xf numFmtId="10" fontId="7" fillId="0" borderId="8" xfId="0" applyNumberFormat="1" applyFont="1" applyBorder="1" applyAlignment="1">
      <alignment vertical="center" wrapText="1"/>
    </xf>
    <xf numFmtId="165" fontId="7" fillId="0" borderId="8" xfId="0" applyNumberFormat="1" applyFont="1" applyBorder="1" applyAlignment="1">
      <alignment horizontal="right" wrapText="1"/>
    </xf>
    <xf numFmtId="165" fontId="0" fillId="0" borderId="8" xfId="0" applyNumberFormat="1" applyBorder="1" applyAlignment="1">
      <alignment wrapText="1"/>
    </xf>
    <xf numFmtId="8" fontId="7" fillId="5" borderId="19" xfId="0" applyNumberFormat="1" applyFont="1" applyFill="1" applyBorder="1" applyAlignment="1">
      <alignment horizontal="right" wrapText="1"/>
    </xf>
    <xf numFmtId="8" fontId="7" fillId="2" borderId="8" xfId="0" applyNumberFormat="1" applyFont="1" applyFill="1" applyBorder="1" applyAlignment="1">
      <alignment horizontal="right" wrapText="1"/>
    </xf>
    <xf numFmtId="8" fontId="0" fillId="2" borderId="8" xfId="0" applyNumberFormat="1" applyFill="1" applyBorder="1" applyAlignment="1">
      <alignment wrapText="1"/>
    </xf>
    <xf numFmtId="0" fontId="7" fillId="0" borderId="8" xfId="0" applyFont="1" applyFill="1" applyBorder="1" applyAlignment="1">
      <alignment horizontal="left" wrapText="1" indent="1"/>
    </xf>
    <xf numFmtId="0" fontId="31" fillId="12" borderId="8" xfId="0" applyFont="1" applyFill="1" applyBorder="1" applyAlignment="1">
      <alignment horizontal="center" wrapText="1"/>
    </xf>
    <xf numFmtId="2" fontId="7" fillId="0" borderId="8" xfId="0" applyNumberFormat="1" applyFont="1" applyBorder="1" applyAlignment="1">
      <alignment horizontal="right" wrapText="1"/>
    </xf>
    <xf numFmtId="2" fontId="0" fillId="0" borderId="8" xfId="0" applyNumberFormat="1" applyBorder="1" applyAlignment="1">
      <alignment wrapText="1"/>
    </xf>
    <xf numFmtId="167" fontId="4" fillId="0" borderId="8" xfId="0" applyNumberFormat="1" applyFont="1" applyBorder="1" applyAlignment="1">
      <alignment vertical="center" wrapText="1"/>
    </xf>
    <xf numFmtId="167" fontId="2" fillId="0" borderId="8" xfId="0" applyNumberFormat="1" applyFont="1" applyBorder="1" applyAlignment="1">
      <alignment vertical="center" wrapText="1"/>
    </xf>
    <xf numFmtId="167" fontId="4" fillId="0" borderId="13" xfId="0" applyNumberFormat="1" applyFont="1" applyBorder="1" applyAlignment="1">
      <alignment vertical="center" wrapText="1"/>
    </xf>
    <xf numFmtId="167" fontId="2" fillId="0" borderId="14" xfId="0" applyNumberFormat="1" applyFont="1" applyBorder="1" applyAlignment="1">
      <alignment vertical="center" wrapText="1"/>
    </xf>
    <xf numFmtId="165" fontId="7" fillId="0" borderId="21" xfId="0" applyNumberFormat="1" applyFont="1" applyBorder="1"/>
    <xf numFmtId="0" fontId="7" fillId="2" borderId="22" xfId="0" applyFont="1" applyFill="1" applyBorder="1" applyAlignment="1">
      <alignment wrapText="1"/>
    </xf>
    <xf numFmtId="0" fontId="11" fillId="2" borderId="22" xfId="0" applyFont="1" applyFill="1" applyBorder="1" applyAlignment="1">
      <alignment wrapText="1"/>
    </xf>
    <xf numFmtId="8" fontId="7" fillId="8" borderId="22" xfId="0" applyNumberFormat="1" applyFont="1" applyFill="1" applyBorder="1"/>
    <xf numFmtId="10" fontId="7" fillId="8" borderId="19" xfId="0" applyNumberFormat="1" applyFont="1" applyFill="1" applyBorder="1" applyAlignment="1">
      <alignment horizontal="right"/>
    </xf>
    <xf numFmtId="165" fontId="7" fillId="0" borderId="22" xfId="0" applyNumberFormat="1" applyFont="1" applyBorder="1"/>
    <xf numFmtId="165" fontId="7" fillId="8" borderId="19" xfId="0" applyNumberFormat="1" applyFont="1" applyFill="1" applyBorder="1"/>
    <xf numFmtId="0" fontId="21" fillId="2" borderId="8" xfId="0" applyFont="1" applyFill="1" applyBorder="1" applyAlignment="1">
      <alignment wrapText="1"/>
    </xf>
    <xf numFmtId="0" fontId="7" fillId="8" borderId="20" xfId="0" applyNumberFormat="1" applyFont="1" applyFill="1" applyBorder="1" applyAlignment="1">
      <alignment horizontal="right"/>
    </xf>
    <xf numFmtId="40" fontId="7" fillId="8" borderId="8" xfId="0" applyNumberFormat="1" applyFont="1" applyFill="1" applyBorder="1" applyAlignment="1">
      <alignment horizontal="right"/>
    </xf>
    <xf numFmtId="0" fontId="15" fillId="13" borderId="8" xfId="0" applyFont="1" applyFill="1" applyBorder="1" applyAlignment="1">
      <alignment vertical="center"/>
    </xf>
    <xf numFmtId="0" fontId="13" fillId="2" borderId="15" xfId="0" applyFont="1" applyFill="1" applyBorder="1" applyAlignment="1">
      <alignment wrapText="1"/>
    </xf>
    <xf numFmtId="0" fontId="34" fillId="2" borderId="19" xfId="0" applyFont="1" applyFill="1" applyBorder="1" applyAlignment="1">
      <alignment wrapText="1"/>
    </xf>
    <xf numFmtId="166" fontId="7" fillId="8" borderId="19" xfId="0" applyNumberFormat="1" applyFont="1" applyFill="1" applyBorder="1"/>
    <xf numFmtId="166" fontId="7" fillId="0" borderId="20" xfId="0" applyNumberFormat="1" applyFont="1" applyFill="1" applyBorder="1"/>
    <xf numFmtId="0" fontId="15" fillId="0" borderId="0" xfId="0" applyFont="1" applyFill="1" applyBorder="1" applyAlignment="1">
      <alignment horizontal="center" vertical="center"/>
    </xf>
    <xf numFmtId="0" fontId="11" fillId="13" borderId="8" xfId="0" applyFont="1" applyFill="1" applyBorder="1" applyAlignment="1">
      <alignment horizontal="center" vertical="center" wrapText="1"/>
    </xf>
    <xf numFmtId="0" fontId="35" fillId="4" borderId="1" xfId="0" applyFont="1" applyFill="1" applyBorder="1" applyAlignment="1">
      <alignment horizontal="center"/>
    </xf>
    <xf numFmtId="0" fontId="25" fillId="10" borderId="8" xfId="0" applyFont="1" applyFill="1" applyBorder="1" applyAlignment="1">
      <alignment vertical="center" wrapText="1"/>
    </xf>
    <xf numFmtId="0" fontId="1" fillId="0" borderId="8" xfId="0" applyFont="1" applyBorder="1" applyAlignment="1">
      <alignment vertical="center" wrapText="1"/>
    </xf>
    <xf numFmtId="0" fontId="23" fillId="9" borderId="8" xfId="0" applyFont="1" applyFill="1" applyBorder="1" applyAlignment="1">
      <alignment horizontal="center" vertical="center" wrapText="1"/>
    </xf>
    <xf numFmtId="17" fontId="31" fillId="0" borderId="9" xfId="0" applyNumberFormat="1" applyFont="1" applyBorder="1" applyAlignment="1">
      <alignment horizontal="center" vertical="center"/>
    </xf>
    <xf numFmtId="17" fontId="31" fillId="0" borderId="11" xfId="0" applyNumberFormat="1" applyFont="1" applyBorder="1" applyAlignment="1">
      <alignment horizontal="center" vertical="center"/>
    </xf>
    <xf numFmtId="0" fontId="9" fillId="13" borderId="2" xfId="0" applyFont="1" applyFill="1" applyBorder="1" applyAlignment="1">
      <alignment horizontal="center" vertical="center"/>
    </xf>
    <xf numFmtId="0" fontId="9" fillId="13" borderId="6" xfId="0" applyFont="1" applyFill="1" applyBorder="1" applyAlignment="1">
      <alignment horizontal="center" vertical="center"/>
    </xf>
    <xf numFmtId="0" fontId="9" fillId="13" borderId="3" xfId="0" applyFont="1" applyFill="1" applyBorder="1" applyAlignment="1">
      <alignment horizontal="center" vertical="center"/>
    </xf>
    <xf numFmtId="0" fontId="9" fillId="13" borderId="4" xfId="0" applyFont="1" applyFill="1" applyBorder="1" applyAlignment="1">
      <alignment horizontal="center" vertical="center"/>
    </xf>
    <xf numFmtId="0" fontId="9" fillId="13" borderId="7" xfId="0" applyFont="1" applyFill="1" applyBorder="1" applyAlignment="1">
      <alignment horizontal="center" vertical="center"/>
    </xf>
    <xf numFmtId="0" fontId="9" fillId="13" borderId="5" xfId="0" applyFont="1" applyFill="1" applyBorder="1" applyAlignment="1">
      <alignment horizontal="center" vertical="center"/>
    </xf>
    <xf numFmtId="0" fontId="12" fillId="3" borderId="0" xfId="0" applyFont="1" applyFill="1" applyAlignment="1">
      <alignment horizont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32" fillId="11" borderId="9" xfId="0" applyFont="1" applyFill="1" applyBorder="1" applyAlignment="1">
      <alignment horizontal="center" vertical="center" wrapText="1"/>
    </xf>
    <xf numFmtId="0" fontId="32" fillId="11" borderId="11"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15" fillId="0" borderId="0" xfId="0" applyFont="1" applyFill="1" applyBorder="1" applyAlignment="1">
      <alignment horizontal="center" vertical="center"/>
    </xf>
    <xf numFmtId="0" fontId="11" fillId="13" borderId="8" xfId="0" applyFont="1" applyFill="1" applyBorder="1" applyAlignment="1">
      <alignment horizontal="center" vertical="center" wrapText="1"/>
    </xf>
    <xf numFmtId="0" fontId="11" fillId="13" borderId="15" xfId="0" applyFont="1" applyFill="1" applyBorder="1" applyAlignment="1">
      <alignment horizontal="center" vertical="center" wrapText="1"/>
    </xf>
    <xf numFmtId="0" fontId="11" fillId="13" borderId="17" xfId="0" applyFont="1" applyFill="1" applyBorder="1" applyAlignment="1">
      <alignment horizontal="center" vertical="center" wrapText="1"/>
    </xf>
    <xf numFmtId="0" fontId="11" fillId="13" borderId="14"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3" borderId="7"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9" fillId="13" borderId="1" xfId="0" applyFont="1" applyFill="1" applyBorder="1" applyAlignment="1">
      <alignment horizontal="center" vertical="center"/>
    </xf>
    <xf numFmtId="0" fontId="22" fillId="7" borderId="15"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11" fillId="13" borderId="15" xfId="0" applyFont="1" applyFill="1" applyBorder="1" applyAlignment="1">
      <alignment horizontal="center"/>
    </xf>
    <xf numFmtId="0" fontId="11" fillId="13" borderId="17" xfId="0" applyFont="1" applyFill="1" applyBorder="1" applyAlignment="1">
      <alignment horizontal="center"/>
    </xf>
    <xf numFmtId="0" fontId="11" fillId="13" borderId="14" xfId="0" applyFont="1" applyFill="1" applyBorder="1" applyAlignment="1">
      <alignment horizontal="center"/>
    </xf>
    <xf numFmtId="0" fontId="6" fillId="0" borderId="1" xfId="0" applyFont="1" applyBorder="1" applyAlignment="1">
      <alignment horizontal="left" vertical="center"/>
    </xf>
    <xf numFmtId="0" fontId="7" fillId="6" borderId="15"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21" fillId="13" borderId="15" xfId="0" applyFont="1" applyFill="1" applyBorder="1" applyAlignment="1">
      <alignment horizontal="center"/>
    </xf>
    <xf numFmtId="0" fontId="21" fillId="13" borderId="17" xfId="0" applyFont="1" applyFill="1" applyBorder="1" applyAlignment="1">
      <alignment horizontal="center"/>
    </xf>
    <xf numFmtId="0" fontId="21" fillId="13" borderId="14" xfId="0" applyFont="1" applyFill="1" applyBorder="1" applyAlignment="1">
      <alignment horizontal="center"/>
    </xf>
    <xf numFmtId="0" fontId="13" fillId="6" borderId="8" xfId="0" applyFont="1" applyFill="1" applyBorder="1" applyAlignment="1">
      <alignment horizontal="center" vertical="center"/>
    </xf>
    <xf numFmtId="0" fontId="11" fillId="13" borderId="8" xfId="0" applyFont="1" applyFill="1" applyBorder="1" applyAlignment="1">
      <alignment horizontal="center"/>
    </xf>
    <xf numFmtId="164" fontId="7" fillId="11" borderId="15" xfId="0" applyNumberFormat="1" applyFont="1" applyFill="1" applyBorder="1" applyAlignment="1">
      <alignment horizontal="center" wrapText="1"/>
    </xf>
    <xf numFmtId="164" fontId="7" fillId="11" borderId="17" xfId="0" applyNumberFormat="1" applyFont="1" applyFill="1" applyBorder="1" applyAlignment="1">
      <alignment horizontal="center" wrapText="1"/>
    </xf>
    <xf numFmtId="164" fontId="7" fillId="11" borderId="14" xfId="0" applyNumberFormat="1" applyFont="1" applyFill="1" applyBorder="1" applyAlignment="1">
      <alignment horizontal="center" wrapText="1"/>
    </xf>
    <xf numFmtId="164" fontId="7" fillId="12" borderId="15" xfId="0" applyNumberFormat="1" applyFont="1" applyFill="1" applyBorder="1" applyAlignment="1">
      <alignment horizontal="center" wrapText="1"/>
    </xf>
    <xf numFmtId="164" fontId="7" fillId="12" borderId="17" xfId="0" applyNumberFormat="1" applyFont="1" applyFill="1" applyBorder="1" applyAlignment="1">
      <alignment horizontal="center" wrapText="1"/>
    </xf>
    <xf numFmtId="164" fontId="7" fillId="12" borderId="14" xfId="0" applyNumberFormat="1" applyFont="1" applyFill="1" applyBorder="1" applyAlignment="1">
      <alignment horizontal="center" wrapText="1"/>
    </xf>
    <xf numFmtId="0" fontId="21" fillId="2" borderId="15" xfId="0" applyFont="1" applyFill="1" applyBorder="1" applyAlignment="1">
      <alignment horizontal="center" wrapText="1"/>
    </xf>
    <xf numFmtId="0" fontId="21" fillId="2" borderId="17" xfId="0" applyFont="1" applyFill="1" applyBorder="1" applyAlignment="1">
      <alignment horizontal="center" wrapText="1"/>
    </xf>
    <xf numFmtId="0" fontId="21" fillId="2" borderId="14" xfId="0" applyFont="1" applyFill="1" applyBorder="1" applyAlignment="1">
      <alignment horizont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0" xfId="0" applyFont="1" applyAlignment="1">
      <alignment horizontal="center" vertical="center" wrapText="1"/>
    </xf>
    <xf numFmtId="0" fontId="21" fillId="0" borderId="0" xfId="0" applyFont="1" applyAlignment="1">
      <alignment horizontal="left" wrapText="1"/>
    </xf>
    <xf numFmtId="0" fontId="20" fillId="1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5" fillId="0" borderId="0" xfId="0" applyFont="1" applyAlignment="1">
      <alignment horizontal="center" vertical="center"/>
    </xf>
    <xf numFmtId="0" fontId="20" fillId="13" borderId="1" xfId="0" applyFont="1" applyFill="1" applyBorder="1" applyAlignment="1">
      <alignment horizontal="center" vertical="center"/>
    </xf>
    <xf numFmtId="0" fontId="6" fillId="0" borderId="1" xfId="0" applyFont="1" applyBorder="1" applyAlignment="1">
      <alignment horizontal="center" vertical="center"/>
    </xf>
  </cellXfs>
  <cellStyles count="1">
    <cellStyle name="Normal" xfId="0" builtinId="0"/>
  </cellStyles>
  <dxfs count="14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F4A784"/>
      <color rgb="FFFA9095"/>
      <color rgb="FFF65C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0E718-C948-4F80-8C0F-FB5B6BDCF92B}">
  <dimension ref="B1:Z68"/>
  <sheetViews>
    <sheetView showGridLines="0" zoomScale="70" zoomScaleNormal="70" workbookViewId="0">
      <selection activeCell="D1" sqref="D1"/>
    </sheetView>
  </sheetViews>
  <sheetFormatPr defaultRowHeight="14.75" x14ac:dyDescent="0.75"/>
  <cols>
    <col min="2" max="3" width="20.7265625" customWidth="1"/>
    <col min="4" max="4" width="23.40625" customWidth="1"/>
    <col min="5" max="6" width="20.7265625" customWidth="1"/>
    <col min="8" max="8" width="69.40625" customWidth="1"/>
  </cols>
  <sheetData>
    <row r="1" spans="2:26" ht="15.5" thickBot="1" x14ac:dyDescent="0.9"/>
    <row r="2" spans="2:26" ht="14.9" customHeight="1" x14ac:dyDescent="0.75">
      <c r="B2" s="147" t="s">
        <v>0</v>
      </c>
      <c r="C2" s="148"/>
      <c r="D2" s="148"/>
      <c r="E2" s="148"/>
      <c r="F2" s="149"/>
      <c r="H2" s="153"/>
      <c r="Z2" t="s">
        <v>1</v>
      </c>
    </row>
    <row r="3" spans="2:26" ht="15.65" customHeight="1" x14ac:dyDescent="0.75">
      <c r="B3" s="150"/>
      <c r="C3" s="151"/>
      <c r="D3" s="151"/>
      <c r="E3" s="151"/>
      <c r="F3" s="152"/>
      <c r="H3" s="153"/>
      <c r="Z3" t="s">
        <v>2</v>
      </c>
    </row>
    <row r="4" spans="2:26" ht="20.25" x14ac:dyDescent="0.75">
      <c r="B4" s="3" t="s">
        <v>3</v>
      </c>
      <c r="C4" s="154" t="s">
        <v>4</v>
      </c>
      <c r="D4" s="155"/>
      <c r="E4" s="155"/>
      <c r="F4" s="156"/>
      <c r="H4" s="153"/>
    </row>
    <row r="5" spans="2:26" ht="20.25" x14ac:dyDescent="0.75">
      <c r="B5" s="4" t="s">
        <v>5</v>
      </c>
      <c r="C5" s="154"/>
      <c r="D5" s="155"/>
      <c r="E5" s="155"/>
      <c r="F5" s="156"/>
      <c r="H5" s="153"/>
    </row>
    <row r="6" spans="2:26" x14ac:dyDescent="0.75">
      <c r="H6" s="153"/>
    </row>
    <row r="7" spans="2:26" x14ac:dyDescent="0.75">
      <c r="B7" s="22" t="s">
        <v>6</v>
      </c>
    </row>
    <row r="8" spans="2:26" x14ac:dyDescent="0.75">
      <c r="B8" s="22"/>
    </row>
    <row r="9" spans="2:26" x14ac:dyDescent="0.75">
      <c r="B9" s="1" t="s">
        <v>7</v>
      </c>
    </row>
    <row r="10" spans="2:26" ht="15.5" thickBot="1" x14ac:dyDescent="0.9"/>
    <row r="11" spans="2:26" ht="36" customHeight="1" thickBot="1" x14ac:dyDescent="0.9">
      <c r="B11" s="157" t="s">
        <v>8</v>
      </c>
      <c r="C11" s="158"/>
      <c r="D11" s="159" t="s">
        <v>9</v>
      </c>
      <c r="E11" s="160"/>
      <c r="F11" s="54"/>
    </row>
    <row r="12" spans="2:26" ht="42.95" customHeight="1" thickBot="1" x14ac:dyDescent="0.9">
      <c r="B12" s="145" t="s">
        <v>10</v>
      </c>
      <c r="C12" s="146"/>
      <c r="D12" s="145" t="s">
        <v>11</v>
      </c>
      <c r="E12" s="146"/>
      <c r="F12" s="55"/>
    </row>
    <row r="13" spans="2:26" ht="15.5" thickBot="1" x14ac:dyDescent="0.9"/>
    <row r="14" spans="2:26" x14ac:dyDescent="0.75">
      <c r="B14" s="21" t="s">
        <v>12</v>
      </c>
      <c r="C14" s="21"/>
      <c r="D14" s="141" t="s">
        <v>13</v>
      </c>
      <c r="E14" s="23"/>
      <c r="F14" s="23"/>
      <c r="G14" s="21"/>
      <c r="H14" s="21"/>
    </row>
    <row r="15" spans="2:26" x14ac:dyDescent="0.75">
      <c r="B15" s="21"/>
      <c r="C15" s="21"/>
      <c r="D15" s="21"/>
      <c r="E15" s="21"/>
      <c r="F15" s="23"/>
      <c r="G15" s="21"/>
      <c r="H15" s="21"/>
      <c r="I15" s="5"/>
      <c r="J15" s="5"/>
      <c r="K15" s="5"/>
    </row>
    <row r="16" spans="2:26" x14ac:dyDescent="0.75">
      <c r="B16" s="21" t="s">
        <v>14</v>
      </c>
      <c r="C16" s="21"/>
      <c r="D16" s="141" t="s">
        <v>15</v>
      </c>
      <c r="E16" s="23"/>
      <c r="F16" s="23"/>
      <c r="G16" s="21"/>
      <c r="H16" s="21"/>
    </row>
    <row r="17" spans="2:8" x14ac:dyDescent="0.75">
      <c r="B17" s="21"/>
      <c r="C17" s="21"/>
      <c r="D17" s="24"/>
      <c r="E17" s="23"/>
      <c r="F17" s="23"/>
      <c r="G17" s="21"/>
      <c r="H17" s="21"/>
    </row>
    <row r="18" spans="2:8" x14ac:dyDescent="0.75">
      <c r="B18" s="25" t="s">
        <v>16</v>
      </c>
      <c r="C18" s="21"/>
      <c r="D18" s="21"/>
      <c r="E18" s="21"/>
      <c r="F18" s="21"/>
      <c r="G18" s="21"/>
      <c r="H18" s="21"/>
    </row>
    <row r="19" spans="2:8" x14ac:dyDescent="0.75">
      <c r="B19" s="26" t="s">
        <v>17</v>
      </c>
      <c r="C19" s="25"/>
      <c r="D19" s="25"/>
      <c r="E19" s="25"/>
      <c r="F19" s="25"/>
      <c r="G19" s="25"/>
      <c r="H19" s="25"/>
    </row>
    <row r="20" spans="2:8" x14ac:dyDescent="0.75">
      <c r="B20" s="21"/>
      <c r="C20" s="21"/>
      <c r="D20" s="21"/>
      <c r="E20" s="21"/>
      <c r="F20" s="21"/>
      <c r="G20" s="21"/>
      <c r="H20" s="21"/>
    </row>
    <row r="21" spans="2:8" x14ac:dyDescent="0.75">
      <c r="B21" s="21" t="s">
        <v>18</v>
      </c>
      <c r="C21" s="21"/>
      <c r="D21" s="21"/>
      <c r="E21" s="21"/>
      <c r="F21" s="21"/>
      <c r="G21" s="21"/>
      <c r="H21" s="21"/>
    </row>
    <row r="22" spans="2:8" ht="15.95" customHeight="1" x14ac:dyDescent="0.75">
      <c r="B22" s="27" t="s">
        <v>19</v>
      </c>
      <c r="C22" s="21"/>
      <c r="D22" s="21"/>
      <c r="E22" s="21"/>
      <c r="F22" s="21"/>
      <c r="G22" s="21"/>
      <c r="H22" s="21"/>
    </row>
    <row r="23" spans="2:8" x14ac:dyDescent="0.75">
      <c r="B23" s="21"/>
      <c r="C23" s="21"/>
      <c r="D23" s="21"/>
      <c r="E23" s="21"/>
      <c r="F23" s="21"/>
      <c r="G23" s="21"/>
      <c r="H23" s="21"/>
    </row>
    <row r="24" spans="2:8" x14ac:dyDescent="0.75">
      <c r="B24" s="21" t="s">
        <v>20</v>
      </c>
      <c r="C24" s="23"/>
      <c r="D24" s="23"/>
      <c r="E24" s="21"/>
      <c r="F24" s="21"/>
      <c r="G24" s="21"/>
      <c r="H24" s="21"/>
    </row>
    <row r="25" spans="2:8" x14ac:dyDescent="0.75">
      <c r="B25" s="21"/>
      <c r="C25" s="23"/>
      <c r="D25" s="23"/>
      <c r="E25" s="21"/>
      <c r="F25" s="21"/>
      <c r="G25" s="21"/>
      <c r="H25" s="21"/>
    </row>
    <row r="26" spans="2:8" x14ac:dyDescent="0.75">
      <c r="B26" s="21" t="s">
        <v>21</v>
      </c>
      <c r="C26" s="21"/>
      <c r="D26" s="21"/>
      <c r="E26" s="21"/>
      <c r="F26" s="21"/>
      <c r="G26" s="21"/>
      <c r="H26" s="21"/>
    </row>
    <row r="27" spans="2:8" x14ac:dyDescent="0.75">
      <c r="B27" s="27" t="s">
        <v>22</v>
      </c>
      <c r="C27" s="21"/>
      <c r="D27" s="21"/>
      <c r="E27" s="21"/>
      <c r="F27" s="21"/>
      <c r="G27" s="21"/>
      <c r="H27" s="21"/>
    </row>
    <row r="28" spans="2:8" x14ac:dyDescent="0.75">
      <c r="B28" s="27"/>
      <c r="C28" s="21"/>
      <c r="D28" s="21"/>
      <c r="E28" s="21"/>
      <c r="F28" s="21"/>
      <c r="G28" s="21"/>
      <c r="H28" s="21"/>
    </row>
    <row r="29" spans="2:8" x14ac:dyDescent="0.75">
      <c r="B29" s="25" t="s">
        <v>23</v>
      </c>
      <c r="C29" s="21"/>
      <c r="D29" s="21"/>
      <c r="E29" s="21"/>
      <c r="F29" s="21"/>
      <c r="G29" s="21"/>
      <c r="H29" s="21"/>
    </row>
    <row r="30" spans="2:8" x14ac:dyDescent="0.75">
      <c r="B30" s="25"/>
      <c r="C30" s="21"/>
      <c r="D30" s="21"/>
      <c r="E30" s="21"/>
      <c r="F30" s="21"/>
      <c r="G30" s="21"/>
      <c r="H30" s="21"/>
    </row>
    <row r="31" spans="2:8" ht="15.5" thickBot="1" x14ac:dyDescent="0.9">
      <c r="B31" s="25" t="s">
        <v>24</v>
      </c>
      <c r="C31" s="21"/>
      <c r="D31" s="21"/>
      <c r="E31" s="21"/>
      <c r="F31" s="21"/>
      <c r="G31" s="21"/>
      <c r="H31" s="21"/>
    </row>
    <row r="32" spans="2:8" ht="15.5" thickBot="1" x14ac:dyDescent="0.9">
      <c r="B32" s="21" t="s">
        <v>25</v>
      </c>
      <c r="C32" s="21"/>
      <c r="D32" s="21"/>
      <c r="E32" s="28"/>
      <c r="F32" s="21"/>
      <c r="G32" s="21"/>
      <c r="H32" s="21"/>
    </row>
    <row r="33" spans="2:8" x14ac:dyDescent="0.75">
      <c r="B33" s="21" t="s">
        <v>26</v>
      </c>
      <c r="C33" s="21"/>
      <c r="D33" s="21"/>
      <c r="E33" s="21"/>
      <c r="F33" s="21"/>
      <c r="G33" s="21"/>
      <c r="H33" s="21"/>
    </row>
    <row r="34" spans="2:8" x14ac:dyDescent="0.75">
      <c r="B34" s="21"/>
      <c r="C34" s="21"/>
      <c r="D34" s="21"/>
      <c r="E34" s="21"/>
      <c r="F34" s="21"/>
      <c r="G34" s="21"/>
      <c r="H34" s="21"/>
    </row>
    <row r="35" spans="2:8" x14ac:dyDescent="0.75">
      <c r="B35" s="21" t="s">
        <v>27</v>
      </c>
      <c r="C35" s="21"/>
      <c r="D35" s="21"/>
      <c r="E35" s="21"/>
      <c r="F35" s="21"/>
      <c r="G35" s="21"/>
      <c r="H35" s="21"/>
    </row>
    <row r="36" spans="2:8" x14ac:dyDescent="0.75">
      <c r="B36" s="21" t="s">
        <v>28</v>
      </c>
      <c r="C36" s="21"/>
      <c r="D36" s="21"/>
      <c r="E36" s="21"/>
      <c r="F36" s="21"/>
      <c r="G36" s="21"/>
      <c r="H36" s="21"/>
    </row>
    <row r="37" spans="2:8" x14ac:dyDescent="0.75">
      <c r="B37" s="21"/>
      <c r="C37" s="21"/>
      <c r="D37" s="21"/>
      <c r="E37" s="21"/>
      <c r="F37" s="21"/>
      <c r="G37" s="21"/>
      <c r="H37" s="21"/>
    </row>
    <row r="38" spans="2:8" x14ac:dyDescent="0.75">
      <c r="B38" s="21" t="s">
        <v>29</v>
      </c>
      <c r="C38" s="21"/>
      <c r="D38" s="21"/>
      <c r="E38" s="21"/>
      <c r="F38" s="21"/>
      <c r="G38" s="21"/>
      <c r="H38" s="21"/>
    </row>
    <row r="39" spans="2:8" x14ac:dyDescent="0.75">
      <c r="B39" s="21" t="s">
        <v>30</v>
      </c>
      <c r="C39" s="21"/>
      <c r="D39" s="21"/>
      <c r="E39" s="21"/>
      <c r="F39" s="21"/>
      <c r="G39" s="21"/>
      <c r="H39" s="21"/>
    </row>
    <row r="41" spans="2:8" x14ac:dyDescent="0.75">
      <c r="B41" s="21" t="s">
        <v>31</v>
      </c>
    </row>
    <row r="43" spans="2:8" s="58" customFormat="1" ht="15.5" x14ac:dyDescent="0.75">
      <c r="B43" s="62" t="s">
        <v>32</v>
      </c>
      <c r="C43" s="144" t="s">
        <v>33</v>
      </c>
      <c r="D43" s="144"/>
      <c r="E43" s="144"/>
      <c r="F43" s="144"/>
    </row>
    <row r="44" spans="2:8" s="61" customFormat="1" ht="57" x14ac:dyDescent="0.75">
      <c r="B44" s="63" t="s">
        <v>34</v>
      </c>
      <c r="C44" s="142" t="s">
        <v>35</v>
      </c>
      <c r="D44" s="142"/>
      <c r="E44" s="142"/>
      <c r="F44" s="142"/>
    </row>
    <row r="45" spans="2:8" s="61" customFormat="1" ht="42.75" x14ac:dyDescent="0.75">
      <c r="B45" s="64" t="s">
        <v>36</v>
      </c>
      <c r="C45" s="143" t="s">
        <v>37</v>
      </c>
      <c r="D45" s="143"/>
      <c r="E45" s="143"/>
      <c r="F45" s="143"/>
    </row>
    <row r="46" spans="2:8" s="61" customFormat="1" ht="118.4" customHeight="1" x14ac:dyDescent="0.75">
      <c r="B46" s="63" t="s">
        <v>38</v>
      </c>
      <c r="C46" s="142" t="s">
        <v>39</v>
      </c>
      <c r="D46" s="142"/>
      <c r="E46" s="142"/>
      <c r="F46" s="142"/>
    </row>
    <row r="47" spans="2:8" s="61" customFormat="1" ht="105.2" customHeight="1" x14ac:dyDescent="0.75">
      <c r="B47" s="64" t="s">
        <v>40</v>
      </c>
      <c r="C47" s="143" t="s">
        <v>41</v>
      </c>
      <c r="D47" s="143"/>
      <c r="E47" s="143"/>
      <c r="F47" s="143"/>
    </row>
    <row r="48" spans="2:8" s="61" customFormat="1" ht="28.5" x14ac:dyDescent="0.75">
      <c r="B48" s="63" t="s">
        <v>42</v>
      </c>
      <c r="C48" s="142" t="s">
        <v>43</v>
      </c>
      <c r="D48" s="142"/>
      <c r="E48" s="142"/>
      <c r="F48" s="142"/>
    </row>
    <row r="49" spans="2:6" s="61" customFormat="1" x14ac:dyDescent="0.75">
      <c r="B49" s="64" t="s">
        <v>44</v>
      </c>
      <c r="C49" s="143" t="s">
        <v>45</v>
      </c>
      <c r="D49" s="143"/>
      <c r="E49" s="143"/>
      <c r="F49" s="143"/>
    </row>
    <row r="50" spans="2:6" s="61" customFormat="1" ht="42.75" x14ac:dyDescent="0.75">
      <c r="B50" s="63" t="s">
        <v>46</v>
      </c>
      <c r="C50" s="142" t="s">
        <v>47</v>
      </c>
      <c r="D50" s="142"/>
      <c r="E50" s="142"/>
      <c r="F50" s="142"/>
    </row>
    <row r="51" spans="2:6" s="61" customFormat="1" ht="76.400000000000006" customHeight="1" x14ac:dyDescent="0.75">
      <c r="B51" s="64" t="s">
        <v>48</v>
      </c>
      <c r="C51" s="143" t="s">
        <v>49</v>
      </c>
      <c r="D51" s="143"/>
      <c r="E51" s="143"/>
      <c r="F51" s="143"/>
    </row>
    <row r="52" spans="2:6" s="61" customFormat="1" x14ac:dyDescent="0.75">
      <c r="B52" s="63" t="s">
        <v>50</v>
      </c>
      <c r="C52" s="142" t="s">
        <v>51</v>
      </c>
      <c r="D52" s="142"/>
      <c r="E52" s="142"/>
      <c r="F52" s="142"/>
    </row>
    <row r="53" spans="2:6" s="61" customFormat="1" ht="28.5" x14ac:dyDescent="0.75">
      <c r="B53" s="64" t="s">
        <v>52</v>
      </c>
      <c r="C53" s="143" t="s">
        <v>53</v>
      </c>
      <c r="D53" s="143"/>
      <c r="E53" s="143"/>
      <c r="F53" s="143"/>
    </row>
    <row r="54" spans="2:6" s="61" customFormat="1" ht="28.5" x14ac:dyDescent="0.75">
      <c r="B54" s="63" t="s">
        <v>54</v>
      </c>
      <c r="C54" s="142" t="s">
        <v>55</v>
      </c>
      <c r="D54" s="142"/>
      <c r="E54" s="142"/>
      <c r="F54" s="142"/>
    </row>
    <row r="55" spans="2:6" s="61" customFormat="1" ht="28.5" x14ac:dyDescent="0.75">
      <c r="B55" s="64" t="s">
        <v>56</v>
      </c>
      <c r="C55" s="143" t="s">
        <v>57</v>
      </c>
      <c r="D55" s="143"/>
      <c r="E55" s="143"/>
      <c r="F55" s="143"/>
    </row>
    <row r="56" spans="2:6" s="61" customFormat="1" ht="42.75" x14ac:dyDescent="0.75">
      <c r="B56" s="63" t="s">
        <v>58</v>
      </c>
      <c r="C56" s="142" t="s">
        <v>59</v>
      </c>
      <c r="D56" s="142"/>
      <c r="E56" s="142"/>
      <c r="F56" s="142"/>
    </row>
    <row r="57" spans="2:6" s="61" customFormat="1" x14ac:dyDescent="0.75">
      <c r="B57" s="64" t="s">
        <v>60</v>
      </c>
      <c r="C57" s="143" t="s">
        <v>61</v>
      </c>
      <c r="D57" s="143"/>
      <c r="E57" s="143"/>
      <c r="F57" s="143"/>
    </row>
    <row r="58" spans="2:6" s="61" customFormat="1" x14ac:dyDescent="0.75">
      <c r="B58" s="63" t="s">
        <v>62</v>
      </c>
      <c r="C58" s="142" t="s">
        <v>63</v>
      </c>
      <c r="D58" s="142"/>
      <c r="E58" s="142"/>
      <c r="F58" s="142"/>
    </row>
    <row r="59" spans="2:6" s="61" customFormat="1" x14ac:dyDescent="0.75">
      <c r="B59" s="64" t="s">
        <v>64</v>
      </c>
      <c r="C59" s="143" t="s">
        <v>65</v>
      </c>
      <c r="D59" s="143"/>
      <c r="E59" s="143"/>
      <c r="F59" s="143"/>
    </row>
    <row r="60" spans="2:6" s="61" customFormat="1" ht="28.5" x14ac:dyDescent="0.75">
      <c r="B60" s="63" t="s">
        <v>66</v>
      </c>
      <c r="C60" s="142" t="s">
        <v>67</v>
      </c>
      <c r="D60" s="142"/>
      <c r="E60" s="142"/>
      <c r="F60" s="142"/>
    </row>
    <row r="61" spans="2:6" s="61" customFormat="1" ht="28.5" x14ac:dyDescent="0.75">
      <c r="B61" s="64" t="s">
        <v>68</v>
      </c>
      <c r="C61" s="143" t="s">
        <v>69</v>
      </c>
      <c r="D61" s="143"/>
      <c r="E61" s="143"/>
      <c r="F61" s="143"/>
    </row>
    <row r="62" spans="2:6" s="61" customFormat="1" ht="47.45" customHeight="1" x14ac:dyDescent="0.75">
      <c r="B62" s="63" t="s">
        <v>70</v>
      </c>
      <c r="C62" s="142" t="s">
        <v>71</v>
      </c>
      <c r="D62" s="142"/>
      <c r="E62" s="142"/>
      <c r="F62" s="142"/>
    </row>
    <row r="63" spans="2:6" s="61" customFormat="1" ht="42.75" x14ac:dyDescent="0.75">
      <c r="B63" s="64" t="s">
        <v>72</v>
      </c>
      <c r="C63" s="143" t="s">
        <v>73</v>
      </c>
      <c r="D63" s="143"/>
      <c r="E63" s="143"/>
      <c r="F63" s="143"/>
    </row>
    <row r="64" spans="2:6" s="61" customFormat="1" ht="44.9" customHeight="1" x14ac:dyDescent="0.75">
      <c r="B64" s="63" t="s">
        <v>74</v>
      </c>
      <c r="C64" s="142" t="s">
        <v>75</v>
      </c>
      <c r="D64" s="142"/>
      <c r="E64" s="142"/>
      <c r="F64" s="142"/>
    </row>
    <row r="65" spans="2:2" x14ac:dyDescent="0.75">
      <c r="B65" s="57"/>
    </row>
    <row r="66" spans="2:2" x14ac:dyDescent="0.75">
      <c r="B66" s="57"/>
    </row>
    <row r="67" spans="2:2" x14ac:dyDescent="0.75">
      <c r="B67" s="57"/>
    </row>
    <row r="68" spans="2:2" x14ac:dyDescent="0.75">
      <c r="B68" s="57"/>
    </row>
  </sheetData>
  <mergeCells count="30">
    <mergeCell ref="B12:C12"/>
    <mergeCell ref="D12:E12"/>
    <mergeCell ref="B2:F3"/>
    <mergeCell ref="H2:H6"/>
    <mergeCell ref="C4:F4"/>
    <mergeCell ref="C5:F5"/>
    <mergeCell ref="B11:C11"/>
    <mergeCell ref="D11:E11"/>
    <mergeCell ref="C48:F48"/>
    <mergeCell ref="C49:F49"/>
    <mergeCell ref="C50:F50"/>
    <mergeCell ref="C51:F51"/>
    <mergeCell ref="C62:F62"/>
    <mergeCell ref="C52:F52"/>
    <mergeCell ref="C53:F53"/>
    <mergeCell ref="C54:F54"/>
    <mergeCell ref="C55:F55"/>
    <mergeCell ref="C43:F43"/>
    <mergeCell ref="C44:F44"/>
    <mergeCell ref="C45:F45"/>
    <mergeCell ref="C46:F46"/>
    <mergeCell ref="C47:F47"/>
    <mergeCell ref="C64:F64"/>
    <mergeCell ref="C56:F56"/>
    <mergeCell ref="C57:F57"/>
    <mergeCell ref="C58:F58"/>
    <mergeCell ref="C59:F59"/>
    <mergeCell ref="C60:F60"/>
    <mergeCell ref="C61:F61"/>
    <mergeCell ref="C63:F6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B87C0-05C5-4253-9E99-DD3A3DE9D1FE}">
  <dimension ref="B1:I266"/>
  <sheetViews>
    <sheetView showGridLines="0" zoomScale="70" zoomScaleNormal="70" workbookViewId="0">
      <selection activeCell="B9" sqref="B9:G9"/>
    </sheetView>
  </sheetViews>
  <sheetFormatPr defaultRowHeight="14.75" x14ac:dyDescent="0.75"/>
  <cols>
    <col min="1" max="1" width="3.7265625" customWidth="1"/>
    <col min="2" max="7" width="35.7265625" customWidth="1"/>
    <col min="8" max="9" width="24.40625" customWidth="1"/>
  </cols>
  <sheetData>
    <row r="1" spans="2:9" ht="15.5" thickBot="1" x14ac:dyDescent="0.9"/>
    <row r="2" spans="2:9" ht="24.95" customHeight="1" thickBot="1" x14ac:dyDescent="0.9">
      <c r="B2" s="174" t="s">
        <v>168</v>
      </c>
      <c r="C2" s="174"/>
      <c r="D2" s="174"/>
      <c r="E2" s="29"/>
      <c r="F2" s="29"/>
      <c r="G2" s="29"/>
    </row>
    <row r="3" spans="2:9" ht="24.95" customHeight="1" thickBot="1" x14ac:dyDescent="0.9">
      <c r="B3" s="174"/>
      <c r="C3" s="174"/>
      <c r="D3" s="174"/>
      <c r="E3" s="139"/>
      <c r="F3" s="139"/>
      <c r="G3" s="139"/>
    </row>
    <row r="4" spans="2:9" ht="21" thickBot="1" x14ac:dyDescent="0.9">
      <c r="B4" s="102" t="s">
        <v>3</v>
      </c>
      <c r="C4" s="154" t="str">
        <f>'1) Associated companies'!C4:D4</f>
        <v>TF0006</v>
      </c>
      <c r="D4" s="156"/>
      <c r="E4" s="139"/>
      <c r="F4" s="139"/>
      <c r="G4" s="139"/>
    </row>
    <row r="5" spans="2:9" ht="21" thickBot="1" x14ac:dyDescent="0.9">
      <c r="B5" s="18" t="s">
        <v>5</v>
      </c>
      <c r="C5" s="154">
        <f>'1) Associated companies'!C5:D5</f>
        <v>0</v>
      </c>
      <c r="D5" s="156"/>
    </row>
    <row r="7" spans="2:9" ht="15.75" x14ac:dyDescent="0.75">
      <c r="B7" s="14" t="s">
        <v>169</v>
      </c>
      <c r="C7" s="10"/>
      <c r="D7" s="10"/>
      <c r="E7" s="10"/>
      <c r="F7" s="10"/>
      <c r="G7" s="10"/>
      <c r="H7" s="10"/>
      <c r="I7" s="10"/>
    </row>
    <row r="8" spans="2:9" ht="15.75" x14ac:dyDescent="0.75">
      <c r="B8" s="10"/>
      <c r="C8" s="10"/>
      <c r="D8" s="10"/>
      <c r="E8" s="10"/>
      <c r="F8" s="10"/>
      <c r="G8" s="10"/>
      <c r="H8" s="10"/>
      <c r="I8" s="10"/>
    </row>
    <row r="9" spans="2:9" ht="15.75" x14ac:dyDescent="0.75">
      <c r="B9" s="189" t="s">
        <v>170</v>
      </c>
      <c r="C9" s="189"/>
      <c r="D9" s="189"/>
      <c r="E9" s="189"/>
      <c r="F9" s="189"/>
      <c r="G9" s="189"/>
      <c r="H9" s="10"/>
      <c r="I9" s="10"/>
    </row>
    <row r="10" spans="2:9" ht="61.5" x14ac:dyDescent="0.75">
      <c r="B10" s="108" t="s">
        <v>171</v>
      </c>
      <c r="C10" s="108" t="s">
        <v>172</v>
      </c>
      <c r="D10" s="108" t="s">
        <v>173</v>
      </c>
      <c r="E10" s="108" t="s">
        <v>174</v>
      </c>
      <c r="F10" s="108" t="s">
        <v>175</v>
      </c>
      <c r="G10" s="108" t="s">
        <v>176</v>
      </c>
      <c r="H10" s="11"/>
    </row>
    <row r="11" spans="2:9" ht="15.75" x14ac:dyDescent="0.75">
      <c r="B11" s="44"/>
      <c r="C11" s="120"/>
      <c r="D11" s="7"/>
      <c r="E11" s="122"/>
      <c r="F11" s="105"/>
      <c r="G11" s="103"/>
      <c r="H11" s="11"/>
    </row>
    <row r="12" spans="2:9" ht="15.75" x14ac:dyDescent="0.75">
      <c r="B12" s="44"/>
      <c r="C12" s="121"/>
      <c r="D12" s="15"/>
      <c r="E12" s="123"/>
      <c r="F12" s="106"/>
      <c r="G12" s="104"/>
      <c r="H12" s="10"/>
    </row>
    <row r="13" spans="2:9" ht="15.75" x14ac:dyDescent="0.75">
      <c r="B13" s="44"/>
      <c r="C13" s="121"/>
      <c r="D13" s="15"/>
      <c r="E13" s="123"/>
      <c r="F13" s="106"/>
      <c r="G13" s="104"/>
      <c r="H13" s="10"/>
    </row>
    <row r="14" spans="2:9" ht="15.75" x14ac:dyDescent="0.75">
      <c r="B14" s="44"/>
      <c r="C14" s="121"/>
      <c r="D14" s="15"/>
      <c r="E14" s="123"/>
      <c r="F14" s="106"/>
      <c r="G14" s="104"/>
      <c r="H14" s="20"/>
    </row>
    <row r="15" spans="2:9" ht="15.75" x14ac:dyDescent="0.75">
      <c r="B15" s="44"/>
      <c r="C15" s="121"/>
      <c r="D15" s="15"/>
      <c r="E15" s="123"/>
      <c r="F15" s="106"/>
      <c r="G15" s="104"/>
      <c r="H15" s="10"/>
    </row>
    <row r="16" spans="2:9" ht="15.75" x14ac:dyDescent="0.75">
      <c r="B16" s="44"/>
      <c r="C16" s="121"/>
      <c r="D16" s="15"/>
      <c r="E16" s="123"/>
      <c r="F16" s="106"/>
      <c r="G16" s="104"/>
      <c r="H16" s="10"/>
    </row>
    <row r="17" spans="2:9" ht="15.75" x14ac:dyDescent="0.75">
      <c r="B17" s="44"/>
      <c r="C17" s="121"/>
      <c r="D17" s="15"/>
      <c r="E17" s="123"/>
      <c r="F17" s="106"/>
      <c r="G17" s="104"/>
      <c r="H17" s="10"/>
    </row>
    <row r="18" spans="2:9" ht="15.75" x14ac:dyDescent="0.75">
      <c r="B18" s="44"/>
      <c r="C18" s="121"/>
      <c r="D18" s="15"/>
      <c r="E18" s="123"/>
      <c r="F18" s="106"/>
      <c r="G18" s="104"/>
      <c r="H18" s="10"/>
    </row>
    <row r="19" spans="2:9" ht="15.75" x14ac:dyDescent="0.75">
      <c r="B19" s="44"/>
      <c r="C19" s="121"/>
      <c r="D19" s="15"/>
      <c r="E19" s="123"/>
      <c r="F19" s="106"/>
      <c r="G19" s="104"/>
      <c r="H19" s="10"/>
    </row>
    <row r="20" spans="2:9" ht="15.75" x14ac:dyDescent="0.75">
      <c r="B20" s="44"/>
      <c r="C20" s="121"/>
      <c r="D20" s="15"/>
      <c r="E20" s="123"/>
      <c r="F20" s="106"/>
      <c r="G20" s="104"/>
      <c r="H20" s="10"/>
    </row>
    <row r="21" spans="2:9" ht="15.75" x14ac:dyDescent="0.75">
      <c r="B21" s="10"/>
      <c r="C21" s="10"/>
      <c r="D21" s="10"/>
      <c r="E21" s="10"/>
      <c r="F21" s="10"/>
      <c r="G21" s="10"/>
      <c r="H21" s="10"/>
      <c r="I21" s="10"/>
    </row>
    <row r="22" spans="2:9" ht="15.75" x14ac:dyDescent="0.75">
      <c r="B22" s="10"/>
      <c r="C22" s="10"/>
      <c r="D22" s="10"/>
      <c r="E22" s="10"/>
      <c r="F22" s="10"/>
      <c r="G22" s="10"/>
      <c r="H22" s="10"/>
      <c r="I22" s="10"/>
    </row>
    <row r="23" spans="2:9" ht="15.75" x14ac:dyDescent="0.75">
      <c r="B23" s="10"/>
      <c r="C23" s="10"/>
      <c r="D23" s="10"/>
      <c r="E23" s="10"/>
      <c r="F23" s="10"/>
      <c r="G23" s="10"/>
      <c r="H23" s="10"/>
      <c r="I23" s="10"/>
    </row>
    <row r="24" spans="2:9" ht="15.75" x14ac:dyDescent="0.75">
      <c r="B24" s="10"/>
      <c r="C24" s="10"/>
      <c r="D24" s="10"/>
      <c r="E24" s="10"/>
      <c r="F24" s="10"/>
      <c r="G24" s="10"/>
      <c r="H24" s="10"/>
      <c r="I24" s="10"/>
    </row>
    <row r="25" spans="2:9" ht="15.75" x14ac:dyDescent="0.75">
      <c r="B25" s="10"/>
      <c r="C25" s="10"/>
      <c r="D25" s="10"/>
      <c r="E25" s="10"/>
      <c r="F25" s="10"/>
      <c r="G25" s="10"/>
      <c r="H25" s="10"/>
      <c r="I25" s="10"/>
    </row>
    <row r="26" spans="2:9" ht="15.75" x14ac:dyDescent="0.75">
      <c r="B26" s="10"/>
      <c r="C26" s="10"/>
      <c r="D26" s="10"/>
      <c r="E26" s="10"/>
      <c r="F26" s="10"/>
      <c r="G26" s="10"/>
      <c r="H26" s="10"/>
      <c r="I26" s="10"/>
    </row>
    <row r="27" spans="2:9" ht="15.75" x14ac:dyDescent="0.75">
      <c r="B27" s="10"/>
      <c r="C27" s="10"/>
      <c r="D27" s="10"/>
      <c r="E27" s="10"/>
      <c r="F27" s="10"/>
      <c r="G27" s="10"/>
      <c r="H27" s="10"/>
      <c r="I27" s="10"/>
    </row>
    <row r="28" spans="2:9" ht="15.75" x14ac:dyDescent="0.75">
      <c r="B28" s="10"/>
      <c r="C28" s="10"/>
      <c r="D28" s="10"/>
      <c r="E28" s="10"/>
      <c r="F28" s="10"/>
      <c r="G28" s="10"/>
      <c r="H28" s="10"/>
      <c r="I28" s="10"/>
    </row>
    <row r="29" spans="2:9" ht="15.75" x14ac:dyDescent="0.75">
      <c r="B29" s="10"/>
      <c r="C29" s="10"/>
      <c r="D29" s="10"/>
      <c r="E29" s="10"/>
      <c r="F29" s="10"/>
      <c r="G29" s="10"/>
      <c r="H29" s="10"/>
      <c r="I29" s="10"/>
    </row>
    <row r="30" spans="2:9" ht="15.75" x14ac:dyDescent="0.75">
      <c r="B30" s="10"/>
      <c r="C30" s="10"/>
      <c r="D30" s="10"/>
      <c r="E30" s="10"/>
      <c r="F30" s="10"/>
      <c r="G30" s="10"/>
      <c r="H30" s="10"/>
      <c r="I30" s="10"/>
    </row>
    <row r="31" spans="2:9" ht="15.75" x14ac:dyDescent="0.75">
      <c r="B31" s="10"/>
      <c r="C31" s="10"/>
      <c r="D31" s="10"/>
      <c r="E31" s="10"/>
      <c r="F31" s="10"/>
      <c r="G31" s="10"/>
      <c r="H31" s="10"/>
      <c r="I31" s="10"/>
    </row>
    <row r="32" spans="2:9" ht="15.75" x14ac:dyDescent="0.75">
      <c r="B32" s="10"/>
      <c r="C32" s="10"/>
      <c r="D32" s="10"/>
      <c r="E32" s="10"/>
      <c r="F32" s="10"/>
      <c r="G32" s="10"/>
      <c r="H32" s="10"/>
      <c r="I32" s="10"/>
    </row>
    <row r="33" spans="2:9" ht="15.75" x14ac:dyDescent="0.75">
      <c r="B33" s="10"/>
      <c r="C33" s="10"/>
      <c r="D33" s="10"/>
      <c r="E33" s="10"/>
      <c r="F33" s="10"/>
      <c r="G33" s="10"/>
      <c r="H33" s="10"/>
      <c r="I33" s="10"/>
    </row>
    <row r="34" spans="2:9" ht="15.75" x14ac:dyDescent="0.75">
      <c r="B34" s="10"/>
      <c r="C34" s="10"/>
      <c r="D34" s="10"/>
      <c r="E34" s="10"/>
      <c r="F34" s="10"/>
      <c r="G34" s="10"/>
      <c r="H34" s="10"/>
      <c r="I34" s="10"/>
    </row>
    <row r="35" spans="2:9" ht="15.75" x14ac:dyDescent="0.75">
      <c r="B35" s="10"/>
      <c r="C35" s="10"/>
      <c r="D35" s="10"/>
      <c r="E35" s="10"/>
      <c r="F35" s="10"/>
      <c r="G35" s="10"/>
      <c r="H35" s="10"/>
      <c r="I35" s="10"/>
    </row>
    <row r="36" spans="2:9" ht="15.75" x14ac:dyDescent="0.75">
      <c r="B36" s="10"/>
      <c r="C36" s="10"/>
      <c r="D36" s="10"/>
      <c r="E36" s="10"/>
      <c r="F36" s="10"/>
      <c r="G36" s="10"/>
      <c r="H36" s="10"/>
      <c r="I36" s="10"/>
    </row>
    <row r="37" spans="2:9" ht="15.75" x14ac:dyDescent="0.75">
      <c r="B37" s="10"/>
      <c r="C37" s="10"/>
      <c r="D37" s="10"/>
      <c r="E37" s="10"/>
      <c r="F37" s="10"/>
      <c r="G37" s="10"/>
      <c r="H37" s="10"/>
      <c r="I37" s="10"/>
    </row>
    <row r="38" spans="2:9" ht="15.75" x14ac:dyDescent="0.75">
      <c r="B38" s="10"/>
      <c r="C38" s="10"/>
      <c r="D38" s="10"/>
      <c r="E38" s="10"/>
      <c r="F38" s="10"/>
      <c r="G38" s="10"/>
      <c r="H38" s="10"/>
      <c r="I38" s="10"/>
    </row>
    <row r="39" spans="2:9" ht="15.75" x14ac:dyDescent="0.75">
      <c r="B39" s="10"/>
      <c r="C39" s="10"/>
      <c r="D39" s="10"/>
      <c r="E39" s="10"/>
      <c r="F39" s="10"/>
      <c r="G39" s="10"/>
      <c r="H39" s="10"/>
      <c r="I39" s="10"/>
    </row>
    <row r="40" spans="2:9" ht="15.75" x14ac:dyDescent="0.75">
      <c r="B40" s="10"/>
      <c r="C40" s="10"/>
      <c r="D40" s="10"/>
      <c r="E40" s="10"/>
      <c r="F40" s="10"/>
      <c r="G40" s="10"/>
      <c r="H40" s="10"/>
      <c r="I40" s="10"/>
    </row>
    <row r="41" spans="2:9" ht="15.75" x14ac:dyDescent="0.75">
      <c r="B41" s="10"/>
      <c r="C41" s="10"/>
      <c r="D41" s="10"/>
      <c r="E41" s="10"/>
      <c r="F41" s="10"/>
      <c r="G41" s="10"/>
      <c r="H41" s="10"/>
      <c r="I41" s="10"/>
    </row>
    <row r="42" spans="2:9" ht="15.75" x14ac:dyDescent="0.75">
      <c r="B42" s="10"/>
      <c r="C42" s="10"/>
      <c r="D42" s="10"/>
      <c r="E42" s="10"/>
      <c r="F42" s="10"/>
      <c r="G42" s="10"/>
      <c r="H42" s="10"/>
      <c r="I42" s="10"/>
    </row>
    <row r="43" spans="2:9" ht="15.75" x14ac:dyDescent="0.75">
      <c r="B43" s="10"/>
      <c r="C43" s="10"/>
      <c r="D43" s="10"/>
      <c r="E43" s="10"/>
      <c r="F43" s="10"/>
      <c r="G43" s="10"/>
      <c r="H43" s="10"/>
      <c r="I43" s="10"/>
    </row>
    <row r="44" spans="2:9" ht="15.75" x14ac:dyDescent="0.75">
      <c r="B44" s="10"/>
      <c r="C44" s="10"/>
      <c r="D44" s="10"/>
      <c r="E44" s="10"/>
      <c r="F44" s="10"/>
      <c r="G44" s="10"/>
      <c r="H44" s="10"/>
      <c r="I44" s="10"/>
    </row>
    <row r="45" spans="2:9" ht="15.75" x14ac:dyDescent="0.75">
      <c r="B45" s="10"/>
      <c r="C45" s="10"/>
      <c r="D45" s="10"/>
      <c r="E45" s="10"/>
      <c r="F45" s="10"/>
      <c r="G45" s="10"/>
      <c r="H45" s="10"/>
      <c r="I45" s="10"/>
    </row>
    <row r="46" spans="2:9" ht="15.75" x14ac:dyDescent="0.75">
      <c r="B46" s="10"/>
      <c r="C46" s="10"/>
      <c r="D46" s="10"/>
      <c r="E46" s="10"/>
      <c r="F46" s="10"/>
      <c r="G46" s="10"/>
      <c r="H46" s="10"/>
      <c r="I46" s="10"/>
    </row>
    <row r="47" spans="2:9" ht="15.75" x14ac:dyDescent="0.75">
      <c r="B47" s="10"/>
      <c r="C47" s="10"/>
      <c r="D47" s="10"/>
      <c r="E47" s="10"/>
      <c r="F47" s="10"/>
      <c r="G47" s="10"/>
      <c r="H47" s="10"/>
      <c r="I47" s="10"/>
    </row>
    <row r="48" spans="2:9" ht="15.75" x14ac:dyDescent="0.75">
      <c r="B48" s="10"/>
      <c r="C48" s="10"/>
      <c r="D48" s="10"/>
      <c r="E48" s="10"/>
      <c r="F48" s="10"/>
      <c r="G48" s="10"/>
      <c r="H48" s="10"/>
      <c r="I48" s="10"/>
    </row>
    <row r="49" spans="2:9" ht="15.75" x14ac:dyDescent="0.75">
      <c r="B49" s="10"/>
      <c r="C49" s="10"/>
      <c r="D49" s="10"/>
      <c r="E49" s="10"/>
      <c r="F49" s="10"/>
      <c r="G49" s="10"/>
      <c r="H49" s="10"/>
      <c r="I49" s="10"/>
    </row>
    <row r="50" spans="2:9" ht="15.75" x14ac:dyDescent="0.75">
      <c r="B50" s="10"/>
      <c r="C50" s="10"/>
      <c r="D50" s="10"/>
      <c r="E50" s="10"/>
      <c r="F50" s="10"/>
      <c r="G50" s="10"/>
      <c r="H50" s="10"/>
      <c r="I50" s="10"/>
    </row>
    <row r="51" spans="2:9" ht="15.75" x14ac:dyDescent="0.75">
      <c r="B51" s="10"/>
      <c r="C51" s="10"/>
      <c r="D51" s="10"/>
      <c r="E51" s="10"/>
      <c r="F51" s="10"/>
      <c r="G51" s="10"/>
      <c r="H51" s="10"/>
      <c r="I51" s="10"/>
    </row>
    <row r="52" spans="2:9" ht="15.75" x14ac:dyDescent="0.75">
      <c r="B52" s="10"/>
      <c r="C52" s="10"/>
      <c r="D52" s="10"/>
      <c r="E52" s="10"/>
      <c r="F52" s="10"/>
      <c r="G52" s="10"/>
      <c r="H52" s="10"/>
      <c r="I52" s="10"/>
    </row>
    <row r="53" spans="2:9" ht="15.75" x14ac:dyDescent="0.75">
      <c r="B53" s="10"/>
      <c r="C53" s="10"/>
      <c r="D53" s="10"/>
      <c r="E53" s="10"/>
      <c r="F53" s="10"/>
      <c r="G53" s="10"/>
      <c r="H53" s="10"/>
      <c r="I53" s="10"/>
    </row>
    <row r="54" spans="2:9" ht="15.75" x14ac:dyDescent="0.75">
      <c r="B54" s="10"/>
      <c r="C54" s="10"/>
      <c r="D54" s="10"/>
      <c r="E54" s="10"/>
      <c r="F54" s="10"/>
      <c r="G54" s="10"/>
      <c r="H54" s="10"/>
      <c r="I54" s="10"/>
    </row>
    <row r="55" spans="2:9" ht="15.75" x14ac:dyDescent="0.75">
      <c r="B55" s="10"/>
      <c r="C55" s="10"/>
      <c r="D55" s="10"/>
      <c r="E55" s="10"/>
      <c r="F55" s="10"/>
      <c r="G55" s="10"/>
      <c r="H55" s="10"/>
      <c r="I55" s="10"/>
    </row>
    <row r="56" spans="2:9" ht="15.75" x14ac:dyDescent="0.75">
      <c r="B56" s="10"/>
      <c r="C56" s="10"/>
      <c r="D56" s="10"/>
      <c r="E56" s="10"/>
      <c r="F56" s="10"/>
      <c r="G56" s="10"/>
      <c r="H56" s="10"/>
      <c r="I56" s="10"/>
    </row>
    <row r="57" spans="2:9" ht="15.75" x14ac:dyDescent="0.75">
      <c r="B57" s="10"/>
      <c r="C57" s="10"/>
      <c r="D57" s="10"/>
      <c r="E57" s="10"/>
      <c r="F57" s="10"/>
      <c r="G57" s="10"/>
      <c r="H57" s="10"/>
      <c r="I57" s="10"/>
    </row>
    <row r="58" spans="2:9" ht="15.75" x14ac:dyDescent="0.75">
      <c r="B58" s="10"/>
      <c r="C58" s="10"/>
      <c r="D58" s="10"/>
      <c r="E58" s="10"/>
      <c r="F58" s="10"/>
      <c r="G58" s="10"/>
      <c r="H58" s="10"/>
      <c r="I58" s="10"/>
    </row>
    <row r="59" spans="2:9" ht="15.75" x14ac:dyDescent="0.75">
      <c r="B59" s="10"/>
      <c r="C59" s="10"/>
      <c r="D59" s="10"/>
      <c r="E59" s="10"/>
      <c r="F59" s="10"/>
      <c r="G59" s="10"/>
      <c r="H59" s="10"/>
      <c r="I59" s="10"/>
    </row>
    <row r="60" spans="2:9" ht="15.75" x14ac:dyDescent="0.75">
      <c r="B60" s="10"/>
      <c r="C60" s="10"/>
      <c r="D60" s="10"/>
      <c r="E60" s="10"/>
      <c r="F60" s="10"/>
      <c r="G60" s="10"/>
      <c r="H60" s="10"/>
      <c r="I60" s="10"/>
    </row>
    <row r="61" spans="2:9" ht="15.75" x14ac:dyDescent="0.75">
      <c r="B61" s="10"/>
      <c r="C61" s="10"/>
      <c r="D61" s="10"/>
      <c r="E61" s="10"/>
      <c r="F61" s="10"/>
      <c r="G61" s="10"/>
      <c r="H61" s="10"/>
      <c r="I61" s="10"/>
    </row>
    <row r="62" spans="2:9" ht="15.75" x14ac:dyDescent="0.75">
      <c r="B62" s="10"/>
      <c r="C62" s="10"/>
      <c r="D62" s="10"/>
      <c r="E62" s="10"/>
      <c r="F62" s="10"/>
      <c r="G62" s="10"/>
      <c r="H62" s="10"/>
      <c r="I62" s="10"/>
    </row>
    <row r="63" spans="2:9" ht="15.75" x14ac:dyDescent="0.75">
      <c r="B63" s="10"/>
      <c r="C63" s="10"/>
      <c r="D63" s="10"/>
      <c r="E63" s="10"/>
      <c r="F63" s="10"/>
      <c r="G63" s="10"/>
      <c r="H63" s="10"/>
      <c r="I63" s="10"/>
    </row>
    <row r="64" spans="2:9" ht="15.75" x14ac:dyDescent="0.75">
      <c r="B64" s="10"/>
      <c r="C64" s="10"/>
      <c r="D64" s="10"/>
      <c r="E64" s="10"/>
      <c r="F64" s="10"/>
      <c r="G64" s="10"/>
      <c r="H64" s="10"/>
      <c r="I64" s="10"/>
    </row>
    <row r="65" spans="2:9" ht="15.75" x14ac:dyDescent="0.75">
      <c r="B65" s="10"/>
      <c r="C65" s="10"/>
      <c r="D65" s="10"/>
      <c r="E65" s="10"/>
      <c r="F65" s="10"/>
      <c r="G65" s="10"/>
      <c r="H65" s="10"/>
      <c r="I65" s="10"/>
    </row>
    <row r="66" spans="2:9" ht="15.75" x14ac:dyDescent="0.75">
      <c r="B66" s="10"/>
      <c r="C66" s="10"/>
      <c r="D66" s="10"/>
      <c r="E66" s="10"/>
      <c r="F66" s="10"/>
      <c r="G66" s="10"/>
      <c r="H66" s="10"/>
      <c r="I66" s="10"/>
    </row>
    <row r="67" spans="2:9" ht="15.75" x14ac:dyDescent="0.75">
      <c r="B67" s="10"/>
      <c r="C67" s="10"/>
      <c r="D67" s="10"/>
      <c r="E67" s="10"/>
      <c r="F67" s="10"/>
      <c r="G67" s="10"/>
      <c r="H67" s="10"/>
      <c r="I67" s="10"/>
    </row>
    <row r="68" spans="2:9" ht="15.75" x14ac:dyDescent="0.75">
      <c r="B68" s="10"/>
      <c r="C68" s="10"/>
      <c r="D68" s="10"/>
      <c r="E68" s="10"/>
      <c r="F68" s="10"/>
      <c r="G68" s="10"/>
      <c r="H68" s="10"/>
      <c r="I68" s="10"/>
    </row>
    <row r="69" spans="2:9" ht="15.75" x14ac:dyDescent="0.75">
      <c r="B69" s="10"/>
      <c r="C69" s="10"/>
      <c r="D69" s="10"/>
      <c r="E69" s="10"/>
      <c r="F69" s="10"/>
      <c r="G69" s="10"/>
      <c r="H69" s="10"/>
      <c r="I69" s="10"/>
    </row>
    <row r="70" spans="2:9" ht="15.75" x14ac:dyDescent="0.75">
      <c r="B70" s="10"/>
      <c r="C70" s="10"/>
      <c r="D70" s="10"/>
      <c r="E70" s="10"/>
      <c r="F70" s="10"/>
      <c r="G70" s="10"/>
      <c r="H70" s="10"/>
      <c r="I70" s="10"/>
    </row>
    <row r="71" spans="2:9" ht="15.75" x14ac:dyDescent="0.75">
      <c r="B71" s="10"/>
      <c r="C71" s="10"/>
      <c r="D71" s="10"/>
      <c r="E71" s="10"/>
      <c r="F71" s="10"/>
      <c r="G71" s="10"/>
      <c r="H71" s="10"/>
      <c r="I71" s="10"/>
    </row>
    <row r="72" spans="2:9" ht="15.75" x14ac:dyDescent="0.75">
      <c r="B72" s="10"/>
      <c r="C72" s="10"/>
      <c r="D72" s="10"/>
      <c r="E72" s="10"/>
      <c r="F72" s="10"/>
      <c r="G72" s="10"/>
      <c r="H72" s="10"/>
      <c r="I72" s="10"/>
    </row>
    <row r="73" spans="2:9" ht="15.75" x14ac:dyDescent="0.75">
      <c r="B73" s="10"/>
      <c r="C73" s="10"/>
      <c r="D73" s="10"/>
      <c r="E73" s="10"/>
      <c r="F73" s="10"/>
      <c r="G73" s="10"/>
      <c r="H73" s="10"/>
      <c r="I73" s="10"/>
    </row>
    <row r="74" spans="2:9" ht="15.75" x14ac:dyDescent="0.75">
      <c r="B74" s="10"/>
      <c r="C74" s="10"/>
      <c r="D74" s="10"/>
      <c r="E74" s="10"/>
      <c r="F74" s="10"/>
      <c r="G74" s="10"/>
      <c r="H74" s="10"/>
      <c r="I74" s="10"/>
    </row>
    <row r="75" spans="2:9" ht="15.75" x14ac:dyDescent="0.75">
      <c r="B75" s="10"/>
      <c r="C75" s="10"/>
      <c r="D75" s="10"/>
      <c r="E75" s="10"/>
      <c r="F75" s="10"/>
      <c r="G75" s="10"/>
      <c r="H75" s="10"/>
      <c r="I75" s="10"/>
    </row>
    <row r="76" spans="2:9" ht="15.75" x14ac:dyDescent="0.75">
      <c r="B76" s="10"/>
      <c r="C76" s="10"/>
      <c r="D76" s="10"/>
      <c r="E76" s="10"/>
      <c r="F76" s="10"/>
      <c r="G76" s="10"/>
      <c r="H76" s="10"/>
      <c r="I76" s="10"/>
    </row>
    <row r="77" spans="2:9" ht="15.75" x14ac:dyDescent="0.75">
      <c r="B77" s="10"/>
      <c r="C77" s="10"/>
      <c r="D77" s="10"/>
      <c r="E77" s="10"/>
      <c r="F77" s="10"/>
      <c r="G77" s="10"/>
      <c r="H77" s="10"/>
      <c r="I77" s="10"/>
    </row>
    <row r="78" spans="2:9" ht="15.75" x14ac:dyDescent="0.75">
      <c r="B78" s="10"/>
      <c r="C78" s="10"/>
      <c r="D78" s="10"/>
      <c r="E78" s="10"/>
      <c r="F78" s="10"/>
      <c r="G78" s="10"/>
      <c r="H78" s="10"/>
      <c r="I78" s="10"/>
    </row>
    <row r="79" spans="2:9" ht="15.75" x14ac:dyDescent="0.75">
      <c r="B79" s="10"/>
      <c r="C79" s="10"/>
      <c r="D79" s="10"/>
      <c r="E79" s="10"/>
      <c r="F79" s="10"/>
      <c r="G79" s="10"/>
      <c r="H79" s="10"/>
      <c r="I79" s="10"/>
    </row>
    <row r="80" spans="2:9" ht="15.75" x14ac:dyDescent="0.75">
      <c r="B80" s="10"/>
      <c r="C80" s="10"/>
      <c r="D80" s="10"/>
      <c r="E80" s="10"/>
      <c r="F80" s="10"/>
      <c r="G80" s="10"/>
      <c r="H80" s="10"/>
      <c r="I80" s="10"/>
    </row>
    <row r="81" spans="2:9" ht="15.75" x14ac:dyDescent="0.75">
      <c r="B81" s="10"/>
      <c r="C81" s="10"/>
      <c r="D81" s="10"/>
      <c r="E81" s="10"/>
      <c r="F81" s="10"/>
      <c r="G81" s="10"/>
      <c r="H81" s="10"/>
      <c r="I81" s="10"/>
    </row>
    <row r="82" spans="2:9" ht="15.75" x14ac:dyDescent="0.75">
      <c r="B82" s="10"/>
      <c r="C82" s="10"/>
      <c r="D82" s="10"/>
      <c r="E82" s="10"/>
      <c r="F82" s="10"/>
      <c r="G82" s="10"/>
      <c r="H82" s="10"/>
      <c r="I82" s="10"/>
    </row>
    <row r="83" spans="2:9" ht="15.75" x14ac:dyDescent="0.75">
      <c r="B83" s="10"/>
      <c r="C83" s="10"/>
      <c r="D83" s="10"/>
      <c r="E83" s="10"/>
      <c r="F83" s="10"/>
      <c r="G83" s="10"/>
      <c r="H83" s="10"/>
      <c r="I83" s="10"/>
    </row>
    <row r="84" spans="2:9" ht="15.75" x14ac:dyDescent="0.75">
      <c r="B84" s="10"/>
      <c r="C84" s="10"/>
      <c r="D84" s="10"/>
      <c r="E84" s="10"/>
      <c r="F84" s="10"/>
      <c r="G84" s="10"/>
      <c r="H84" s="10"/>
      <c r="I84" s="10"/>
    </row>
    <row r="85" spans="2:9" ht="15.75" x14ac:dyDescent="0.75">
      <c r="B85" s="10"/>
      <c r="C85" s="10"/>
      <c r="D85" s="10"/>
      <c r="E85" s="10"/>
      <c r="F85" s="10"/>
      <c r="G85" s="10"/>
      <c r="H85" s="10"/>
      <c r="I85" s="10"/>
    </row>
    <row r="86" spans="2:9" ht="15.75" x14ac:dyDescent="0.75">
      <c r="B86" s="10"/>
      <c r="C86" s="10"/>
      <c r="D86" s="10"/>
      <c r="E86" s="10"/>
      <c r="F86" s="10"/>
      <c r="G86" s="10"/>
      <c r="H86" s="10"/>
      <c r="I86" s="10"/>
    </row>
    <row r="87" spans="2:9" ht="15.75" x14ac:dyDescent="0.75">
      <c r="B87" s="10"/>
      <c r="C87" s="10"/>
      <c r="D87" s="10"/>
      <c r="E87" s="10"/>
      <c r="F87" s="10"/>
      <c r="G87" s="10"/>
      <c r="H87" s="10"/>
      <c r="I87" s="10"/>
    </row>
    <row r="88" spans="2:9" ht="15.75" x14ac:dyDescent="0.75">
      <c r="B88" s="10"/>
      <c r="C88" s="10"/>
      <c r="D88" s="10"/>
      <c r="E88" s="10"/>
      <c r="F88" s="10"/>
      <c r="G88" s="10"/>
      <c r="H88" s="10"/>
      <c r="I88" s="10"/>
    </row>
    <row r="89" spans="2:9" ht="15.75" x14ac:dyDescent="0.75">
      <c r="B89" s="10"/>
      <c r="C89" s="10"/>
      <c r="D89" s="10"/>
      <c r="E89" s="10"/>
      <c r="F89" s="10"/>
      <c r="G89" s="10"/>
      <c r="H89" s="10"/>
      <c r="I89" s="10"/>
    </row>
    <row r="90" spans="2:9" ht="15.75" x14ac:dyDescent="0.75">
      <c r="B90" s="10"/>
      <c r="C90" s="10"/>
      <c r="D90" s="10"/>
      <c r="E90" s="10"/>
      <c r="F90" s="10"/>
      <c r="G90" s="10"/>
      <c r="H90" s="10"/>
      <c r="I90" s="10"/>
    </row>
    <row r="91" spans="2:9" ht="15.75" x14ac:dyDescent="0.75">
      <c r="B91" s="10"/>
      <c r="C91" s="10"/>
      <c r="D91" s="10"/>
      <c r="E91" s="10"/>
      <c r="F91" s="10"/>
      <c r="G91" s="10"/>
      <c r="H91" s="10"/>
      <c r="I91" s="10"/>
    </row>
    <row r="92" spans="2:9" ht="15.75" x14ac:dyDescent="0.75">
      <c r="B92" s="10"/>
      <c r="C92" s="10"/>
      <c r="D92" s="10"/>
      <c r="E92" s="10"/>
      <c r="F92" s="10"/>
      <c r="G92" s="10"/>
      <c r="H92" s="10"/>
      <c r="I92" s="10"/>
    </row>
    <row r="93" spans="2:9" ht="15.75" x14ac:dyDescent="0.75">
      <c r="B93" s="10"/>
      <c r="C93" s="10"/>
      <c r="D93" s="10"/>
      <c r="E93" s="10"/>
      <c r="F93" s="10"/>
      <c r="G93" s="10"/>
      <c r="H93" s="10"/>
      <c r="I93" s="10"/>
    </row>
    <row r="94" spans="2:9" ht="15.75" x14ac:dyDescent="0.75">
      <c r="B94" s="10"/>
      <c r="C94" s="10"/>
      <c r="D94" s="10"/>
      <c r="E94" s="10"/>
      <c r="F94" s="10"/>
      <c r="G94" s="10"/>
      <c r="H94" s="10"/>
      <c r="I94" s="10"/>
    </row>
    <row r="95" spans="2:9" ht="15.75" x14ac:dyDescent="0.75">
      <c r="B95" s="10"/>
      <c r="C95" s="10"/>
      <c r="D95" s="10"/>
      <c r="E95" s="10"/>
      <c r="F95" s="10"/>
      <c r="G95" s="10"/>
      <c r="H95" s="10"/>
      <c r="I95" s="10"/>
    </row>
    <row r="96" spans="2:9" ht="15.75" x14ac:dyDescent="0.75">
      <c r="B96" s="10"/>
      <c r="C96" s="10"/>
      <c r="D96" s="10"/>
      <c r="E96" s="10"/>
      <c r="F96" s="10"/>
      <c r="G96" s="10"/>
      <c r="H96" s="10"/>
      <c r="I96" s="10"/>
    </row>
    <row r="97" spans="2:9" ht="15.75" x14ac:dyDescent="0.75">
      <c r="B97" s="10"/>
      <c r="C97" s="10"/>
      <c r="D97" s="10"/>
      <c r="E97" s="10"/>
      <c r="F97" s="10"/>
      <c r="G97" s="10"/>
      <c r="H97" s="10"/>
      <c r="I97" s="10"/>
    </row>
    <row r="98" spans="2:9" ht="15.75" x14ac:dyDescent="0.75">
      <c r="B98" s="10"/>
      <c r="C98" s="10"/>
      <c r="D98" s="10"/>
      <c r="E98" s="10"/>
      <c r="F98" s="10"/>
      <c r="G98" s="10"/>
      <c r="H98" s="10"/>
      <c r="I98" s="10"/>
    </row>
    <row r="99" spans="2:9" ht="15.75" x14ac:dyDescent="0.75">
      <c r="B99" s="10"/>
      <c r="C99" s="10"/>
      <c r="D99" s="10"/>
      <c r="E99" s="10"/>
      <c r="F99" s="10"/>
      <c r="G99" s="10"/>
      <c r="H99" s="10"/>
      <c r="I99" s="10"/>
    </row>
    <row r="100" spans="2:9" ht="15.75" x14ac:dyDescent="0.75">
      <c r="B100" s="10"/>
      <c r="C100" s="10"/>
      <c r="D100" s="10"/>
      <c r="E100" s="10"/>
      <c r="F100" s="10"/>
      <c r="G100" s="10"/>
      <c r="H100" s="10"/>
      <c r="I100" s="10"/>
    </row>
    <row r="101" spans="2:9" ht="15.75" x14ac:dyDescent="0.75">
      <c r="B101" s="10"/>
      <c r="C101" s="10"/>
      <c r="D101" s="10"/>
      <c r="E101" s="10"/>
      <c r="F101" s="10"/>
      <c r="G101" s="10"/>
      <c r="H101" s="10"/>
      <c r="I101" s="10"/>
    </row>
    <row r="102" spans="2:9" ht="15.75" x14ac:dyDescent="0.75">
      <c r="B102" s="10"/>
      <c r="C102" s="10"/>
      <c r="D102" s="10"/>
      <c r="E102" s="10"/>
      <c r="F102" s="10"/>
      <c r="G102" s="10"/>
      <c r="H102" s="10"/>
      <c r="I102" s="10"/>
    </row>
    <row r="103" spans="2:9" ht="15.75" x14ac:dyDescent="0.75">
      <c r="B103" s="10"/>
      <c r="C103" s="10"/>
      <c r="D103" s="10"/>
      <c r="E103" s="10"/>
      <c r="F103" s="10"/>
      <c r="G103" s="10"/>
      <c r="H103" s="10"/>
      <c r="I103" s="10"/>
    </row>
    <row r="104" spans="2:9" ht="15.75" x14ac:dyDescent="0.75">
      <c r="B104" s="10"/>
      <c r="C104" s="10"/>
      <c r="D104" s="10"/>
      <c r="E104" s="10"/>
      <c r="F104" s="10"/>
      <c r="G104" s="10"/>
      <c r="H104" s="10"/>
      <c r="I104" s="10"/>
    </row>
    <row r="105" spans="2:9" ht="15.75" x14ac:dyDescent="0.75">
      <c r="B105" s="10"/>
      <c r="C105" s="10"/>
      <c r="D105" s="10"/>
      <c r="E105" s="10"/>
      <c r="F105" s="10"/>
      <c r="G105" s="10"/>
      <c r="H105" s="10"/>
      <c r="I105" s="10"/>
    </row>
    <row r="106" spans="2:9" ht="15.75" x14ac:dyDescent="0.75">
      <c r="B106" s="10"/>
      <c r="C106" s="10"/>
      <c r="D106" s="10"/>
      <c r="E106" s="10"/>
      <c r="F106" s="10"/>
      <c r="G106" s="10"/>
      <c r="H106" s="10"/>
      <c r="I106" s="10"/>
    </row>
    <row r="107" spans="2:9" ht="15.75" x14ac:dyDescent="0.75">
      <c r="B107" s="10"/>
      <c r="C107" s="10"/>
      <c r="D107" s="10"/>
      <c r="E107" s="10"/>
      <c r="F107" s="10"/>
      <c r="G107" s="10"/>
      <c r="H107" s="10"/>
      <c r="I107" s="10"/>
    </row>
    <row r="108" spans="2:9" ht="15.75" x14ac:dyDescent="0.75">
      <c r="B108" s="10"/>
      <c r="C108" s="10"/>
      <c r="D108" s="10"/>
      <c r="E108" s="10"/>
      <c r="F108" s="10"/>
      <c r="G108" s="10"/>
      <c r="H108" s="10"/>
      <c r="I108" s="10"/>
    </row>
    <row r="109" spans="2:9" ht="15.75" x14ac:dyDescent="0.75">
      <c r="B109" s="10"/>
      <c r="C109" s="10"/>
      <c r="D109" s="10"/>
      <c r="E109" s="10"/>
      <c r="F109" s="10"/>
      <c r="G109" s="10"/>
      <c r="H109" s="10"/>
      <c r="I109" s="10"/>
    </row>
    <row r="110" spans="2:9" ht="15.75" x14ac:dyDescent="0.75">
      <c r="B110" s="10"/>
      <c r="C110" s="10"/>
      <c r="D110" s="10"/>
      <c r="E110" s="10"/>
      <c r="F110" s="10"/>
      <c r="G110" s="10"/>
      <c r="H110" s="10"/>
      <c r="I110" s="10"/>
    </row>
    <row r="111" spans="2:9" ht="15.75" x14ac:dyDescent="0.75">
      <c r="B111" s="10"/>
      <c r="C111" s="10"/>
      <c r="D111" s="10"/>
      <c r="E111" s="10"/>
      <c r="F111" s="10"/>
      <c r="G111" s="10"/>
      <c r="H111" s="10"/>
      <c r="I111" s="10"/>
    </row>
    <row r="112" spans="2:9" ht="15.75" x14ac:dyDescent="0.75">
      <c r="B112" s="10"/>
      <c r="C112" s="10"/>
      <c r="D112" s="10"/>
      <c r="E112" s="10"/>
      <c r="F112" s="10"/>
      <c r="G112" s="10"/>
      <c r="H112" s="10"/>
      <c r="I112" s="10"/>
    </row>
    <row r="113" spans="2:9" ht="15.75" x14ac:dyDescent="0.75">
      <c r="B113" s="10"/>
      <c r="C113" s="10"/>
      <c r="D113" s="10"/>
      <c r="E113" s="10"/>
      <c r="F113" s="10"/>
      <c r="G113" s="10"/>
      <c r="H113" s="10"/>
      <c r="I113" s="10"/>
    </row>
    <row r="114" spans="2:9" ht="15.75" x14ac:dyDescent="0.75">
      <c r="B114" s="10"/>
      <c r="C114" s="10"/>
      <c r="D114" s="10"/>
      <c r="E114" s="10"/>
      <c r="F114" s="10"/>
      <c r="G114" s="10"/>
      <c r="H114" s="10"/>
      <c r="I114" s="10"/>
    </row>
    <row r="115" spans="2:9" ht="15.75" x14ac:dyDescent="0.75">
      <c r="B115" s="10"/>
      <c r="C115" s="10"/>
      <c r="D115" s="10"/>
      <c r="E115" s="10"/>
      <c r="F115" s="10"/>
      <c r="G115" s="10"/>
      <c r="H115" s="10"/>
      <c r="I115" s="10"/>
    </row>
    <row r="116" spans="2:9" ht="15.75" x14ac:dyDescent="0.75">
      <c r="B116" s="10"/>
      <c r="C116" s="10"/>
      <c r="D116" s="10"/>
      <c r="E116" s="10"/>
      <c r="F116" s="10"/>
      <c r="G116" s="10"/>
      <c r="H116" s="10"/>
      <c r="I116" s="10"/>
    </row>
    <row r="117" spans="2:9" ht="15.75" x14ac:dyDescent="0.75">
      <c r="B117" s="10"/>
      <c r="C117" s="10"/>
      <c r="D117" s="10"/>
      <c r="E117" s="10"/>
      <c r="F117" s="10"/>
      <c r="G117" s="10"/>
      <c r="H117" s="10"/>
      <c r="I117" s="10"/>
    </row>
    <row r="118" spans="2:9" ht="15.75" x14ac:dyDescent="0.75">
      <c r="B118" s="10"/>
      <c r="C118" s="10"/>
      <c r="D118" s="10"/>
      <c r="E118" s="10"/>
      <c r="F118" s="10"/>
      <c r="G118" s="10"/>
      <c r="H118" s="10"/>
      <c r="I118" s="10"/>
    </row>
    <row r="119" spans="2:9" ht="15.75" x14ac:dyDescent="0.75">
      <c r="B119" s="10"/>
      <c r="C119" s="10"/>
      <c r="D119" s="10"/>
      <c r="E119" s="10"/>
      <c r="F119" s="10"/>
      <c r="G119" s="10"/>
      <c r="H119" s="10"/>
      <c r="I119" s="10"/>
    </row>
    <row r="120" spans="2:9" ht="15.75" x14ac:dyDescent="0.75">
      <c r="B120" s="10"/>
      <c r="C120" s="10"/>
      <c r="D120" s="10"/>
      <c r="E120" s="10"/>
      <c r="F120" s="10"/>
      <c r="G120" s="10"/>
      <c r="H120" s="10"/>
      <c r="I120" s="10"/>
    </row>
    <row r="121" spans="2:9" ht="15.75" x14ac:dyDescent="0.75">
      <c r="B121" s="10"/>
      <c r="C121" s="10"/>
      <c r="D121" s="10"/>
      <c r="E121" s="10"/>
      <c r="F121" s="10"/>
      <c r="G121" s="10"/>
      <c r="H121" s="10"/>
      <c r="I121" s="10"/>
    </row>
    <row r="122" spans="2:9" ht="15.75" x14ac:dyDescent="0.75">
      <c r="B122" s="10"/>
      <c r="C122" s="10"/>
      <c r="D122" s="10"/>
      <c r="E122" s="10"/>
      <c r="F122" s="10"/>
      <c r="G122" s="10"/>
      <c r="H122" s="10"/>
      <c r="I122" s="10"/>
    </row>
    <row r="123" spans="2:9" ht="15.75" x14ac:dyDescent="0.75">
      <c r="B123" s="10"/>
      <c r="C123" s="10"/>
      <c r="D123" s="10"/>
      <c r="E123" s="10"/>
      <c r="F123" s="10"/>
      <c r="G123" s="10"/>
      <c r="H123" s="10"/>
      <c r="I123" s="10"/>
    </row>
    <row r="124" spans="2:9" ht="15.75" x14ac:dyDescent="0.75">
      <c r="B124" s="10"/>
      <c r="C124" s="10"/>
      <c r="D124" s="10"/>
      <c r="E124" s="10"/>
      <c r="F124" s="10"/>
      <c r="G124" s="10"/>
      <c r="H124" s="10"/>
      <c r="I124" s="10"/>
    </row>
    <row r="125" spans="2:9" ht="15.75" x14ac:dyDescent="0.75">
      <c r="B125" s="10"/>
      <c r="C125" s="10"/>
      <c r="D125" s="10"/>
      <c r="E125" s="10"/>
      <c r="F125" s="10"/>
      <c r="G125" s="10"/>
      <c r="H125" s="10"/>
      <c r="I125" s="10"/>
    </row>
    <row r="126" spans="2:9" ht="15.75" x14ac:dyDescent="0.75">
      <c r="B126" s="10"/>
      <c r="C126" s="10"/>
      <c r="D126" s="10"/>
      <c r="E126" s="10"/>
      <c r="F126" s="10"/>
      <c r="G126" s="10"/>
      <c r="H126" s="10"/>
      <c r="I126" s="10"/>
    </row>
    <row r="127" spans="2:9" ht="15.75" x14ac:dyDescent="0.75">
      <c r="B127" s="10"/>
      <c r="C127" s="10"/>
      <c r="D127" s="10"/>
      <c r="E127" s="10"/>
      <c r="F127" s="10"/>
      <c r="G127" s="10"/>
      <c r="H127" s="10"/>
      <c r="I127" s="10"/>
    </row>
    <row r="128" spans="2:9" ht="15.75" x14ac:dyDescent="0.75">
      <c r="B128" s="10"/>
      <c r="C128" s="10"/>
      <c r="D128" s="10"/>
      <c r="E128" s="10"/>
      <c r="F128" s="10"/>
      <c r="G128" s="10"/>
      <c r="H128" s="10"/>
      <c r="I128" s="10"/>
    </row>
    <row r="129" spans="2:9" ht="15.75" x14ac:dyDescent="0.75">
      <c r="B129" s="10"/>
      <c r="C129" s="10"/>
      <c r="D129" s="10"/>
      <c r="E129" s="10"/>
      <c r="F129" s="10"/>
      <c r="G129" s="10"/>
      <c r="H129" s="10"/>
      <c r="I129" s="10"/>
    </row>
    <row r="130" spans="2:9" ht="15.75" x14ac:dyDescent="0.75">
      <c r="B130" s="10"/>
      <c r="C130" s="10"/>
      <c r="D130" s="10"/>
      <c r="E130" s="10"/>
      <c r="F130" s="10"/>
      <c r="G130" s="10"/>
      <c r="H130" s="10"/>
      <c r="I130" s="10"/>
    </row>
    <row r="131" spans="2:9" ht="15.75" x14ac:dyDescent="0.75">
      <c r="B131" s="10"/>
      <c r="C131" s="10"/>
      <c r="D131" s="10"/>
      <c r="E131" s="10"/>
      <c r="F131" s="10"/>
      <c r="G131" s="10"/>
      <c r="H131" s="10"/>
      <c r="I131" s="10"/>
    </row>
    <row r="132" spans="2:9" ht="15.75" x14ac:dyDescent="0.75">
      <c r="B132" s="10"/>
      <c r="C132" s="10"/>
      <c r="D132" s="10"/>
      <c r="E132" s="10"/>
      <c r="F132" s="10"/>
      <c r="G132" s="10"/>
      <c r="H132" s="10"/>
      <c r="I132" s="10"/>
    </row>
    <row r="133" spans="2:9" ht="15.75" x14ac:dyDescent="0.75">
      <c r="B133" s="10"/>
      <c r="C133" s="10"/>
      <c r="D133" s="10"/>
      <c r="E133" s="10"/>
      <c r="F133" s="10"/>
      <c r="G133" s="10"/>
      <c r="H133" s="10"/>
      <c r="I133" s="10"/>
    </row>
    <row r="134" spans="2:9" ht="15.75" x14ac:dyDescent="0.75">
      <c r="B134" s="10"/>
      <c r="C134" s="10"/>
      <c r="D134" s="10"/>
      <c r="E134" s="10"/>
      <c r="F134" s="10"/>
      <c r="G134" s="10"/>
      <c r="H134" s="10"/>
      <c r="I134" s="10"/>
    </row>
    <row r="135" spans="2:9" ht="15.75" x14ac:dyDescent="0.75">
      <c r="B135" s="10"/>
      <c r="C135" s="10"/>
      <c r="D135" s="10"/>
      <c r="E135" s="10"/>
      <c r="F135" s="10"/>
      <c r="G135" s="10"/>
      <c r="H135" s="10"/>
      <c r="I135" s="10"/>
    </row>
    <row r="136" spans="2:9" ht="15.75" x14ac:dyDescent="0.75">
      <c r="B136" s="10"/>
      <c r="C136" s="10"/>
      <c r="D136" s="10"/>
      <c r="E136" s="10"/>
      <c r="F136" s="10"/>
      <c r="G136" s="10"/>
      <c r="H136" s="10"/>
      <c r="I136" s="10"/>
    </row>
    <row r="137" spans="2:9" ht="15.75" x14ac:dyDescent="0.75">
      <c r="B137" s="10"/>
      <c r="C137" s="10"/>
      <c r="D137" s="10"/>
      <c r="E137" s="10"/>
      <c r="F137" s="10"/>
      <c r="G137" s="10"/>
      <c r="H137" s="10"/>
      <c r="I137" s="10"/>
    </row>
    <row r="138" spans="2:9" ht="15.75" x14ac:dyDescent="0.75">
      <c r="B138" s="10"/>
      <c r="C138" s="10"/>
      <c r="D138" s="10"/>
      <c r="E138" s="10"/>
      <c r="F138" s="10"/>
      <c r="G138" s="10"/>
      <c r="H138" s="10"/>
      <c r="I138" s="10"/>
    </row>
    <row r="139" spans="2:9" ht="15.75" x14ac:dyDescent="0.75">
      <c r="B139" s="10"/>
      <c r="C139" s="10"/>
      <c r="D139" s="10"/>
      <c r="E139" s="10"/>
      <c r="F139" s="10"/>
      <c r="G139" s="10"/>
      <c r="H139" s="10"/>
      <c r="I139" s="10"/>
    </row>
    <row r="140" spans="2:9" ht="15.75" x14ac:dyDescent="0.75">
      <c r="B140" s="10"/>
      <c r="C140" s="10"/>
      <c r="D140" s="10"/>
      <c r="E140" s="10"/>
      <c r="F140" s="10"/>
      <c r="G140" s="10"/>
      <c r="H140" s="10"/>
      <c r="I140" s="10"/>
    </row>
    <row r="141" spans="2:9" ht="15.75" x14ac:dyDescent="0.75">
      <c r="B141" s="10"/>
      <c r="C141" s="10"/>
      <c r="D141" s="10"/>
      <c r="E141" s="10"/>
      <c r="F141" s="10"/>
      <c r="G141" s="10"/>
      <c r="H141" s="10"/>
      <c r="I141" s="10"/>
    </row>
    <row r="142" spans="2:9" ht="15.75" x14ac:dyDescent="0.75">
      <c r="B142" s="10"/>
      <c r="C142" s="10"/>
      <c r="D142" s="10"/>
      <c r="E142" s="10"/>
      <c r="F142" s="10"/>
      <c r="G142" s="10"/>
      <c r="H142" s="10"/>
      <c r="I142" s="10"/>
    </row>
    <row r="143" spans="2:9" ht="15.75" x14ac:dyDescent="0.75">
      <c r="B143" s="10"/>
      <c r="C143" s="10"/>
      <c r="D143" s="10"/>
      <c r="E143" s="10"/>
      <c r="F143" s="10"/>
      <c r="G143" s="10"/>
      <c r="H143" s="10"/>
      <c r="I143" s="10"/>
    </row>
    <row r="144" spans="2:9" ht="15.75" x14ac:dyDescent="0.75">
      <c r="B144" s="10"/>
      <c r="C144" s="10"/>
      <c r="D144" s="10"/>
      <c r="E144" s="10"/>
      <c r="F144" s="10"/>
      <c r="G144" s="10"/>
      <c r="H144" s="10"/>
      <c r="I144" s="10"/>
    </row>
    <row r="145" spans="2:9" ht="15.75" x14ac:dyDescent="0.75">
      <c r="B145" s="10"/>
      <c r="C145" s="10"/>
      <c r="D145" s="10"/>
      <c r="E145" s="10"/>
      <c r="F145" s="10"/>
      <c r="G145" s="10"/>
      <c r="H145" s="10"/>
      <c r="I145" s="10"/>
    </row>
    <row r="146" spans="2:9" ht="15.75" x14ac:dyDescent="0.75">
      <c r="B146" s="10"/>
      <c r="C146" s="10"/>
      <c r="D146" s="10"/>
      <c r="E146" s="10"/>
      <c r="F146" s="10"/>
      <c r="G146" s="10"/>
      <c r="H146" s="10"/>
      <c r="I146" s="10"/>
    </row>
    <row r="147" spans="2:9" ht="15.75" x14ac:dyDescent="0.75">
      <c r="B147" s="10"/>
      <c r="C147" s="10"/>
      <c r="D147" s="10"/>
      <c r="E147" s="10"/>
      <c r="F147" s="10"/>
      <c r="G147" s="10"/>
      <c r="H147" s="10"/>
      <c r="I147" s="10"/>
    </row>
    <row r="148" spans="2:9" ht="15.75" x14ac:dyDescent="0.75">
      <c r="B148" s="10"/>
      <c r="C148" s="10"/>
      <c r="D148" s="10"/>
      <c r="E148" s="10"/>
      <c r="F148" s="10"/>
      <c r="G148" s="10"/>
      <c r="H148" s="10"/>
      <c r="I148" s="10"/>
    </row>
    <row r="149" spans="2:9" ht="15.75" x14ac:dyDescent="0.75">
      <c r="B149" s="10"/>
      <c r="C149" s="10"/>
      <c r="D149" s="10"/>
      <c r="E149" s="10"/>
      <c r="F149" s="10"/>
      <c r="G149" s="10"/>
      <c r="H149" s="10"/>
      <c r="I149" s="10"/>
    </row>
    <row r="150" spans="2:9" ht="15.75" x14ac:dyDescent="0.75">
      <c r="B150" s="10"/>
      <c r="C150" s="10"/>
      <c r="D150" s="10"/>
      <c r="E150" s="10"/>
      <c r="F150" s="10"/>
      <c r="G150" s="10"/>
      <c r="H150" s="10"/>
      <c r="I150" s="10"/>
    </row>
    <row r="151" spans="2:9" ht="15.75" x14ac:dyDescent="0.75">
      <c r="B151" s="10"/>
      <c r="C151" s="10"/>
      <c r="D151" s="10"/>
      <c r="E151" s="10"/>
      <c r="F151" s="10"/>
      <c r="G151" s="10"/>
      <c r="H151" s="10"/>
      <c r="I151" s="10"/>
    </row>
    <row r="152" spans="2:9" ht="15.75" x14ac:dyDescent="0.75">
      <c r="B152" s="10"/>
      <c r="C152" s="10"/>
      <c r="D152" s="10"/>
      <c r="E152" s="10"/>
      <c r="F152" s="10"/>
      <c r="G152" s="10"/>
      <c r="H152" s="10"/>
      <c r="I152" s="10"/>
    </row>
    <row r="153" spans="2:9" ht="15.75" x14ac:dyDescent="0.75">
      <c r="B153" s="10"/>
      <c r="C153" s="10"/>
      <c r="D153" s="10"/>
      <c r="E153" s="10"/>
      <c r="F153" s="10"/>
      <c r="G153" s="10"/>
      <c r="H153" s="10"/>
      <c r="I153" s="10"/>
    </row>
    <row r="154" spans="2:9" ht="15.75" x14ac:dyDescent="0.75">
      <c r="B154" s="10"/>
      <c r="C154" s="10"/>
      <c r="D154" s="10"/>
      <c r="E154" s="10"/>
      <c r="F154" s="10"/>
      <c r="G154" s="10"/>
      <c r="H154" s="10"/>
      <c r="I154" s="10"/>
    </row>
    <row r="155" spans="2:9" ht="15.75" x14ac:dyDescent="0.75">
      <c r="B155" s="10"/>
      <c r="C155" s="10"/>
      <c r="D155" s="10"/>
      <c r="E155" s="10"/>
      <c r="F155" s="10"/>
      <c r="G155" s="10"/>
      <c r="H155" s="10"/>
      <c r="I155" s="10"/>
    </row>
    <row r="156" spans="2:9" ht="15.75" x14ac:dyDescent="0.75">
      <c r="B156" s="10"/>
      <c r="C156" s="10"/>
      <c r="D156" s="10"/>
      <c r="E156" s="10"/>
      <c r="F156" s="10"/>
      <c r="G156" s="10"/>
      <c r="H156" s="10"/>
      <c r="I156" s="10"/>
    </row>
    <row r="157" spans="2:9" ht="15.75" x14ac:dyDescent="0.75">
      <c r="B157" s="10"/>
      <c r="C157" s="10"/>
      <c r="D157" s="10"/>
      <c r="E157" s="10"/>
      <c r="F157" s="10"/>
      <c r="G157" s="10"/>
      <c r="H157" s="10"/>
      <c r="I157" s="10"/>
    </row>
    <row r="158" spans="2:9" ht="15.75" x14ac:dyDescent="0.75">
      <c r="B158" s="10"/>
      <c r="C158" s="10"/>
      <c r="D158" s="10"/>
      <c r="E158" s="10"/>
      <c r="F158" s="10"/>
      <c r="G158" s="10"/>
      <c r="H158" s="10"/>
      <c r="I158" s="10"/>
    </row>
    <row r="159" spans="2:9" ht="15.75" x14ac:dyDescent="0.75">
      <c r="B159" s="10"/>
      <c r="C159" s="10"/>
      <c r="D159" s="10"/>
      <c r="E159" s="10"/>
      <c r="F159" s="10"/>
      <c r="G159" s="10"/>
      <c r="H159" s="10"/>
      <c r="I159" s="10"/>
    </row>
    <row r="160" spans="2:9" ht="15.75" x14ac:dyDescent="0.75">
      <c r="B160" s="10"/>
      <c r="C160" s="10"/>
      <c r="D160" s="10"/>
      <c r="E160" s="10"/>
      <c r="F160" s="10"/>
      <c r="G160" s="10"/>
      <c r="H160" s="10"/>
      <c r="I160" s="10"/>
    </row>
    <row r="161" spans="2:9" ht="15.75" x14ac:dyDescent="0.75">
      <c r="B161" s="10"/>
      <c r="C161" s="10"/>
      <c r="D161" s="10"/>
      <c r="E161" s="10"/>
      <c r="F161" s="10"/>
      <c r="G161" s="10"/>
      <c r="H161" s="10"/>
      <c r="I161" s="10"/>
    </row>
    <row r="162" spans="2:9" ht="15.75" x14ac:dyDescent="0.75">
      <c r="B162" s="10"/>
      <c r="C162" s="10"/>
      <c r="D162" s="10"/>
      <c r="E162" s="10"/>
      <c r="F162" s="10"/>
      <c r="G162" s="10"/>
      <c r="H162" s="10"/>
      <c r="I162" s="10"/>
    </row>
    <row r="163" spans="2:9" ht="15.75" x14ac:dyDescent="0.75">
      <c r="B163" s="10"/>
      <c r="C163" s="10"/>
      <c r="D163" s="10"/>
      <c r="E163" s="10"/>
      <c r="F163" s="10"/>
      <c r="G163" s="10"/>
      <c r="H163" s="10"/>
      <c r="I163" s="10"/>
    </row>
    <row r="164" spans="2:9" ht="15.75" x14ac:dyDescent="0.75">
      <c r="B164" s="10"/>
      <c r="C164" s="10"/>
      <c r="D164" s="10"/>
      <c r="E164" s="10"/>
      <c r="F164" s="10"/>
      <c r="G164" s="10"/>
      <c r="H164" s="10"/>
      <c r="I164" s="10"/>
    </row>
    <row r="165" spans="2:9" ht="15.75" x14ac:dyDescent="0.75">
      <c r="B165" s="10"/>
      <c r="C165" s="10"/>
      <c r="D165" s="10"/>
      <c r="E165" s="10"/>
      <c r="F165" s="10"/>
      <c r="G165" s="10"/>
      <c r="H165" s="10"/>
      <c r="I165" s="10"/>
    </row>
    <row r="166" spans="2:9" ht="15.75" x14ac:dyDescent="0.75">
      <c r="B166" s="10"/>
      <c r="C166" s="10"/>
      <c r="D166" s="10"/>
      <c r="E166" s="10"/>
      <c r="F166" s="10"/>
      <c r="G166" s="10"/>
      <c r="H166" s="10"/>
      <c r="I166" s="10"/>
    </row>
    <row r="167" spans="2:9" ht="15.75" x14ac:dyDescent="0.75">
      <c r="B167" s="10"/>
      <c r="C167" s="10"/>
      <c r="D167" s="10"/>
      <c r="E167" s="10"/>
      <c r="F167" s="10"/>
      <c r="G167" s="10"/>
      <c r="H167" s="10"/>
      <c r="I167" s="10"/>
    </row>
    <row r="168" spans="2:9" ht="15.75" x14ac:dyDescent="0.75">
      <c r="B168" s="10"/>
      <c r="C168" s="10"/>
      <c r="D168" s="10"/>
      <c r="E168" s="10"/>
      <c r="F168" s="10"/>
      <c r="G168" s="10"/>
      <c r="H168" s="10"/>
      <c r="I168" s="10"/>
    </row>
    <row r="169" spans="2:9" ht="15.75" x14ac:dyDescent="0.75">
      <c r="B169" s="10"/>
      <c r="C169" s="10"/>
      <c r="D169" s="10"/>
      <c r="E169" s="10"/>
      <c r="F169" s="10"/>
      <c r="G169" s="10"/>
      <c r="H169" s="10"/>
      <c r="I169" s="10"/>
    </row>
    <row r="170" spans="2:9" ht="15.75" x14ac:dyDescent="0.75">
      <c r="B170" s="10"/>
      <c r="C170" s="10"/>
      <c r="D170" s="10"/>
      <c r="E170" s="10"/>
      <c r="F170" s="10"/>
      <c r="G170" s="10"/>
      <c r="H170" s="10"/>
      <c r="I170" s="10"/>
    </row>
    <row r="171" spans="2:9" ht="15.75" x14ac:dyDescent="0.75">
      <c r="B171" s="10"/>
      <c r="C171" s="10"/>
      <c r="D171" s="10"/>
      <c r="E171" s="10"/>
      <c r="F171" s="10"/>
      <c r="G171" s="10"/>
      <c r="H171" s="10"/>
      <c r="I171" s="10"/>
    </row>
    <row r="172" spans="2:9" ht="15.75" x14ac:dyDescent="0.75">
      <c r="B172" s="10"/>
      <c r="C172" s="10"/>
      <c r="D172" s="10"/>
      <c r="E172" s="10"/>
      <c r="F172" s="10"/>
      <c r="G172" s="10"/>
      <c r="H172" s="10"/>
      <c r="I172" s="10"/>
    </row>
    <row r="173" spans="2:9" ht="15.75" x14ac:dyDescent="0.75">
      <c r="B173" s="10"/>
      <c r="C173" s="10"/>
      <c r="D173" s="10"/>
      <c r="E173" s="10"/>
      <c r="F173" s="10"/>
      <c r="G173" s="10"/>
      <c r="H173" s="10"/>
      <c r="I173" s="10"/>
    </row>
    <row r="174" spans="2:9" ht="15.75" x14ac:dyDescent="0.75">
      <c r="B174" s="10"/>
      <c r="C174" s="10"/>
      <c r="D174" s="10"/>
      <c r="E174" s="10"/>
      <c r="F174" s="10"/>
      <c r="G174" s="10"/>
      <c r="H174" s="10"/>
      <c r="I174" s="10"/>
    </row>
    <row r="175" spans="2:9" ht="15.75" x14ac:dyDescent="0.75">
      <c r="B175" s="10"/>
      <c r="C175" s="10"/>
      <c r="D175" s="10"/>
      <c r="E175" s="10"/>
      <c r="F175" s="10"/>
      <c r="G175" s="10"/>
      <c r="H175" s="10"/>
      <c r="I175" s="10"/>
    </row>
    <row r="176" spans="2:9" ht="15.75" x14ac:dyDescent="0.75">
      <c r="B176" s="10"/>
      <c r="C176" s="10"/>
      <c r="D176" s="10"/>
      <c r="E176" s="10"/>
      <c r="F176" s="10"/>
      <c r="G176" s="10"/>
      <c r="H176" s="10"/>
      <c r="I176" s="10"/>
    </row>
    <row r="177" spans="2:9" ht="15.75" x14ac:dyDescent="0.75">
      <c r="B177" s="10"/>
      <c r="C177" s="10"/>
      <c r="D177" s="10"/>
      <c r="E177" s="10"/>
      <c r="F177" s="10"/>
      <c r="G177" s="10"/>
      <c r="H177" s="10"/>
      <c r="I177" s="10"/>
    </row>
    <row r="178" spans="2:9" ht="15.75" x14ac:dyDescent="0.75">
      <c r="B178" s="10"/>
      <c r="C178" s="10"/>
      <c r="D178" s="10"/>
      <c r="E178" s="10"/>
      <c r="F178" s="10"/>
      <c r="G178" s="10"/>
      <c r="H178" s="10"/>
      <c r="I178" s="10"/>
    </row>
    <row r="179" spans="2:9" ht="15.75" x14ac:dyDescent="0.75">
      <c r="B179" s="10"/>
      <c r="C179" s="10"/>
      <c r="D179" s="10"/>
      <c r="E179" s="10"/>
      <c r="F179" s="10"/>
      <c r="G179" s="10"/>
      <c r="H179" s="10"/>
      <c r="I179" s="10"/>
    </row>
    <row r="180" spans="2:9" ht="15.75" x14ac:dyDescent="0.75">
      <c r="B180" s="10"/>
      <c r="C180" s="10"/>
      <c r="D180" s="10"/>
      <c r="E180" s="10"/>
      <c r="F180" s="10"/>
      <c r="G180" s="10"/>
      <c r="H180" s="10"/>
      <c r="I180" s="10"/>
    </row>
    <row r="181" spans="2:9" ht="15.75" x14ac:dyDescent="0.75">
      <c r="B181" s="10"/>
      <c r="C181" s="10"/>
      <c r="D181" s="10"/>
      <c r="E181" s="10"/>
      <c r="F181" s="10"/>
      <c r="G181" s="10"/>
      <c r="H181" s="10"/>
      <c r="I181" s="10"/>
    </row>
    <row r="182" spans="2:9" ht="15.75" x14ac:dyDescent="0.75">
      <c r="B182" s="10"/>
      <c r="C182" s="10"/>
      <c r="D182" s="10"/>
      <c r="E182" s="10"/>
      <c r="F182" s="10"/>
      <c r="G182" s="10"/>
      <c r="H182" s="10"/>
      <c r="I182" s="10"/>
    </row>
    <row r="183" spans="2:9" ht="15.75" x14ac:dyDescent="0.75">
      <c r="B183" s="10"/>
      <c r="C183" s="10"/>
      <c r="D183" s="10"/>
      <c r="E183" s="10"/>
      <c r="F183" s="10"/>
      <c r="G183" s="10"/>
      <c r="H183" s="10"/>
      <c r="I183" s="10"/>
    </row>
    <row r="184" spans="2:9" ht="15.75" x14ac:dyDescent="0.75">
      <c r="B184" s="10"/>
      <c r="C184" s="10"/>
      <c r="D184" s="10"/>
      <c r="E184" s="10"/>
      <c r="F184" s="10"/>
      <c r="G184" s="10"/>
      <c r="H184" s="10"/>
      <c r="I184" s="10"/>
    </row>
    <row r="185" spans="2:9" ht="15.75" x14ac:dyDescent="0.75">
      <c r="B185" s="10"/>
      <c r="C185" s="10"/>
      <c r="D185" s="10"/>
      <c r="E185" s="10"/>
      <c r="F185" s="10"/>
      <c r="G185" s="10"/>
      <c r="H185" s="10"/>
      <c r="I185" s="10"/>
    </row>
    <row r="186" spans="2:9" ht="15.75" x14ac:dyDescent="0.75">
      <c r="B186" s="10"/>
      <c r="C186" s="10"/>
      <c r="D186" s="10"/>
      <c r="E186" s="10"/>
      <c r="F186" s="10"/>
      <c r="G186" s="10"/>
      <c r="H186" s="10"/>
      <c r="I186" s="10"/>
    </row>
    <row r="187" spans="2:9" ht="15.75" x14ac:dyDescent="0.75">
      <c r="B187" s="10"/>
      <c r="C187" s="10"/>
      <c r="D187" s="10"/>
      <c r="E187" s="10"/>
      <c r="F187" s="10"/>
      <c r="G187" s="10"/>
      <c r="H187" s="10"/>
      <c r="I187" s="10"/>
    </row>
    <row r="188" spans="2:9" ht="15.75" x14ac:dyDescent="0.75">
      <c r="B188" s="10"/>
      <c r="C188" s="10"/>
      <c r="D188" s="10"/>
      <c r="E188" s="10"/>
      <c r="F188" s="10"/>
      <c r="G188" s="10"/>
      <c r="H188" s="10"/>
      <c r="I188" s="10"/>
    </row>
    <row r="189" spans="2:9" ht="15.75" x14ac:dyDescent="0.75">
      <c r="B189" s="10"/>
      <c r="C189" s="10"/>
      <c r="D189" s="10"/>
      <c r="E189" s="10"/>
      <c r="F189" s="10"/>
      <c r="G189" s="10"/>
      <c r="H189" s="10"/>
      <c r="I189" s="10"/>
    </row>
    <row r="190" spans="2:9" ht="15.75" x14ac:dyDescent="0.75">
      <c r="B190" s="10"/>
      <c r="C190" s="10"/>
      <c r="D190" s="10"/>
      <c r="E190" s="10"/>
      <c r="F190" s="10"/>
      <c r="G190" s="10"/>
      <c r="H190" s="10"/>
      <c r="I190" s="10"/>
    </row>
    <row r="191" spans="2:9" ht="15.75" x14ac:dyDescent="0.75">
      <c r="B191" s="10"/>
      <c r="C191" s="10"/>
      <c r="D191" s="10"/>
      <c r="E191" s="10"/>
      <c r="F191" s="10"/>
      <c r="G191" s="10"/>
      <c r="H191" s="10"/>
      <c r="I191" s="10"/>
    </row>
    <row r="192" spans="2:9" ht="15.75" x14ac:dyDescent="0.75">
      <c r="B192" s="10"/>
      <c r="C192" s="10"/>
      <c r="D192" s="10"/>
      <c r="E192" s="10"/>
      <c r="F192" s="10"/>
      <c r="G192" s="10"/>
      <c r="H192" s="10"/>
      <c r="I192" s="10"/>
    </row>
    <row r="193" spans="2:9" ht="15.75" x14ac:dyDescent="0.75">
      <c r="B193" s="10"/>
      <c r="C193" s="10"/>
      <c r="D193" s="10"/>
      <c r="E193" s="10"/>
      <c r="F193" s="10"/>
      <c r="G193" s="10"/>
      <c r="H193" s="10"/>
      <c r="I193" s="10"/>
    </row>
    <row r="194" spans="2:9" ht="15.75" x14ac:dyDescent="0.75">
      <c r="B194" s="10"/>
      <c r="C194" s="10"/>
      <c r="D194" s="10"/>
      <c r="E194" s="10"/>
      <c r="F194" s="10"/>
      <c r="G194" s="10"/>
      <c r="H194" s="10"/>
      <c r="I194" s="10"/>
    </row>
    <row r="195" spans="2:9" ht="15.75" x14ac:dyDescent="0.75">
      <c r="B195" s="10"/>
      <c r="C195" s="10"/>
      <c r="D195" s="10"/>
      <c r="E195" s="10"/>
      <c r="F195" s="10"/>
      <c r="G195" s="10"/>
      <c r="H195" s="10"/>
      <c r="I195" s="10"/>
    </row>
    <row r="196" spans="2:9" ht="15.75" x14ac:dyDescent="0.75">
      <c r="B196" s="10"/>
      <c r="C196" s="10"/>
      <c r="D196" s="10"/>
      <c r="E196" s="10"/>
      <c r="F196" s="10"/>
      <c r="G196" s="10"/>
      <c r="H196" s="10"/>
      <c r="I196" s="10"/>
    </row>
    <row r="197" spans="2:9" ht="15.75" x14ac:dyDescent="0.75">
      <c r="B197" s="10"/>
      <c r="C197" s="10"/>
      <c r="D197" s="10"/>
      <c r="E197" s="10"/>
      <c r="F197" s="10"/>
      <c r="G197" s="10"/>
      <c r="H197" s="10"/>
      <c r="I197" s="10"/>
    </row>
    <row r="198" spans="2:9" ht="15.75" x14ac:dyDescent="0.75">
      <c r="B198" s="10"/>
      <c r="C198" s="10"/>
      <c r="D198" s="10"/>
      <c r="E198" s="10"/>
      <c r="F198" s="10"/>
      <c r="G198" s="10"/>
      <c r="H198" s="10"/>
      <c r="I198" s="10"/>
    </row>
    <row r="199" spans="2:9" ht="15.75" x14ac:dyDescent="0.75">
      <c r="B199" s="10"/>
      <c r="C199" s="10"/>
      <c r="D199" s="10"/>
      <c r="E199" s="10"/>
      <c r="F199" s="10"/>
      <c r="G199" s="10"/>
      <c r="H199" s="10"/>
      <c r="I199" s="10"/>
    </row>
    <row r="200" spans="2:9" ht="15.75" x14ac:dyDescent="0.75">
      <c r="B200" s="10"/>
      <c r="C200" s="10"/>
      <c r="D200" s="10"/>
      <c r="E200" s="10"/>
      <c r="F200" s="10"/>
      <c r="G200" s="10"/>
      <c r="H200" s="10"/>
      <c r="I200" s="10"/>
    </row>
    <row r="201" spans="2:9" ht="15.75" x14ac:dyDescent="0.75">
      <c r="B201" s="10"/>
      <c r="C201" s="10"/>
      <c r="D201" s="10"/>
      <c r="E201" s="10"/>
      <c r="F201" s="10"/>
      <c r="G201" s="10"/>
      <c r="H201" s="10"/>
      <c r="I201" s="10"/>
    </row>
    <row r="202" spans="2:9" ht="15.75" x14ac:dyDescent="0.75">
      <c r="B202" s="10"/>
      <c r="C202" s="10"/>
      <c r="D202" s="10"/>
      <c r="E202" s="10"/>
      <c r="F202" s="10"/>
      <c r="G202" s="10"/>
      <c r="H202" s="10"/>
      <c r="I202" s="10"/>
    </row>
    <row r="203" spans="2:9" ht="15.75" x14ac:dyDescent="0.75">
      <c r="B203" s="10"/>
      <c r="C203" s="10"/>
      <c r="D203" s="10"/>
      <c r="E203" s="10"/>
      <c r="F203" s="10"/>
      <c r="G203" s="10"/>
      <c r="H203" s="10"/>
      <c r="I203" s="10"/>
    </row>
    <row r="204" spans="2:9" ht="15.75" x14ac:dyDescent="0.75">
      <c r="B204" s="10"/>
      <c r="C204" s="10"/>
      <c r="D204" s="10"/>
      <c r="E204" s="10"/>
      <c r="F204" s="10"/>
      <c r="G204" s="10"/>
      <c r="H204" s="10"/>
      <c r="I204" s="10"/>
    </row>
    <row r="205" spans="2:9" ht="15.75" x14ac:dyDescent="0.75">
      <c r="B205" s="10"/>
      <c r="C205" s="10"/>
      <c r="D205" s="10"/>
      <c r="E205" s="10"/>
      <c r="F205" s="10"/>
      <c r="G205" s="10"/>
      <c r="H205" s="10"/>
      <c r="I205" s="10"/>
    </row>
    <row r="206" spans="2:9" ht="15.75" x14ac:dyDescent="0.75">
      <c r="B206" s="10"/>
      <c r="C206" s="10"/>
      <c r="D206" s="10"/>
      <c r="E206" s="10"/>
      <c r="F206" s="10"/>
      <c r="G206" s="10"/>
      <c r="H206" s="10"/>
      <c r="I206" s="10"/>
    </row>
    <row r="207" spans="2:9" ht="15.75" x14ac:dyDescent="0.75">
      <c r="B207" s="10"/>
      <c r="C207" s="10"/>
      <c r="D207" s="10"/>
      <c r="E207" s="10"/>
      <c r="F207" s="10"/>
      <c r="G207" s="10"/>
      <c r="H207" s="10"/>
      <c r="I207" s="10"/>
    </row>
    <row r="208" spans="2:9" ht="15.75" x14ac:dyDescent="0.75">
      <c r="B208" s="10"/>
      <c r="C208" s="10"/>
      <c r="D208" s="10"/>
      <c r="E208" s="10"/>
      <c r="F208" s="10"/>
      <c r="G208" s="10"/>
      <c r="H208" s="10"/>
      <c r="I208" s="10"/>
    </row>
    <row r="209" spans="2:9" ht="15.75" x14ac:dyDescent="0.75">
      <c r="B209" s="10"/>
      <c r="C209" s="10"/>
      <c r="D209" s="10"/>
      <c r="E209" s="10"/>
      <c r="F209" s="10"/>
      <c r="G209" s="10"/>
      <c r="H209" s="10"/>
      <c r="I209" s="10"/>
    </row>
    <row r="210" spans="2:9" ht="15.75" x14ac:dyDescent="0.75">
      <c r="B210" s="10"/>
      <c r="C210" s="10"/>
      <c r="D210" s="10"/>
      <c r="E210" s="10"/>
      <c r="F210" s="10"/>
      <c r="G210" s="10"/>
      <c r="H210" s="10"/>
      <c r="I210" s="10"/>
    </row>
    <row r="211" spans="2:9" ht="15.75" x14ac:dyDescent="0.75">
      <c r="B211" s="10"/>
      <c r="C211" s="10"/>
      <c r="D211" s="10"/>
      <c r="E211" s="10"/>
      <c r="F211" s="10"/>
      <c r="G211" s="10"/>
      <c r="H211" s="10"/>
      <c r="I211" s="10"/>
    </row>
    <row r="212" spans="2:9" ht="15.75" x14ac:dyDescent="0.75">
      <c r="B212" s="10"/>
      <c r="C212" s="10"/>
      <c r="D212" s="10"/>
      <c r="E212" s="10"/>
      <c r="F212" s="10"/>
      <c r="G212" s="10"/>
      <c r="H212" s="10"/>
      <c r="I212" s="10"/>
    </row>
    <row r="213" spans="2:9" ht="15.75" x14ac:dyDescent="0.75">
      <c r="B213" s="10"/>
      <c r="C213" s="10"/>
      <c r="D213" s="10"/>
      <c r="E213" s="10"/>
      <c r="F213" s="10"/>
      <c r="G213" s="10"/>
      <c r="H213" s="10"/>
      <c r="I213" s="10"/>
    </row>
    <row r="214" spans="2:9" ht="15.75" x14ac:dyDescent="0.75">
      <c r="B214" s="10"/>
      <c r="C214" s="10"/>
      <c r="D214" s="10"/>
      <c r="E214" s="10"/>
      <c r="F214" s="10"/>
      <c r="G214" s="10"/>
      <c r="H214" s="10"/>
      <c r="I214" s="10"/>
    </row>
    <row r="215" spans="2:9" ht="15.75" x14ac:dyDescent="0.75">
      <c r="B215" s="10"/>
      <c r="C215" s="10"/>
      <c r="D215" s="10"/>
      <c r="E215" s="10"/>
      <c r="F215" s="10"/>
      <c r="G215" s="10"/>
      <c r="H215" s="10"/>
      <c r="I215" s="10"/>
    </row>
    <row r="216" spans="2:9" ht="15.75" x14ac:dyDescent="0.75">
      <c r="B216" s="10"/>
      <c r="C216" s="10"/>
      <c r="D216" s="10"/>
      <c r="E216" s="10"/>
      <c r="F216" s="10"/>
      <c r="G216" s="10"/>
      <c r="H216" s="10"/>
      <c r="I216" s="10"/>
    </row>
    <row r="217" spans="2:9" ht="15.75" x14ac:dyDescent="0.75">
      <c r="B217" s="10"/>
      <c r="C217" s="10"/>
      <c r="D217" s="10"/>
      <c r="E217" s="10"/>
      <c r="F217" s="10"/>
      <c r="G217" s="10"/>
      <c r="H217" s="10"/>
      <c r="I217" s="10"/>
    </row>
    <row r="218" spans="2:9" ht="15.75" x14ac:dyDescent="0.75">
      <c r="B218" s="10"/>
      <c r="C218" s="10"/>
      <c r="D218" s="10"/>
      <c r="E218" s="10"/>
      <c r="F218" s="10"/>
      <c r="G218" s="10"/>
      <c r="H218" s="10"/>
      <c r="I218" s="10"/>
    </row>
    <row r="219" spans="2:9" ht="15.75" x14ac:dyDescent="0.75">
      <c r="B219" s="10"/>
      <c r="C219" s="10"/>
      <c r="D219" s="10"/>
      <c r="E219" s="10"/>
      <c r="F219" s="10"/>
      <c r="G219" s="10"/>
      <c r="H219" s="10"/>
      <c r="I219" s="10"/>
    </row>
    <row r="220" spans="2:9" ht="15.75" x14ac:dyDescent="0.75">
      <c r="B220" s="10"/>
      <c r="C220" s="10"/>
      <c r="D220" s="10"/>
      <c r="E220" s="10"/>
      <c r="F220" s="10"/>
      <c r="G220" s="10"/>
      <c r="H220" s="10"/>
      <c r="I220" s="10"/>
    </row>
    <row r="221" spans="2:9" ht="15.75" x14ac:dyDescent="0.75">
      <c r="B221" s="10"/>
      <c r="C221" s="10"/>
      <c r="D221" s="10"/>
      <c r="E221" s="10"/>
      <c r="F221" s="10"/>
      <c r="G221" s="10"/>
      <c r="H221" s="10"/>
      <c r="I221" s="10"/>
    </row>
    <row r="222" spans="2:9" ht="15.75" x14ac:dyDescent="0.75">
      <c r="B222" s="10"/>
      <c r="C222" s="10"/>
      <c r="D222" s="10"/>
      <c r="E222" s="10"/>
      <c r="F222" s="10"/>
      <c r="G222" s="10"/>
      <c r="H222" s="10"/>
      <c r="I222" s="10"/>
    </row>
    <row r="223" spans="2:9" ht="15.75" x14ac:dyDescent="0.75">
      <c r="B223" s="10"/>
      <c r="C223" s="10"/>
      <c r="D223" s="10"/>
      <c r="E223" s="10"/>
      <c r="F223" s="10"/>
      <c r="G223" s="10"/>
      <c r="H223" s="10"/>
      <c r="I223" s="10"/>
    </row>
    <row r="224" spans="2:9" ht="15.75" x14ac:dyDescent="0.75">
      <c r="B224" s="10"/>
      <c r="C224" s="10"/>
      <c r="D224" s="10"/>
      <c r="E224" s="10"/>
      <c r="F224" s="10"/>
      <c r="G224" s="10"/>
      <c r="H224" s="10"/>
      <c r="I224" s="10"/>
    </row>
    <row r="225" spans="2:9" ht="15.75" x14ac:dyDescent="0.75">
      <c r="B225" s="10"/>
      <c r="C225" s="10"/>
      <c r="D225" s="10"/>
      <c r="E225" s="10"/>
      <c r="F225" s="10"/>
      <c r="G225" s="10"/>
      <c r="H225" s="10"/>
      <c r="I225" s="10"/>
    </row>
    <row r="226" spans="2:9" ht="15.75" x14ac:dyDescent="0.75">
      <c r="B226" s="10"/>
      <c r="C226" s="10"/>
      <c r="D226" s="10"/>
      <c r="E226" s="10"/>
      <c r="F226" s="10"/>
      <c r="G226" s="10"/>
      <c r="H226" s="10"/>
      <c r="I226" s="10"/>
    </row>
    <row r="227" spans="2:9" ht="15.75" x14ac:dyDescent="0.75">
      <c r="B227" s="10"/>
      <c r="C227" s="10"/>
      <c r="D227" s="10"/>
      <c r="E227" s="10"/>
      <c r="F227" s="10"/>
      <c r="G227" s="10"/>
      <c r="H227" s="10"/>
      <c r="I227" s="10"/>
    </row>
    <row r="228" spans="2:9" ht="15.75" x14ac:dyDescent="0.75">
      <c r="B228" s="10"/>
      <c r="C228" s="10"/>
      <c r="D228" s="10"/>
      <c r="E228" s="10"/>
      <c r="F228" s="10"/>
      <c r="G228" s="10"/>
      <c r="H228" s="10"/>
      <c r="I228" s="10"/>
    </row>
    <row r="229" spans="2:9" ht="15.75" x14ac:dyDescent="0.75">
      <c r="B229" s="10"/>
      <c r="C229" s="10"/>
      <c r="D229" s="10"/>
      <c r="E229" s="10"/>
      <c r="F229" s="10"/>
      <c r="G229" s="10"/>
      <c r="H229" s="10"/>
      <c r="I229" s="10"/>
    </row>
    <row r="230" spans="2:9" ht="15.75" x14ac:dyDescent="0.75">
      <c r="B230" s="10"/>
      <c r="C230" s="10"/>
      <c r="D230" s="10"/>
      <c r="E230" s="10"/>
      <c r="F230" s="10"/>
      <c r="G230" s="10"/>
      <c r="H230" s="10"/>
      <c r="I230" s="10"/>
    </row>
    <row r="231" spans="2:9" ht="15.75" x14ac:dyDescent="0.75">
      <c r="B231" s="10"/>
      <c r="C231" s="10"/>
      <c r="D231" s="10"/>
      <c r="E231" s="10"/>
      <c r="F231" s="10"/>
      <c r="G231" s="10"/>
      <c r="H231" s="10"/>
      <c r="I231" s="10"/>
    </row>
    <row r="232" spans="2:9" ht="15.75" x14ac:dyDescent="0.75">
      <c r="B232" s="10"/>
      <c r="C232" s="10"/>
      <c r="D232" s="10"/>
      <c r="E232" s="10"/>
      <c r="F232" s="10"/>
      <c r="G232" s="10"/>
      <c r="H232" s="10"/>
      <c r="I232" s="10"/>
    </row>
    <row r="233" spans="2:9" ht="15.75" x14ac:dyDescent="0.75">
      <c r="B233" s="10"/>
      <c r="C233" s="10"/>
      <c r="D233" s="10"/>
      <c r="E233" s="10"/>
      <c r="F233" s="10"/>
      <c r="G233" s="10"/>
      <c r="H233" s="10"/>
      <c r="I233" s="10"/>
    </row>
    <row r="234" spans="2:9" ht="15.75" x14ac:dyDescent="0.75">
      <c r="B234" s="10"/>
      <c r="C234" s="10"/>
      <c r="D234" s="10"/>
      <c r="E234" s="10"/>
      <c r="F234" s="10"/>
      <c r="G234" s="10"/>
      <c r="H234" s="10"/>
      <c r="I234" s="10"/>
    </row>
    <row r="235" spans="2:9" ht="15.75" x14ac:dyDescent="0.75">
      <c r="B235" s="10"/>
      <c r="C235" s="10"/>
      <c r="D235" s="10"/>
      <c r="E235" s="10"/>
      <c r="F235" s="10"/>
      <c r="G235" s="10"/>
      <c r="H235" s="10"/>
      <c r="I235" s="10"/>
    </row>
    <row r="236" spans="2:9" ht="15.75" x14ac:dyDescent="0.75">
      <c r="B236" s="10"/>
      <c r="C236" s="10"/>
      <c r="D236" s="10"/>
      <c r="E236" s="10"/>
      <c r="F236" s="10"/>
      <c r="G236" s="10"/>
      <c r="H236" s="10"/>
      <c r="I236" s="10"/>
    </row>
    <row r="237" spans="2:9" ht="15.75" x14ac:dyDescent="0.75">
      <c r="B237" s="10"/>
      <c r="C237" s="10"/>
      <c r="D237" s="10"/>
      <c r="E237" s="10"/>
      <c r="F237" s="10"/>
      <c r="G237" s="10"/>
      <c r="H237" s="10"/>
      <c r="I237" s="10"/>
    </row>
    <row r="238" spans="2:9" ht="15.75" x14ac:dyDescent="0.75">
      <c r="B238" s="10"/>
      <c r="C238" s="10"/>
      <c r="D238" s="10"/>
      <c r="E238" s="10"/>
      <c r="F238" s="10"/>
      <c r="G238" s="10"/>
      <c r="H238" s="10"/>
      <c r="I238" s="10"/>
    </row>
    <row r="239" spans="2:9" ht="15.75" x14ac:dyDescent="0.75">
      <c r="B239" s="10"/>
      <c r="C239" s="10"/>
      <c r="D239" s="10"/>
      <c r="E239" s="10"/>
      <c r="F239" s="10"/>
      <c r="G239" s="10"/>
      <c r="H239" s="10"/>
      <c r="I239" s="10"/>
    </row>
    <row r="240" spans="2:9" ht="15.75" x14ac:dyDescent="0.75">
      <c r="B240" s="10"/>
      <c r="C240" s="10"/>
      <c r="D240" s="10"/>
      <c r="E240" s="10"/>
      <c r="F240" s="10"/>
      <c r="G240" s="10"/>
      <c r="H240" s="10"/>
      <c r="I240" s="10"/>
    </row>
    <row r="241" spans="2:9" ht="15.75" x14ac:dyDescent="0.75">
      <c r="B241" s="10"/>
      <c r="C241" s="10"/>
      <c r="D241" s="10"/>
      <c r="E241" s="10"/>
      <c r="F241" s="10"/>
      <c r="G241" s="10"/>
      <c r="H241" s="10"/>
      <c r="I241" s="10"/>
    </row>
    <row r="242" spans="2:9" ht="15.75" x14ac:dyDescent="0.75">
      <c r="B242" s="10"/>
      <c r="C242" s="10"/>
      <c r="D242" s="10"/>
      <c r="E242" s="10"/>
      <c r="F242" s="10"/>
      <c r="G242" s="10"/>
      <c r="H242" s="10"/>
      <c r="I242" s="10"/>
    </row>
    <row r="243" spans="2:9" ht="15.75" x14ac:dyDescent="0.75">
      <c r="B243" s="10"/>
      <c r="C243" s="10"/>
      <c r="D243" s="10"/>
      <c r="E243" s="10"/>
      <c r="F243" s="10"/>
      <c r="G243" s="10"/>
      <c r="H243" s="10"/>
      <c r="I243" s="10"/>
    </row>
    <row r="244" spans="2:9" ht="15.75" x14ac:dyDescent="0.75">
      <c r="B244" s="10"/>
      <c r="C244" s="10"/>
      <c r="D244" s="10"/>
      <c r="E244" s="10"/>
      <c r="F244" s="10"/>
      <c r="G244" s="10"/>
      <c r="H244" s="10"/>
      <c r="I244" s="10"/>
    </row>
    <row r="245" spans="2:9" ht="15.75" x14ac:dyDescent="0.75">
      <c r="B245" s="10"/>
      <c r="C245" s="10"/>
      <c r="D245" s="10"/>
      <c r="E245" s="10"/>
      <c r="F245" s="10"/>
      <c r="G245" s="10"/>
      <c r="H245" s="10"/>
      <c r="I245" s="10"/>
    </row>
    <row r="246" spans="2:9" ht="15.75" x14ac:dyDescent="0.75">
      <c r="B246" s="10"/>
      <c r="C246" s="10"/>
      <c r="D246" s="10"/>
      <c r="E246" s="10"/>
      <c r="F246" s="10"/>
      <c r="G246" s="10"/>
      <c r="H246" s="10"/>
      <c r="I246" s="10"/>
    </row>
    <row r="247" spans="2:9" ht="15.75" x14ac:dyDescent="0.75">
      <c r="B247" s="10"/>
      <c r="C247" s="10"/>
      <c r="D247" s="10"/>
      <c r="E247" s="10"/>
      <c r="F247" s="10"/>
      <c r="G247" s="10"/>
      <c r="H247" s="10"/>
      <c r="I247" s="10"/>
    </row>
    <row r="248" spans="2:9" ht="15.75" x14ac:dyDescent="0.75">
      <c r="B248" s="10"/>
      <c r="C248" s="10"/>
      <c r="D248" s="10"/>
      <c r="E248" s="10"/>
      <c r="F248" s="10"/>
      <c r="G248" s="10"/>
      <c r="H248" s="10"/>
      <c r="I248" s="10"/>
    </row>
    <row r="249" spans="2:9" ht="15.75" x14ac:dyDescent="0.75">
      <c r="B249" s="10"/>
      <c r="C249" s="10"/>
      <c r="D249" s="10"/>
      <c r="E249" s="10"/>
      <c r="F249" s="10"/>
      <c r="G249" s="10"/>
      <c r="H249" s="10"/>
      <c r="I249" s="10"/>
    </row>
    <row r="250" spans="2:9" ht="15.75" x14ac:dyDescent="0.75">
      <c r="B250" s="10"/>
      <c r="C250" s="10"/>
      <c r="D250" s="10"/>
      <c r="E250" s="10"/>
      <c r="F250" s="10"/>
      <c r="G250" s="10"/>
      <c r="H250" s="10"/>
      <c r="I250" s="10"/>
    </row>
    <row r="251" spans="2:9" ht="15.75" x14ac:dyDescent="0.75">
      <c r="B251" s="10"/>
      <c r="C251" s="10"/>
      <c r="D251" s="10"/>
      <c r="E251" s="10"/>
      <c r="F251" s="10"/>
      <c r="G251" s="10"/>
      <c r="H251" s="10"/>
      <c r="I251" s="10"/>
    </row>
    <row r="252" spans="2:9" ht="15.75" x14ac:dyDescent="0.75">
      <c r="B252" s="10"/>
      <c r="C252" s="10"/>
      <c r="D252" s="10"/>
      <c r="E252" s="10"/>
      <c r="F252" s="10"/>
      <c r="G252" s="10"/>
      <c r="H252" s="10"/>
      <c r="I252" s="10"/>
    </row>
    <row r="253" spans="2:9" ht="15.75" x14ac:dyDescent="0.75">
      <c r="B253" s="10"/>
      <c r="C253" s="10"/>
      <c r="D253" s="10"/>
      <c r="E253" s="10"/>
      <c r="F253" s="10"/>
      <c r="G253" s="10"/>
      <c r="H253" s="10"/>
      <c r="I253" s="10"/>
    </row>
    <row r="254" spans="2:9" ht="15.75" x14ac:dyDescent="0.75">
      <c r="B254" s="10"/>
      <c r="C254" s="10"/>
      <c r="D254" s="10"/>
      <c r="E254" s="10"/>
      <c r="F254" s="10"/>
      <c r="G254" s="10"/>
      <c r="H254" s="10"/>
      <c r="I254" s="10"/>
    </row>
    <row r="255" spans="2:9" ht="15.75" x14ac:dyDescent="0.75">
      <c r="B255" s="10"/>
      <c r="C255" s="10"/>
      <c r="D255" s="10"/>
      <c r="E255" s="10"/>
      <c r="F255" s="10"/>
      <c r="G255" s="10"/>
      <c r="H255" s="10"/>
      <c r="I255" s="10"/>
    </row>
    <row r="256" spans="2:9" ht="15.75" x14ac:dyDescent="0.75">
      <c r="B256" s="10"/>
      <c r="C256" s="10"/>
      <c r="D256" s="10"/>
      <c r="E256" s="10"/>
      <c r="F256" s="10"/>
      <c r="G256" s="10"/>
      <c r="H256" s="10"/>
      <c r="I256" s="10"/>
    </row>
    <row r="257" spans="2:9" ht="15.75" x14ac:dyDescent="0.75">
      <c r="B257" s="10"/>
      <c r="C257" s="10"/>
      <c r="D257" s="10"/>
      <c r="E257" s="10"/>
      <c r="F257" s="10"/>
      <c r="G257" s="10"/>
      <c r="H257" s="10"/>
      <c r="I257" s="10"/>
    </row>
    <row r="258" spans="2:9" ht="15.75" x14ac:dyDescent="0.75">
      <c r="B258" s="10"/>
      <c r="C258" s="10"/>
      <c r="D258" s="10"/>
      <c r="E258" s="10"/>
      <c r="F258" s="10"/>
      <c r="G258" s="10"/>
      <c r="H258" s="10"/>
      <c r="I258" s="10"/>
    </row>
    <row r="259" spans="2:9" ht="15.75" x14ac:dyDescent="0.75">
      <c r="B259" s="10"/>
      <c r="C259" s="10"/>
      <c r="D259" s="10"/>
      <c r="E259" s="10"/>
      <c r="F259" s="10"/>
      <c r="G259" s="10"/>
      <c r="H259" s="10"/>
      <c r="I259" s="10"/>
    </row>
    <row r="260" spans="2:9" ht="15.75" x14ac:dyDescent="0.75">
      <c r="B260" s="10"/>
      <c r="C260" s="10"/>
      <c r="D260" s="10"/>
      <c r="E260" s="10"/>
      <c r="F260" s="10"/>
      <c r="G260" s="10"/>
      <c r="H260" s="10"/>
      <c r="I260" s="10"/>
    </row>
    <row r="261" spans="2:9" ht="15.75" x14ac:dyDescent="0.75">
      <c r="B261" s="10"/>
      <c r="C261" s="10"/>
      <c r="D261" s="10"/>
      <c r="E261" s="10"/>
      <c r="F261" s="10"/>
      <c r="G261" s="10"/>
      <c r="H261" s="10"/>
      <c r="I261" s="10"/>
    </row>
    <row r="262" spans="2:9" ht="15.75" x14ac:dyDescent="0.75">
      <c r="B262" s="10"/>
      <c r="C262" s="10"/>
      <c r="D262" s="10"/>
      <c r="E262" s="10"/>
      <c r="F262" s="10"/>
      <c r="G262" s="10"/>
      <c r="H262" s="10"/>
      <c r="I262" s="10"/>
    </row>
    <row r="263" spans="2:9" ht="15.75" x14ac:dyDescent="0.75">
      <c r="B263" s="10"/>
      <c r="C263" s="10"/>
      <c r="D263" s="10"/>
      <c r="E263" s="10"/>
      <c r="F263" s="10"/>
      <c r="G263" s="10"/>
      <c r="H263" s="10"/>
      <c r="I263" s="10"/>
    </row>
    <row r="264" spans="2:9" ht="15.75" x14ac:dyDescent="0.75">
      <c r="B264" s="10"/>
      <c r="C264" s="10"/>
      <c r="D264" s="10"/>
      <c r="E264" s="10"/>
      <c r="F264" s="10"/>
      <c r="G264" s="10"/>
      <c r="H264" s="10"/>
      <c r="I264" s="10"/>
    </row>
    <row r="265" spans="2:9" ht="15.75" x14ac:dyDescent="0.75">
      <c r="B265" s="10"/>
      <c r="C265" s="10"/>
      <c r="D265" s="10"/>
      <c r="E265" s="10"/>
      <c r="F265" s="10"/>
      <c r="G265" s="10"/>
      <c r="H265" s="10"/>
      <c r="I265" s="10"/>
    </row>
    <row r="266" spans="2:9" ht="15.75" x14ac:dyDescent="0.75">
      <c r="B266" s="10"/>
      <c r="C266" s="10"/>
      <c r="D266" s="10"/>
      <c r="E266" s="10"/>
      <c r="F266" s="10"/>
      <c r="G266" s="10"/>
      <c r="H266" s="10"/>
      <c r="I266" s="10"/>
    </row>
  </sheetData>
  <mergeCells count="4">
    <mergeCell ref="B9:G9"/>
    <mergeCell ref="B2:D3"/>
    <mergeCell ref="C4:D4"/>
    <mergeCell ref="C5:D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CFC808-F404-454C-BB0C-2DA9D933F441}">
          <x14:formula1>
            <xm:f>Guidance!$B$44:$B$64</xm:f>
          </x14:formula1>
          <xm:sqref>B11:B20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7327-6555-4C6C-89B6-25AF270E8734}">
  <dimension ref="B1:K194"/>
  <sheetViews>
    <sheetView showGridLines="0" zoomScale="70" zoomScaleNormal="70" workbookViewId="0">
      <selection activeCell="B15" sqref="B15:E15"/>
    </sheetView>
  </sheetViews>
  <sheetFormatPr defaultColWidth="8.7265625" defaultRowHeight="14.25" x14ac:dyDescent="0.65"/>
  <cols>
    <col min="1" max="1" width="3.7265625" style="1" customWidth="1"/>
    <col min="2" max="2" width="45.7265625" style="1" customWidth="1"/>
    <col min="3" max="11" width="20.7265625" style="1" customWidth="1"/>
    <col min="12" max="16384" width="8.7265625" style="1"/>
  </cols>
  <sheetData>
    <row r="1" spans="2:11" ht="15" thickBot="1" x14ac:dyDescent="0.8">
      <c r="F1" s="93"/>
    </row>
    <row r="2" spans="2:11" ht="18" customHeight="1" thickBot="1" x14ac:dyDescent="0.8">
      <c r="B2" s="174" t="s">
        <v>177</v>
      </c>
      <c r="C2" s="174"/>
      <c r="D2" s="174"/>
      <c r="E2" s="174"/>
      <c r="F2" s="29"/>
    </row>
    <row r="3" spans="2:11" ht="15.65" customHeight="1" thickBot="1" x14ac:dyDescent="0.8">
      <c r="B3" s="174"/>
      <c r="C3" s="174"/>
      <c r="D3" s="174"/>
      <c r="E3" s="174"/>
      <c r="F3" s="161"/>
    </row>
    <row r="4" spans="2:11" ht="21" thickBot="1" x14ac:dyDescent="0.8">
      <c r="B4" s="18" t="s">
        <v>3</v>
      </c>
      <c r="C4" s="181" t="str">
        <f>'1) Associated companies'!C4:D4</f>
        <v>TF0006</v>
      </c>
      <c r="D4" s="181"/>
      <c r="E4" s="181"/>
      <c r="F4" s="161"/>
      <c r="G4" s="6"/>
    </row>
    <row r="5" spans="2:11" ht="21" thickBot="1" x14ac:dyDescent="0.8">
      <c r="B5" s="18" t="s">
        <v>5</v>
      </c>
      <c r="C5" s="181">
        <f>'1) Associated companies'!C5:D5</f>
        <v>0</v>
      </c>
      <c r="D5" s="181"/>
      <c r="E5" s="181"/>
      <c r="F5" s="16"/>
      <c r="G5" s="6"/>
    </row>
    <row r="6" spans="2:11" s="35" customFormat="1" x14ac:dyDescent="0.65"/>
    <row r="7" spans="2:11" s="35" customFormat="1" ht="15.25" x14ac:dyDescent="0.65">
      <c r="B7" s="203" t="s">
        <v>178</v>
      </c>
      <c r="C7" s="203"/>
      <c r="D7" s="203"/>
      <c r="E7" s="203"/>
      <c r="F7" s="9"/>
      <c r="G7" s="9"/>
    </row>
    <row r="8" spans="2:11" s="35" customFormat="1" ht="15.25" x14ac:dyDescent="0.65">
      <c r="B8" s="9"/>
      <c r="C8" s="9"/>
      <c r="D8" s="9"/>
      <c r="E8" s="9"/>
      <c r="F8" s="9"/>
      <c r="G8" s="9"/>
    </row>
    <row r="9" spans="2:11" s="35" customFormat="1" ht="15.95" customHeight="1" x14ac:dyDescent="0.65">
      <c r="B9" s="50" t="s">
        <v>144</v>
      </c>
      <c r="C9" s="190" t="s">
        <v>8</v>
      </c>
      <c r="D9" s="191"/>
      <c r="E9" s="191"/>
      <c r="F9" s="191"/>
      <c r="G9" s="192"/>
      <c r="H9" s="193" t="s">
        <v>9</v>
      </c>
      <c r="I9" s="194"/>
      <c r="J9" s="194"/>
      <c r="K9" s="195"/>
    </row>
    <row r="10" spans="2:11" s="35" customFormat="1" ht="15.5" x14ac:dyDescent="0.7">
      <c r="B10" s="50" t="s">
        <v>145</v>
      </c>
      <c r="C10" s="73">
        <v>2013</v>
      </c>
      <c r="D10" s="73">
        <v>2014</v>
      </c>
      <c r="E10" s="73">
        <v>2015</v>
      </c>
      <c r="F10" s="73">
        <v>2016</v>
      </c>
      <c r="G10" s="73">
        <v>2017</v>
      </c>
      <c r="H10" s="117">
        <v>2018</v>
      </c>
      <c r="I10" s="117">
        <v>2019</v>
      </c>
      <c r="J10" s="117" t="s">
        <v>146</v>
      </c>
      <c r="K10" s="117" t="s">
        <v>147</v>
      </c>
    </row>
    <row r="11" spans="2:11" ht="15.25" x14ac:dyDescent="0.65">
      <c r="B11" s="50" t="s">
        <v>179</v>
      </c>
      <c r="C11" s="84"/>
      <c r="D11" s="84"/>
      <c r="E11" s="84"/>
      <c r="F11" s="84"/>
      <c r="G11" s="84"/>
      <c r="H11" s="84"/>
      <c r="I11" s="84"/>
      <c r="J11" s="84"/>
      <c r="K11" s="84"/>
    </row>
    <row r="12" spans="2:11" ht="15.25" x14ac:dyDescent="0.65">
      <c r="B12" s="50" t="s">
        <v>180</v>
      </c>
      <c r="C12" s="84"/>
      <c r="D12" s="84"/>
      <c r="E12" s="84"/>
      <c r="F12" s="84"/>
      <c r="G12" s="84"/>
      <c r="H12" s="84"/>
      <c r="I12" s="84"/>
      <c r="J12" s="84"/>
      <c r="K12" s="84"/>
    </row>
    <row r="13" spans="2:11" ht="16" thickBot="1" x14ac:dyDescent="0.8">
      <c r="B13" s="90" t="s">
        <v>181</v>
      </c>
      <c r="C13" s="91">
        <f>SUM(C11:C12)</f>
        <v>0</v>
      </c>
      <c r="D13" s="91">
        <f t="shared" ref="D13:K13" si="0">SUM(D11:D12)</f>
        <v>0</v>
      </c>
      <c r="E13" s="91">
        <f t="shared" si="0"/>
        <v>0</v>
      </c>
      <c r="F13" s="91">
        <f t="shared" si="0"/>
        <v>0</v>
      </c>
      <c r="G13" s="91">
        <f t="shared" si="0"/>
        <v>0</v>
      </c>
      <c r="H13" s="91">
        <f t="shared" si="0"/>
        <v>0</v>
      </c>
      <c r="I13" s="91">
        <f t="shared" si="0"/>
        <v>0</v>
      </c>
      <c r="J13" s="91">
        <f t="shared" si="0"/>
        <v>0</v>
      </c>
      <c r="K13" s="91">
        <f t="shared" si="0"/>
        <v>0</v>
      </c>
    </row>
    <row r="15" spans="2:11" s="35" customFormat="1" ht="15.25" x14ac:dyDescent="0.65">
      <c r="B15" s="203" t="s">
        <v>141</v>
      </c>
      <c r="C15" s="203"/>
      <c r="D15" s="203"/>
      <c r="E15" s="203"/>
      <c r="F15" s="9"/>
      <c r="G15" s="9"/>
    </row>
    <row r="16" spans="2:11" s="35" customFormat="1" ht="15.25" x14ac:dyDescent="0.65">
      <c r="B16" s="9"/>
      <c r="C16" s="9"/>
      <c r="D16" s="9"/>
      <c r="E16" s="9"/>
      <c r="F16" s="9"/>
      <c r="G16" s="9"/>
    </row>
    <row r="17" spans="2:11" s="35" customFormat="1" ht="15.75" customHeight="1" x14ac:dyDescent="0.7">
      <c r="B17" s="53"/>
      <c r="C17" s="196" t="s">
        <v>142</v>
      </c>
      <c r="D17" s="197"/>
      <c r="E17" s="197"/>
      <c r="F17" s="197"/>
      <c r="G17" s="197"/>
      <c r="H17" s="197"/>
      <c r="I17" s="197"/>
      <c r="J17" s="197"/>
      <c r="K17" s="198"/>
    </row>
    <row r="18" spans="2:11" s="35" customFormat="1" ht="30" customHeight="1" x14ac:dyDescent="0.65">
      <c r="B18" s="50" t="s">
        <v>143</v>
      </c>
      <c r="C18" s="199"/>
      <c r="D18" s="200"/>
      <c r="E18" s="200"/>
      <c r="F18" s="200"/>
      <c r="G18" s="200"/>
      <c r="H18" s="200"/>
      <c r="I18" s="200"/>
      <c r="J18" s="200"/>
      <c r="K18" s="201"/>
    </row>
    <row r="19" spans="2:11" s="35" customFormat="1" ht="15.95" customHeight="1" x14ac:dyDescent="0.65">
      <c r="B19" s="50" t="s">
        <v>144</v>
      </c>
      <c r="C19" s="190" t="s">
        <v>8</v>
      </c>
      <c r="D19" s="191"/>
      <c r="E19" s="191"/>
      <c r="F19" s="191"/>
      <c r="G19" s="192"/>
      <c r="H19" s="193" t="s">
        <v>9</v>
      </c>
      <c r="I19" s="194"/>
      <c r="J19" s="194"/>
      <c r="K19" s="195"/>
    </row>
    <row r="20" spans="2:11" s="35" customFormat="1" ht="15.5" x14ac:dyDescent="0.7">
      <c r="B20" s="50" t="s">
        <v>145</v>
      </c>
      <c r="C20" s="73">
        <v>2013</v>
      </c>
      <c r="D20" s="73">
        <v>2014</v>
      </c>
      <c r="E20" s="73">
        <v>2015</v>
      </c>
      <c r="F20" s="73">
        <v>2016</v>
      </c>
      <c r="G20" s="73">
        <v>2017</v>
      </c>
      <c r="H20" s="117">
        <v>2018</v>
      </c>
      <c r="I20" s="117">
        <v>2019</v>
      </c>
      <c r="J20" s="117" t="s">
        <v>146</v>
      </c>
      <c r="K20" s="117" t="s">
        <v>147</v>
      </c>
    </row>
    <row r="21" spans="2:11" ht="15.25" x14ac:dyDescent="0.65">
      <c r="B21" s="50" t="s">
        <v>182</v>
      </c>
      <c r="C21" s="84"/>
      <c r="D21" s="84"/>
      <c r="E21" s="84"/>
      <c r="F21" s="84"/>
      <c r="G21" s="84"/>
      <c r="H21" s="84"/>
      <c r="I21" s="84"/>
      <c r="J21" s="84"/>
      <c r="K21" s="84"/>
    </row>
    <row r="22" spans="2:11" ht="15.25" x14ac:dyDescent="0.65">
      <c r="B22" s="50" t="s">
        <v>183</v>
      </c>
      <c r="C22" s="84"/>
      <c r="D22" s="84"/>
      <c r="E22" s="84"/>
      <c r="F22" s="84"/>
      <c r="G22" s="84"/>
      <c r="H22" s="84"/>
      <c r="I22" s="84"/>
      <c r="J22" s="84"/>
      <c r="K22" s="84"/>
    </row>
    <row r="23" spans="2:11" ht="15.25" x14ac:dyDescent="0.65">
      <c r="B23" s="126" t="s">
        <v>181</v>
      </c>
      <c r="C23" s="127">
        <f>SUM(C21:C22)</f>
        <v>0</v>
      </c>
      <c r="D23" s="127">
        <f t="shared" ref="D23:K23" si="1">SUM(D21:D22)</f>
        <v>0</v>
      </c>
      <c r="E23" s="127">
        <f t="shared" si="1"/>
        <v>0</v>
      </c>
      <c r="F23" s="127">
        <f t="shared" si="1"/>
        <v>0</v>
      </c>
      <c r="G23" s="127">
        <f t="shared" si="1"/>
        <v>0</v>
      </c>
      <c r="H23" s="127">
        <f t="shared" si="1"/>
        <v>0</v>
      </c>
      <c r="I23" s="127">
        <f t="shared" si="1"/>
        <v>0</v>
      </c>
      <c r="J23" s="127">
        <f t="shared" si="1"/>
        <v>0</v>
      </c>
      <c r="K23" s="127">
        <f t="shared" si="1"/>
        <v>0</v>
      </c>
    </row>
    <row r="24" spans="2:11" ht="16" thickBot="1" x14ac:dyDescent="0.8">
      <c r="B24" s="89" t="s">
        <v>184</v>
      </c>
      <c r="C24" s="128" t="e">
        <f>C23/C$13</f>
        <v>#DIV/0!</v>
      </c>
      <c r="D24" s="128" t="e">
        <f t="shared" ref="D24:K24" si="2">D23/D$13</f>
        <v>#DIV/0!</v>
      </c>
      <c r="E24" s="128" t="e">
        <f t="shared" si="2"/>
        <v>#DIV/0!</v>
      </c>
      <c r="F24" s="128" t="e">
        <f t="shared" si="2"/>
        <v>#DIV/0!</v>
      </c>
      <c r="G24" s="128" t="e">
        <f t="shared" si="2"/>
        <v>#DIV/0!</v>
      </c>
      <c r="H24" s="128" t="e">
        <f t="shared" si="2"/>
        <v>#DIV/0!</v>
      </c>
      <c r="I24" s="128" t="e">
        <f t="shared" si="2"/>
        <v>#DIV/0!</v>
      </c>
      <c r="J24" s="128" t="e">
        <f t="shared" si="2"/>
        <v>#DIV/0!</v>
      </c>
      <c r="K24" s="128" t="e">
        <f t="shared" si="2"/>
        <v>#DIV/0!</v>
      </c>
    </row>
    <row r="25" spans="2:11" ht="15.25" x14ac:dyDescent="0.65">
      <c r="B25" s="107" t="s">
        <v>185</v>
      </c>
      <c r="C25" s="124"/>
      <c r="D25" s="124"/>
      <c r="E25" s="124"/>
      <c r="F25" s="124"/>
      <c r="G25" s="124"/>
      <c r="H25" s="124"/>
      <c r="I25" s="124"/>
      <c r="J25" s="124"/>
      <c r="K25" s="124"/>
    </row>
    <row r="26" spans="2:11" ht="15.25" x14ac:dyDescent="0.65">
      <c r="B26" s="125" t="s">
        <v>186</v>
      </c>
      <c r="C26" s="129"/>
      <c r="D26" s="129"/>
      <c r="E26" s="129"/>
      <c r="F26" s="129"/>
      <c r="G26" s="129"/>
      <c r="H26" s="129"/>
      <c r="I26" s="129"/>
      <c r="J26" s="129"/>
      <c r="K26" s="129"/>
    </row>
    <row r="27" spans="2:11" ht="16" thickBot="1" x14ac:dyDescent="0.8">
      <c r="B27" s="90" t="s">
        <v>187</v>
      </c>
      <c r="C27" s="130">
        <f>SUM(C25:C26)</f>
        <v>0</v>
      </c>
      <c r="D27" s="130">
        <f t="shared" ref="D27:K27" si="3">SUM(D25:D26)</f>
        <v>0</v>
      </c>
      <c r="E27" s="130">
        <f t="shared" si="3"/>
        <v>0</v>
      </c>
      <c r="F27" s="130">
        <f t="shared" si="3"/>
        <v>0</v>
      </c>
      <c r="G27" s="130">
        <f t="shared" si="3"/>
        <v>0</v>
      </c>
      <c r="H27" s="130">
        <f t="shared" si="3"/>
        <v>0</v>
      </c>
      <c r="I27" s="130">
        <f t="shared" si="3"/>
        <v>0</v>
      </c>
      <c r="J27" s="130">
        <f t="shared" si="3"/>
        <v>0</v>
      </c>
      <c r="K27" s="130">
        <f t="shared" si="3"/>
        <v>0</v>
      </c>
    </row>
    <row r="28" spans="2:11" ht="15.25" x14ac:dyDescent="0.65">
      <c r="B28" s="131" t="s">
        <v>188</v>
      </c>
      <c r="C28" s="132" t="e">
        <f>C23/C27</f>
        <v>#DIV/0!</v>
      </c>
      <c r="D28" s="132" t="e">
        <f t="shared" ref="D28:K28" si="4">D23/D27</f>
        <v>#DIV/0!</v>
      </c>
      <c r="E28" s="132" t="e">
        <f t="shared" si="4"/>
        <v>#DIV/0!</v>
      </c>
      <c r="F28" s="132" t="e">
        <f t="shared" si="4"/>
        <v>#DIV/0!</v>
      </c>
      <c r="G28" s="132" t="e">
        <f t="shared" si="4"/>
        <v>#DIV/0!</v>
      </c>
      <c r="H28" s="132" t="e">
        <f t="shared" si="4"/>
        <v>#DIV/0!</v>
      </c>
      <c r="I28" s="132" t="e">
        <f t="shared" si="4"/>
        <v>#DIV/0!</v>
      </c>
      <c r="J28" s="132" t="e">
        <f t="shared" si="4"/>
        <v>#DIV/0!</v>
      </c>
      <c r="K28" s="132" t="e">
        <f t="shared" si="4"/>
        <v>#DIV/0!</v>
      </c>
    </row>
    <row r="29" spans="2:11" ht="15.25" x14ac:dyDescent="0.65">
      <c r="B29" s="131" t="s">
        <v>189</v>
      </c>
      <c r="C29" s="133" t="e">
        <f>C21/C25</f>
        <v>#DIV/0!</v>
      </c>
      <c r="D29" s="133" t="e">
        <f t="shared" ref="D29:K29" si="5">D21/D25</f>
        <v>#DIV/0!</v>
      </c>
      <c r="E29" s="133" t="e">
        <f t="shared" si="5"/>
        <v>#DIV/0!</v>
      </c>
      <c r="F29" s="133" t="e">
        <f t="shared" si="5"/>
        <v>#DIV/0!</v>
      </c>
      <c r="G29" s="133" t="e">
        <f t="shared" si="5"/>
        <v>#DIV/0!</v>
      </c>
      <c r="H29" s="133" t="e">
        <f t="shared" si="5"/>
        <v>#DIV/0!</v>
      </c>
      <c r="I29" s="133" t="e">
        <f t="shared" si="5"/>
        <v>#DIV/0!</v>
      </c>
      <c r="J29" s="133" t="e">
        <f t="shared" si="5"/>
        <v>#DIV/0!</v>
      </c>
      <c r="K29" s="133" t="e">
        <f t="shared" si="5"/>
        <v>#DIV/0!</v>
      </c>
    </row>
    <row r="30" spans="2:11" ht="30.5" x14ac:dyDescent="0.65">
      <c r="B30" s="131" t="s">
        <v>190</v>
      </c>
      <c r="C30" s="133" t="e">
        <f>C22/C26</f>
        <v>#DIV/0!</v>
      </c>
      <c r="D30" s="133" t="e">
        <f t="shared" ref="D30:K30" si="6">D22/D26</f>
        <v>#DIV/0!</v>
      </c>
      <c r="E30" s="133" t="e">
        <f t="shared" si="6"/>
        <v>#DIV/0!</v>
      </c>
      <c r="F30" s="133" t="e">
        <f t="shared" si="6"/>
        <v>#DIV/0!</v>
      </c>
      <c r="G30" s="133" t="e">
        <f t="shared" si="6"/>
        <v>#DIV/0!</v>
      </c>
      <c r="H30" s="133" t="e">
        <f t="shared" si="6"/>
        <v>#DIV/0!</v>
      </c>
      <c r="I30" s="133" t="e">
        <f t="shared" si="6"/>
        <v>#DIV/0!</v>
      </c>
      <c r="J30" s="133" t="e">
        <f t="shared" si="6"/>
        <v>#DIV/0!</v>
      </c>
      <c r="K30" s="133" t="e">
        <f t="shared" si="6"/>
        <v>#DIV/0!</v>
      </c>
    </row>
    <row r="31" spans="2:11" ht="31.5" customHeight="1" x14ac:dyDescent="0.65">
      <c r="B31" s="87" t="s">
        <v>191</v>
      </c>
      <c r="C31" s="88"/>
      <c r="D31" s="88"/>
      <c r="E31" s="88"/>
      <c r="F31" s="88"/>
      <c r="G31" s="88"/>
      <c r="H31" s="94"/>
      <c r="I31" s="94"/>
      <c r="J31" s="94"/>
      <c r="K31" s="94"/>
    </row>
    <row r="32" spans="2:11" ht="31.5" customHeight="1" x14ac:dyDescent="0.65">
      <c r="B32" s="50" t="s">
        <v>192</v>
      </c>
      <c r="C32" s="86"/>
      <c r="D32" s="86"/>
      <c r="E32" s="86"/>
      <c r="F32" s="86"/>
      <c r="G32" s="86"/>
      <c r="H32" s="95"/>
      <c r="I32" s="95"/>
      <c r="J32" s="95"/>
      <c r="K32" s="95"/>
    </row>
    <row r="35" spans="2:11" s="35" customFormat="1" ht="15.75" customHeight="1" x14ac:dyDescent="0.7">
      <c r="B35" s="53"/>
      <c r="C35" s="196" t="s">
        <v>142</v>
      </c>
      <c r="D35" s="197"/>
      <c r="E35" s="197"/>
      <c r="F35" s="197"/>
      <c r="G35" s="197"/>
      <c r="H35" s="197"/>
      <c r="I35" s="197"/>
      <c r="J35" s="197"/>
      <c r="K35" s="198"/>
    </row>
    <row r="36" spans="2:11" s="35" customFormat="1" ht="30" customHeight="1" x14ac:dyDescent="0.65">
      <c r="B36" s="50" t="s">
        <v>143</v>
      </c>
      <c r="C36" s="199"/>
      <c r="D36" s="200"/>
      <c r="E36" s="200"/>
      <c r="F36" s="200"/>
      <c r="G36" s="200"/>
      <c r="H36" s="200"/>
      <c r="I36" s="200"/>
      <c r="J36" s="200"/>
      <c r="K36" s="201"/>
    </row>
    <row r="37" spans="2:11" s="35" customFormat="1" ht="15.95" customHeight="1" x14ac:dyDescent="0.65">
      <c r="B37" s="50" t="s">
        <v>144</v>
      </c>
      <c r="C37" s="190" t="s">
        <v>8</v>
      </c>
      <c r="D37" s="191"/>
      <c r="E37" s="191"/>
      <c r="F37" s="191"/>
      <c r="G37" s="192"/>
      <c r="H37" s="193" t="s">
        <v>9</v>
      </c>
      <c r="I37" s="194"/>
      <c r="J37" s="194"/>
      <c r="K37" s="195"/>
    </row>
    <row r="38" spans="2:11" s="35" customFormat="1" ht="15.5" x14ac:dyDescent="0.7">
      <c r="B38" s="50" t="s">
        <v>145</v>
      </c>
      <c r="C38" s="73">
        <v>2013</v>
      </c>
      <c r="D38" s="73">
        <v>2014</v>
      </c>
      <c r="E38" s="73">
        <v>2015</v>
      </c>
      <c r="F38" s="73">
        <v>2016</v>
      </c>
      <c r="G38" s="73">
        <v>2017</v>
      </c>
      <c r="H38" s="117">
        <v>2018</v>
      </c>
      <c r="I38" s="117">
        <v>2019</v>
      </c>
      <c r="J38" s="117" t="s">
        <v>146</v>
      </c>
      <c r="K38" s="117" t="s">
        <v>147</v>
      </c>
    </row>
    <row r="39" spans="2:11" ht="15.25" x14ac:dyDescent="0.65">
      <c r="B39" s="50" t="s">
        <v>182</v>
      </c>
      <c r="C39" s="84"/>
      <c r="D39" s="84"/>
      <c r="E39" s="84"/>
      <c r="F39" s="84"/>
      <c r="G39" s="84"/>
      <c r="H39" s="84"/>
      <c r="I39" s="84"/>
      <c r="J39" s="84"/>
      <c r="K39" s="84"/>
    </row>
    <row r="40" spans="2:11" ht="15.25" x14ac:dyDescent="0.65">
      <c r="B40" s="50" t="s">
        <v>183</v>
      </c>
      <c r="C40" s="84"/>
      <c r="D40" s="84"/>
      <c r="E40" s="84"/>
      <c r="F40" s="84"/>
      <c r="G40" s="84"/>
      <c r="H40" s="84"/>
      <c r="I40" s="84"/>
      <c r="J40" s="84"/>
      <c r="K40" s="84"/>
    </row>
    <row r="41" spans="2:11" ht="15.25" x14ac:dyDescent="0.65">
      <c r="B41" s="126" t="s">
        <v>181</v>
      </c>
      <c r="C41" s="127">
        <f>SUM(C39:C40)</f>
        <v>0</v>
      </c>
      <c r="D41" s="127">
        <f t="shared" ref="D41" si="7">SUM(D39:D40)</f>
        <v>0</v>
      </c>
      <c r="E41" s="127">
        <f t="shared" ref="E41" si="8">SUM(E39:E40)</f>
        <v>0</v>
      </c>
      <c r="F41" s="127">
        <f t="shared" ref="F41" si="9">SUM(F39:F40)</f>
        <v>0</v>
      </c>
      <c r="G41" s="127">
        <f t="shared" ref="G41" si="10">SUM(G39:G40)</f>
        <v>0</v>
      </c>
      <c r="H41" s="127">
        <f t="shared" ref="H41" si="11">SUM(H39:H40)</f>
        <v>0</v>
      </c>
      <c r="I41" s="127">
        <f t="shared" ref="I41" si="12">SUM(I39:I40)</f>
        <v>0</v>
      </c>
      <c r="J41" s="127">
        <f t="shared" ref="J41" si="13">SUM(J39:J40)</f>
        <v>0</v>
      </c>
      <c r="K41" s="127">
        <f t="shared" ref="K41" si="14">SUM(K39:K40)</f>
        <v>0</v>
      </c>
    </row>
    <row r="42" spans="2:11" ht="16" thickBot="1" x14ac:dyDescent="0.8">
      <c r="B42" s="89" t="s">
        <v>184</v>
      </c>
      <c r="C42" s="128" t="e">
        <f>C41/C$13</f>
        <v>#DIV/0!</v>
      </c>
      <c r="D42" s="128" t="e">
        <f t="shared" ref="D42" si="15">D41/D$13</f>
        <v>#DIV/0!</v>
      </c>
      <c r="E42" s="128" t="e">
        <f t="shared" ref="E42" si="16">E41/E$13</f>
        <v>#DIV/0!</v>
      </c>
      <c r="F42" s="128" t="e">
        <f t="shared" ref="F42" si="17">F41/F$13</f>
        <v>#DIV/0!</v>
      </c>
      <c r="G42" s="128" t="e">
        <f t="shared" ref="G42" si="18">G41/G$13</f>
        <v>#DIV/0!</v>
      </c>
      <c r="H42" s="128" t="e">
        <f t="shared" ref="H42" si="19">H41/H$13</f>
        <v>#DIV/0!</v>
      </c>
      <c r="I42" s="128" t="e">
        <f t="shared" ref="I42" si="20">I41/I$13</f>
        <v>#DIV/0!</v>
      </c>
      <c r="J42" s="128" t="e">
        <f t="shared" ref="J42" si="21">J41/J$13</f>
        <v>#DIV/0!</v>
      </c>
      <c r="K42" s="128" t="e">
        <f t="shared" ref="K42" si="22">K41/K$13</f>
        <v>#DIV/0!</v>
      </c>
    </row>
    <row r="43" spans="2:11" ht="15.25" x14ac:dyDescent="0.65">
      <c r="B43" s="107" t="s">
        <v>185</v>
      </c>
      <c r="C43" s="124"/>
      <c r="D43" s="124"/>
      <c r="E43" s="124"/>
      <c r="F43" s="124"/>
      <c r="G43" s="124"/>
      <c r="H43" s="124"/>
      <c r="I43" s="124"/>
      <c r="J43" s="124"/>
      <c r="K43" s="124"/>
    </row>
    <row r="44" spans="2:11" ht="15.25" x14ac:dyDescent="0.65">
      <c r="B44" s="125" t="s">
        <v>186</v>
      </c>
      <c r="C44" s="129"/>
      <c r="D44" s="129"/>
      <c r="E44" s="129"/>
      <c r="F44" s="129"/>
      <c r="G44" s="129"/>
      <c r="H44" s="129"/>
      <c r="I44" s="129"/>
      <c r="J44" s="129"/>
      <c r="K44" s="129"/>
    </row>
    <row r="45" spans="2:11" ht="16" thickBot="1" x14ac:dyDescent="0.8">
      <c r="B45" s="90" t="s">
        <v>187</v>
      </c>
      <c r="C45" s="130">
        <f>SUM(C43:C44)</f>
        <v>0</v>
      </c>
      <c r="D45" s="130">
        <f t="shared" ref="D45" si="23">SUM(D43:D44)</f>
        <v>0</v>
      </c>
      <c r="E45" s="130">
        <f t="shared" ref="E45" si="24">SUM(E43:E44)</f>
        <v>0</v>
      </c>
      <c r="F45" s="130">
        <f t="shared" ref="F45" si="25">SUM(F43:F44)</f>
        <v>0</v>
      </c>
      <c r="G45" s="130">
        <f t="shared" ref="G45" si="26">SUM(G43:G44)</f>
        <v>0</v>
      </c>
      <c r="H45" s="130">
        <f t="shared" ref="H45" si="27">SUM(H43:H44)</f>
        <v>0</v>
      </c>
      <c r="I45" s="130">
        <f t="shared" ref="I45" si="28">SUM(I43:I44)</f>
        <v>0</v>
      </c>
      <c r="J45" s="130">
        <f t="shared" ref="J45" si="29">SUM(J43:J44)</f>
        <v>0</v>
      </c>
      <c r="K45" s="130">
        <f t="shared" ref="K45" si="30">SUM(K43:K44)</f>
        <v>0</v>
      </c>
    </row>
    <row r="46" spans="2:11" ht="15.25" x14ac:dyDescent="0.65">
      <c r="B46" s="131" t="s">
        <v>188</v>
      </c>
      <c r="C46" s="132" t="e">
        <f>C41/C45</f>
        <v>#DIV/0!</v>
      </c>
      <c r="D46" s="132" t="e">
        <f t="shared" ref="D46" si="31">D41/D45</f>
        <v>#DIV/0!</v>
      </c>
      <c r="E46" s="132" t="e">
        <f t="shared" ref="E46" si="32">E41/E45</f>
        <v>#DIV/0!</v>
      </c>
      <c r="F46" s="132" t="e">
        <f t="shared" ref="F46" si="33">F41/F45</f>
        <v>#DIV/0!</v>
      </c>
      <c r="G46" s="132" t="e">
        <f t="shared" ref="G46" si="34">G41/G45</f>
        <v>#DIV/0!</v>
      </c>
      <c r="H46" s="132" t="e">
        <f t="shared" ref="H46" si="35">H41/H45</f>
        <v>#DIV/0!</v>
      </c>
      <c r="I46" s="132" t="e">
        <f t="shared" ref="I46" si="36">I41/I45</f>
        <v>#DIV/0!</v>
      </c>
      <c r="J46" s="132" t="e">
        <f t="shared" ref="J46" si="37">J41/J45</f>
        <v>#DIV/0!</v>
      </c>
      <c r="K46" s="132" t="e">
        <f t="shared" ref="K46" si="38">K41/K45</f>
        <v>#DIV/0!</v>
      </c>
    </row>
    <row r="47" spans="2:11" ht="15.25" x14ac:dyDescent="0.65">
      <c r="B47" s="131" t="s">
        <v>189</v>
      </c>
      <c r="C47" s="133" t="e">
        <f>C39/C43</f>
        <v>#DIV/0!</v>
      </c>
      <c r="D47" s="133" t="e">
        <f t="shared" ref="D47:K47" si="39">D39/D43</f>
        <v>#DIV/0!</v>
      </c>
      <c r="E47" s="133" t="e">
        <f t="shared" si="39"/>
        <v>#DIV/0!</v>
      </c>
      <c r="F47" s="133" t="e">
        <f t="shared" si="39"/>
        <v>#DIV/0!</v>
      </c>
      <c r="G47" s="133" t="e">
        <f t="shared" si="39"/>
        <v>#DIV/0!</v>
      </c>
      <c r="H47" s="133" t="e">
        <f t="shared" si="39"/>
        <v>#DIV/0!</v>
      </c>
      <c r="I47" s="133" t="e">
        <f t="shared" si="39"/>
        <v>#DIV/0!</v>
      </c>
      <c r="J47" s="133" t="e">
        <f t="shared" si="39"/>
        <v>#DIV/0!</v>
      </c>
      <c r="K47" s="133" t="e">
        <f t="shared" si="39"/>
        <v>#DIV/0!</v>
      </c>
    </row>
    <row r="48" spans="2:11" ht="30.5" x14ac:dyDescent="0.65">
      <c r="B48" s="131" t="s">
        <v>190</v>
      </c>
      <c r="C48" s="133" t="e">
        <f>C40/C44</f>
        <v>#DIV/0!</v>
      </c>
      <c r="D48" s="133" t="e">
        <f t="shared" ref="D48:K48" si="40">D40/D44</f>
        <v>#DIV/0!</v>
      </c>
      <c r="E48" s="133" t="e">
        <f t="shared" si="40"/>
        <v>#DIV/0!</v>
      </c>
      <c r="F48" s="133" t="e">
        <f t="shared" si="40"/>
        <v>#DIV/0!</v>
      </c>
      <c r="G48" s="133" t="e">
        <f t="shared" si="40"/>
        <v>#DIV/0!</v>
      </c>
      <c r="H48" s="133" t="e">
        <f t="shared" si="40"/>
        <v>#DIV/0!</v>
      </c>
      <c r="I48" s="133" t="e">
        <f t="shared" si="40"/>
        <v>#DIV/0!</v>
      </c>
      <c r="J48" s="133" t="e">
        <f t="shared" si="40"/>
        <v>#DIV/0!</v>
      </c>
      <c r="K48" s="133" t="e">
        <f t="shared" si="40"/>
        <v>#DIV/0!</v>
      </c>
    </row>
    <row r="49" spans="2:11" ht="15.25" x14ac:dyDescent="0.65">
      <c r="B49" s="87" t="s">
        <v>191</v>
      </c>
      <c r="C49" s="88"/>
      <c r="D49" s="88"/>
      <c r="E49" s="88"/>
      <c r="F49" s="88"/>
      <c r="G49" s="88"/>
      <c r="H49" s="94"/>
      <c r="I49" s="94"/>
      <c r="J49" s="94"/>
      <c r="K49" s="94"/>
    </row>
    <row r="50" spans="2:11" ht="30.5" x14ac:dyDescent="0.65">
      <c r="B50" s="50" t="s">
        <v>192</v>
      </c>
      <c r="C50" s="86"/>
      <c r="D50" s="86"/>
      <c r="E50" s="86"/>
      <c r="F50" s="86"/>
      <c r="G50" s="86"/>
      <c r="H50" s="95"/>
      <c r="I50" s="95"/>
      <c r="J50" s="95"/>
      <c r="K50" s="95"/>
    </row>
    <row r="53" spans="2:11" s="35" customFormat="1" ht="15.75" customHeight="1" x14ac:dyDescent="0.7">
      <c r="B53" s="53"/>
      <c r="C53" s="196" t="s">
        <v>142</v>
      </c>
      <c r="D53" s="197"/>
      <c r="E53" s="197"/>
      <c r="F53" s="197"/>
      <c r="G53" s="197"/>
      <c r="H53" s="197"/>
      <c r="I53" s="197"/>
      <c r="J53" s="197"/>
      <c r="K53" s="198"/>
    </row>
    <row r="54" spans="2:11" s="35" customFormat="1" ht="30" customHeight="1" x14ac:dyDescent="0.65">
      <c r="B54" s="50" t="s">
        <v>143</v>
      </c>
      <c r="C54" s="199"/>
      <c r="D54" s="200"/>
      <c r="E54" s="200"/>
      <c r="F54" s="200"/>
      <c r="G54" s="200"/>
      <c r="H54" s="200"/>
      <c r="I54" s="200"/>
      <c r="J54" s="200"/>
      <c r="K54" s="201"/>
    </row>
    <row r="55" spans="2:11" s="35" customFormat="1" ht="15.95" customHeight="1" x14ac:dyDescent="0.65">
      <c r="B55" s="50" t="s">
        <v>144</v>
      </c>
      <c r="C55" s="190" t="s">
        <v>8</v>
      </c>
      <c r="D55" s="191"/>
      <c r="E55" s="191"/>
      <c r="F55" s="191"/>
      <c r="G55" s="192"/>
      <c r="H55" s="193" t="s">
        <v>9</v>
      </c>
      <c r="I55" s="194"/>
      <c r="J55" s="194"/>
      <c r="K55" s="195"/>
    </row>
    <row r="56" spans="2:11" s="35" customFormat="1" ht="15.5" x14ac:dyDescent="0.7">
      <c r="B56" s="50" t="s">
        <v>145</v>
      </c>
      <c r="C56" s="73">
        <v>2013</v>
      </c>
      <c r="D56" s="73">
        <v>2014</v>
      </c>
      <c r="E56" s="73">
        <v>2015</v>
      </c>
      <c r="F56" s="73">
        <v>2016</v>
      </c>
      <c r="G56" s="73">
        <v>2017</v>
      </c>
      <c r="H56" s="117">
        <v>2018</v>
      </c>
      <c r="I56" s="117">
        <v>2019</v>
      </c>
      <c r="J56" s="117" t="s">
        <v>146</v>
      </c>
      <c r="K56" s="117" t="s">
        <v>147</v>
      </c>
    </row>
    <row r="57" spans="2:11" ht="15.25" x14ac:dyDescent="0.65">
      <c r="B57" s="50" t="s">
        <v>182</v>
      </c>
      <c r="C57" s="84"/>
      <c r="D57" s="84"/>
      <c r="E57" s="84"/>
      <c r="F57" s="84"/>
      <c r="G57" s="84"/>
      <c r="H57" s="84"/>
      <c r="I57" s="84"/>
      <c r="J57" s="84"/>
      <c r="K57" s="84"/>
    </row>
    <row r="58" spans="2:11" ht="15.25" x14ac:dyDescent="0.65">
      <c r="B58" s="50" t="s">
        <v>183</v>
      </c>
      <c r="C58" s="84"/>
      <c r="D58" s="84"/>
      <c r="E58" s="84"/>
      <c r="F58" s="84"/>
      <c r="G58" s="84"/>
      <c r="H58" s="84"/>
      <c r="I58" s="84"/>
      <c r="J58" s="84"/>
      <c r="K58" s="84"/>
    </row>
    <row r="59" spans="2:11" ht="15.25" x14ac:dyDescent="0.65">
      <c r="B59" s="126" t="s">
        <v>181</v>
      </c>
      <c r="C59" s="127">
        <f>SUM(C57:C58)</f>
        <v>0</v>
      </c>
      <c r="D59" s="127">
        <f t="shared" ref="D59:K59" si="41">SUM(D57:D58)</f>
        <v>0</v>
      </c>
      <c r="E59" s="127">
        <f t="shared" si="41"/>
        <v>0</v>
      </c>
      <c r="F59" s="127">
        <f t="shared" si="41"/>
        <v>0</v>
      </c>
      <c r="G59" s="127">
        <f t="shared" si="41"/>
        <v>0</v>
      </c>
      <c r="H59" s="127">
        <f t="shared" si="41"/>
        <v>0</v>
      </c>
      <c r="I59" s="127">
        <f t="shared" si="41"/>
        <v>0</v>
      </c>
      <c r="J59" s="127">
        <f t="shared" si="41"/>
        <v>0</v>
      </c>
      <c r="K59" s="127">
        <f t="shared" si="41"/>
        <v>0</v>
      </c>
    </row>
    <row r="60" spans="2:11" ht="16" thickBot="1" x14ac:dyDescent="0.8">
      <c r="B60" s="89" t="s">
        <v>184</v>
      </c>
      <c r="C60" s="128" t="e">
        <f>C59/C$13</f>
        <v>#DIV/0!</v>
      </c>
      <c r="D60" s="128" t="e">
        <f t="shared" ref="D60:K60" si="42">D59/D$13</f>
        <v>#DIV/0!</v>
      </c>
      <c r="E60" s="128" t="e">
        <f t="shared" si="42"/>
        <v>#DIV/0!</v>
      </c>
      <c r="F60" s="128" t="e">
        <f t="shared" si="42"/>
        <v>#DIV/0!</v>
      </c>
      <c r="G60" s="128" t="e">
        <f t="shared" si="42"/>
        <v>#DIV/0!</v>
      </c>
      <c r="H60" s="128" t="e">
        <f t="shared" si="42"/>
        <v>#DIV/0!</v>
      </c>
      <c r="I60" s="128" t="e">
        <f t="shared" si="42"/>
        <v>#DIV/0!</v>
      </c>
      <c r="J60" s="128" t="e">
        <f t="shared" si="42"/>
        <v>#DIV/0!</v>
      </c>
      <c r="K60" s="128" t="e">
        <f t="shared" si="42"/>
        <v>#DIV/0!</v>
      </c>
    </row>
    <row r="61" spans="2:11" ht="15.25" x14ac:dyDescent="0.65">
      <c r="B61" s="107" t="s">
        <v>185</v>
      </c>
      <c r="C61" s="124"/>
      <c r="D61" s="124"/>
      <c r="E61" s="124"/>
      <c r="F61" s="124"/>
      <c r="G61" s="124"/>
      <c r="H61" s="124"/>
      <c r="I61" s="124"/>
      <c r="J61" s="124"/>
      <c r="K61" s="124"/>
    </row>
    <row r="62" spans="2:11" ht="15.25" x14ac:dyDescent="0.65">
      <c r="B62" s="125" t="s">
        <v>186</v>
      </c>
      <c r="C62" s="129"/>
      <c r="D62" s="129"/>
      <c r="E62" s="129"/>
      <c r="F62" s="129"/>
      <c r="G62" s="129"/>
      <c r="H62" s="129"/>
      <c r="I62" s="129"/>
      <c r="J62" s="129"/>
      <c r="K62" s="129"/>
    </row>
    <row r="63" spans="2:11" ht="16" thickBot="1" x14ac:dyDescent="0.8">
      <c r="B63" s="90" t="s">
        <v>187</v>
      </c>
      <c r="C63" s="130">
        <f>SUM(C61:C62)</f>
        <v>0</v>
      </c>
      <c r="D63" s="130">
        <f t="shared" ref="D63:K63" si="43">SUM(D61:D62)</f>
        <v>0</v>
      </c>
      <c r="E63" s="130">
        <f t="shared" si="43"/>
        <v>0</v>
      </c>
      <c r="F63" s="130">
        <f t="shared" si="43"/>
        <v>0</v>
      </c>
      <c r="G63" s="130">
        <f t="shared" si="43"/>
        <v>0</v>
      </c>
      <c r="H63" s="130">
        <f t="shared" si="43"/>
        <v>0</v>
      </c>
      <c r="I63" s="130">
        <f t="shared" si="43"/>
        <v>0</v>
      </c>
      <c r="J63" s="130">
        <f t="shared" si="43"/>
        <v>0</v>
      </c>
      <c r="K63" s="130">
        <f t="shared" si="43"/>
        <v>0</v>
      </c>
    </row>
    <row r="64" spans="2:11" ht="15.25" x14ac:dyDescent="0.65">
      <c r="B64" s="131" t="s">
        <v>188</v>
      </c>
      <c r="C64" s="132" t="e">
        <f>C59/C63</f>
        <v>#DIV/0!</v>
      </c>
      <c r="D64" s="132" t="e">
        <f t="shared" ref="D64:K64" si="44">D59/D63</f>
        <v>#DIV/0!</v>
      </c>
      <c r="E64" s="132" t="e">
        <f t="shared" si="44"/>
        <v>#DIV/0!</v>
      </c>
      <c r="F64" s="132" t="e">
        <f t="shared" si="44"/>
        <v>#DIV/0!</v>
      </c>
      <c r="G64" s="132" t="e">
        <f t="shared" si="44"/>
        <v>#DIV/0!</v>
      </c>
      <c r="H64" s="132" t="e">
        <f t="shared" si="44"/>
        <v>#DIV/0!</v>
      </c>
      <c r="I64" s="132" t="e">
        <f t="shared" si="44"/>
        <v>#DIV/0!</v>
      </c>
      <c r="J64" s="132" t="e">
        <f t="shared" si="44"/>
        <v>#DIV/0!</v>
      </c>
      <c r="K64" s="132" t="e">
        <f t="shared" si="44"/>
        <v>#DIV/0!</v>
      </c>
    </row>
    <row r="65" spans="2:11" ht="15.25" x14ac:dyDescent="0.65">
      <c r="B65" s="131" t="s">
        <v>189</v>
      </c>
      <c r="C65" s="133" t="e">
        <f>C57/C61</f>
        <v>#DIV/0!</v>
      </c>
      <c r="D65" s="133" t="e">
        <f t="shared" ref="D65:K65" si="45">D57/D61</f>
        <v>#DIV/0!</v>
      </c>
      <c r="E65" s="133" t="e">
        <f t="shared" si="45"/>
        <v>#DIV/0!</v>
      </c>
      <c r="F65" s="133" t="e">
        <f t="shared" si="45"/>
        <v>#DIV/0!</v>
      </c>
      <c r="G65" s="133" t="e">
        <f t="shared" si="45"/>
        <v>#DIV/0!</v>
      </c>
      <c r="H65" s="133" t="e">
        <f t="shared" si="45"/>
        <v>#DIV/0!</v>
      </c>
      <c r="I65" s="133" t="e">
        <f t="shared" si="45"/>
        <v>#DIV/0!</v>
      </c>
      <c r="J65" s="133" t="e">
        <f t="shared" si="45"/>
        <v>#DIV/0!</v>
      </c>
      <c r="K65" s="133" t="e">
        <f t="shared" si="45"/>
        <v>#DIV/0!</v>
      </c>
    </row>
    <row r="66" spans="2:11" ht="30.5" x14ac:dyDescent="0.65">
      <c r="B66" s="131" t="s">
        <v>190</v>
      </c>
      <c r="C66" s="133" t="e">
        <f>C58/C62</f>
        <v>#DIV/0!</v>
      </c>
      <c r="D66" s="133" t="e">
        <f t="shared" ref="D66:K66" si="46">D58/D62</f>
        <v>#DIV/0!</v>
      </c>
      <c r="E66" s="133" t="e">
        <f t="shared" si="46"/>
        <v>#DIV/0!</v>
      </c>
      <c r="F66" s="133" t="e">
        <f t="shared" si="46"/>
        <v>#DIV/0!</v>
      </c>
      <c r="G66" s="133" t="e">
        <f t="shared" si="46"/>
        <v>#DIV/0!</v>
      </c>
      <c r="H66" s="133" t="e">
        <f t="shared" si="46"/>
        <v>#DIV/0!</v>
      </c>
      <c r="I66" s="133" t="e">
        <f t="shared" si="46"/>
        <v>#DIV/0!</v>
      </c>
      <c r="J66" s="133" t="e">
        <f t="shared" si="46"/>
        <v>#DIV/0!</v>
      </c>
      <c r="K66" s="133" t="e">
        <f t="shared" si="46"/>
        <v>#DIV/0!</v>
      </c>
    </row>
    <row r="67" spans="2:11" ht="15.25" x14ac:dyDescent="0.65">
      <c r="B67" s="87" t="s">
        <v>191</v>
      </c>
      <c r="C67" s="88"/>
      <c r="D67" s="88"/>
      <c r="E67" s="88"/>
      <c r="F67" s="88"/>
      <c r="G67" s="88"/>
      <c r="H67" s="94"/>
      <c r="I67" s="94"/>
      <c r="J67" s="94"/>
      <c r="K67" s="94"/>
    </row>
    <row r="68" spans="2:11" ht="30.5" x14ac:dyDescent="0.65">
      <c r="B68" s="50" t="s">
        <v>192</v>
      </c>
      <c r="C68" s="86"/>
      <c r="D68" s="86"/>
      <c r="E68" s="86"/>
      <c r="F68" s="86"/>
      <c r="G68" s="86"/>
      <c r="H68" s="95"/>
      <c r="I68" s="95"/>
      <c r="J68" s="95"/>
      <c r="K68" s="95"/>
    </row>
    <row r="71" spans="2:11" s="35" customFormat="1" ht="15.75" customHeight="1" x14ac:dyDescent="0.7">
      <c r="B71" s="53"/>
      <c r="C71" s="196" t="s">
        <v>142</v>
      </c>
      <c r="D71" s="197"/>
      <c r="E71" s="197"/>
      <c r="F71" s="197"/>
      <c r="G71" s="197"/>
      <c r="H71" s="197"/>
      <c r="I71" s="197"/>
      <c r="J71" s="197"/>
      <c r="K71" s="198"/>
    </row>
    <row r="72" spans="2:11" s="35" customFormat="1" ht="30" customHeight="1" x14ac:dyDescent="0.65">
      <c r="B72" s="50" t="s">
        <v>143</v>
      </c>
      <c r="C72" s="199"/>
      <c r="D72" s="200"/>
      <c r="E72" s="200"/>
      <c r="F72" s="200"/>
      <c r="G72" s="200"/>
      <c r="H72" s="200"/>
      <c r="I72" s="200"/>
      <c r="J72" s="200"/>
      <c r="K72" s="201"/>
    </row>
    <row r="73" spans="2:11" s="35" customFormat="1" ht="15.95" customHeight="1" x14ac:dyDescent="0.65">
      <c r="B73" s="50" t="s">
        <v>144</v>
      </c>
      <c r="C73" s="190" t="s">
        <v>8</v>
      </c>
      <c r="D73" s="191"/>
      <c r="E73" s="191"/>
      <c r="F73" s="191"/>
      <c r="G73" s="192"/>
      <c r="H73" s="193" t="s">
        <v>9</v>
      </c>
      <c r="I73" s="194"/>
      <c r="J73" s="194"/>
      <c r="K73" s="195"/>
    </row>
    <row r="74" spans="2:11" s="35" customFormat="1" ht="15.5" x14ac:dyDescent="0.7">
      <c r="B74" s="50" t="s">
        <v>145</v>
      </c>
      <c r="C74" s="73">
        <v>2013</v>
      </c>
      <c r="D74" s="73">
        <v>2014</v>
      </c>
      <c r="E74" s="73">
        <v>2015</v>
      </c>
      <c r="F74" s="73">
        <v>2016</v>
      </c>
      <c r="G74" s="73">
        <v>2017</v>
      </c>
      <c r="H74" s="117">
        <v>2018</v>
      </c>
      <c r="I74" s="117">
        <v>2019</v>
      </c>
      <c r="J74" s="117" t="s">
        <v>146</v>
      </c>
      <c r="K74" s="117" t="s">
        <v>147</v>
      </c>
    </row>
    <row r="75" spans="2:11" ht="15.25" x14ac:dyDescent="0.65">
      <c r="B75" s="50" t="s">
        <v>182</v>
      </c>
      <c r="C75" s="84"/>
      <c r="D75" s="84"/>
      <c r="E75" s="84"/>
      <c r="F75" s="84"/>
      <c r="G75" s="84"/>
      <c r="H75" s="84"/>
      <c r="I75" s="84"/>
      <c r="J75" s="84"/>
      <c r="K75" s="84"/>
    </row>
    <row r="76" spans="2:11" ht="15.25" x14ac:dyDescent="0.65">
      <c r="B76" s="50" t="s">
        <v>183</v>
      </c>
      <c r="C76" s="84"/>
      <c r="D76" s="84"/>
      <c r="E76" s="84"/>
      <c r="F76" s="84"/>
      <c r="G76" s="84"/>
      <c r="H76" s="84"/>
      <c r="I76" s="84"/>
      <c r="J76" s="84"/>
      <c r="K76" s="84"/>
    </row>
    <row r="77" spans="2:11" ht="15.25" x14ac:dyDescent="0.65">
      <c r="B77" s="126" t="s">
        <v>181</v>
      </c>
      <c r="C77" s="127">
        <f>SUM(C75:C76)</f>
        <v>0</v>
      </c>
      <c r="D77" s="127">
        <f t="shared" ref="D77:K77" si="47">SUM(D75:D76)</f>
        <v>0</v>
      </c>
      <c r="E77" s="127">
        <f t="shared" si="47"/>
        <v>0</v>
      </c>
      <c r="F77" s="127">
        <f t="shared" si="47"/>
        <v>0</v>
      </c>
      <c r="G77" s="127">
        <f t="shared" si="47"/>
        <v>0</v>
      </c>
      <c r="H77" s="127">
        <f t="shared" si="47"/>
        <v>0</v>
      </c>
      <c r="I77" s="127">
        <f t="shared" si="47"/>
        <v>0</v>
      </c>
      <c r="J77" s="127">
        <f t="shared" si="47"/>
        <v>0</v>
      </c>
      <c r="K77" s="127">
        <f t="shared" si="47"/>
        <v>0</v>
      </c>
    </row>
    <row r="78" spans="2:11" ht="16" thickBot="1" x14ac:dyDescent="0.8">
      <c r="B78" s="89" t="s">
        <v>184</v>
      </c>
      <c r="C78" s="128" t="e">
        <f>C77/C$13</f>
        <v>#DIV/0!</v>
      </c>
      <c r="D78" s="128" t="e">
        <f t="shared" ref="D78:K78" si="48">D77/D$13</f>
        <v>#DIV/0!</v>
      </c>
      <c r="E78" s="128" t="e">
        <f t="shared" si="48"/>
        <v>#DIV/0!</v>
      </c>
      <c r="F78" s="128" t="e">
        <f t="shared" si="48"/>
        <v>#DIV/0!</v>
      </c>
      <c r="G78" s="128" t="e">
        <f t="shared" si="48"/>
        <v>#DIV/0!</v>
      </c>
      <c r="H78" s="128" t="e">
        <f t="shared" si="48"/>
        <v>#DIV/0!</v>
      </c>
      <c r="I78" s="128" t="e">
        <f t="shared" si="48"/>
        <v>#DIV/0!</v>
      </c>
      <c r="J78" s="128" t="e">
        <f t="shared" si="48"/>
        <v>#DIV/0!</v>
      </c>
      <c r="K78" s="128" t="e">
        <f t="shared" si="48"/>
        <v>#DIV/0!</v>
      </c>
    </row>
    <row r="79" spans="2:11" ht="15.25" x14ac:dyDescent="0.65">
      <c r="B79" s="107" t="s">
        <v>185</v>
      </c>
      <c r="C79" s="124"/>
      <c r="D79" s="124"/>
      <c r="E79" s="124"/>
      <c r="F79" s="124"/>
      <c r="G79" s="124"/>
      <c r="H79" s="124"/>
      <c r="I79" s="124"/>
      <c r="J79" s="124"/>
      <c r="K79" s="124"/>
    </row>
    <row r="80" spans="2:11" ht="15.25" x14ac:dyDescent="0.65">
      <c r="B80" s="125" t="s">
        <v>186</v>
      </c>
      <c r="C80" s="129"/>
      <c r="D80" s="129"/>
      <c r="E80" s="129"/>
      <c r="F80" s="129"/>
      <c r="G80" s="129"/>
      <c r="H80" s="129"/>
      <c r="I80" s="129"/>
      <c r="J80" s="129"/>
      <c r="K80" s="129"/>
    </row>
    <row r="81" spans="2:11" ht="16" thickBot="1" x14ac:dyDescent="0.8">
      <c r="B81" s="90" t="s">
        <v>187</v>
      </c>
      <c r="C81" s="130">
        <f>SUM(C79:C80)</f>
        <v>0</v>
      </c>
      <c r="D81" s="130">
        <f t="shared" ref="D81:K81" si="49">SUM(D79:D80)</f>
        <v>0</v>
      </c>
      <c r="E81" s="130">
        <f t="shared" si="49"/>
        <v>0</v>
      </c>
      <c r="F81" s="130">
        <f t="shared" si="49"/>
        <v>0</v>
      </c>
      <c r="G81" s="130">
        <f t="shared" si="49"/>
        <v>0</v>
      </c>
      <c r="H81" s="130">
        <f t="shared" si="49"/>
        <v>0</v>
      </c>
      <c r="I81" s="130">
        <f t="shared" si="49"/>
        <v>0</v>
      </c>
      <c r="J81" s="130">
        <f t="shared" si="49"/>
        <v>0</v>
      </c>
      <c r="K81" s="130">
        <f t="shared" si="49"/>
        <v>0</v>
      </c>
    </row>
    <row r="82" spans="2:11" ht="15.25" x14ac:dyDescent="0.65">
      <c r="B82" s="131" t="s">
        <v>188</v>
      </c>
      <c r="C82" s="132" t="e">
        <f>C77/C81</f>
        <v>#DIV/0!</v>
      </c>
      <c r="D82" s="132" t="e">
        <f t="shared" ref="D82:K82" si="50">D77/D81</f>
        <v>#DIV/0!</v>
      </c>
      <c r="E82" s="132" t="e">
        <f t="shared" si="50"/>
        <v>#DIV/0!</v>
      </c>
      <c r="F82" s="132" t="e">
        <f t="shared" si="50"/>
        <v>#DIV/0!</v>
      </c>
      <c r="G82" s="132" t="e">
        <f t="shared" si="50"/>
        <v>#DIV/0!</v>
      </c>
      <c r="H82" s="132" t="e">
        <f t="shared" si="50"/>
        <v>#DIV/0!</v>
      </c>
      <c r="I82" s="132" t="e">
        <f t="shared" si="50"/>
        <v>#DIV/0!</v>
      </c>
      <c r="J82" s="132" t="e">
        <f t="shared" si="50"/>
        <v>#DIV/0!</v>
      </c>
      <c r="K82" s="132" t="e">
        <f t="shared" si="50"/>
        <v>#DIV/0!</v>
      </c>
    </row>
    <row r="83" spans="2:11" ht="15.25" x14ac:dyDescent="0.65">
      <c r="B83" s="131" t="s">
        <v>189</v>
      </c>
      <c r="C83" s="133" t="e">
        <f>C75/C79</f>
        <v>#DIV/0!</v>
      </c>
      <c r="D83" s="133" t="e">
        <f t="shared" ref="D83:K83" si="51">D75/D79</f>
        <v>#DIV/0!</v>
      </c>
      <c r="E83" s="133" t="e">
        <f t="shared" si="51"/>
        <v>#DIV/0!</v>
      </c>
      <c r="F83" s="133" t="e">
        <f t="shared" si="51"/>
        <v>#DIV/0!</v>
      </c>
      <c r="G83" s="133" t="e">
        <f t="shared" si="51"/>
        <v>#DIV/0!</v>
      </c>
      <c r="H83" s="133" t="e">
        <f t="shared" si="51"/>
        <v>#DIV/0!</v>
      </c>
      <c r="I83" s="133" t="e">
        <f t="shared" si="51"/>
        <v>#DIV/0!</v>
      </c>
      <c r="J83" s="133" t="e">
        <f t="shared" si="51"/>
        <v>#DIV/0!</v>
      </c>
      <c r="K83" s="133" t="e">
        <f t="shared" si="51"/>
        <v>#DIV/0!</v>
      </c>
    </row>
    <row r="84" spans="2:11" ht="30.5" x14ac:dyDescent="0.65">
      <c r="B84" s="131" t="s">
        <v>190</v>
      </c>
      <c r="C84" s="133" t="e">
        <f>C76/C80</f>
        <v>#DIV/0!</v>
      </c>
      <c r="D84" s="133" t="e">
        <f t="shared" ref="D84:K84" si="52">D76/D80</f>
        <v>#DIV/0!</v>
      </c>
      <c r="E84" s="133" t="e">
        <f t="shared" si="52"/>
        <v>#DIV/0!</v>
      </c>
      <c r="F84" s="133" t="e">
        <f t="shared" si="52"/>
        <v>#DIV/0!</v>
      </c>
      <c r="G84" s="133" t="e">
        <f t="shared" si="52"/>
        <v>#DIV/0!</v>
      </c>
      <c r="H84" s="133" t="e">
        <f t="shared" si="52"/>
        <v>#DIV/0!</v>
      </c>
      <c r="I84" s="133" t="e">
        <f t="shared" si="52"/>
        <v>#DIV/0!</v>
      </c>
      <c r="J84" s="133" t="e">
        <f t="shared" si="52"/>
        <v>#DIV/0!</v>
      </c>
      <c r="K84" s="133" t="e">
        <f t="shared" si="52"/>
        <v>#DIV/0!</v>
      </c>
    </row>
    <row r="85" spans="2:11" ht="15.25" x14ac:dyDescent="0.65">
      <c r="B85" s="87" t="s">
        <v>191</v>
      </c>
      <c r="C85" s="88"/>
      <c r="D85" s="88"/>
      <c r="E85" s="88"/>
      <c r="F85" s="88"/>
      <c r="G85" s="88"/>
      <c r="H85" s="94"/>
      <c r="I85" s="94"/>
      <c r="J85" s="94"/>
      <c r="K85" s="94"/>
    </row>
    <row r="86" spans="2:11" ht="30.5" x14ac:dyDescent="0.65">
      <c r="B86" s="50" t="s">
        <v>192</v>
      </c>
      <c r="C86" s="86"/>
      <c r="D86" s="86"/>
      <c r="E86" s="86"/>
      <c r="F86" s="86"/>
      <c r="G86" s="86"/>
      <c r="H86" s="95"/>
      <c r="I86" s="95"/>
      <c r="J86" s="95"/>
      <c r="K86" s="95"/>
    </row>
    <row r="89" spans="2:11" s="35" customFormat="1" ht="15.75" customHeight="1" x14ac:dyDescent="0.7">
      <c r="B89" s="53"/>
      <c r="C89" s="196" t="s">
        <v>142</v>
      </c>
      <c r="D89" s="197"/>
      <c r="E89" s="197"/>
      <c r="F89" s="197"/>
      <c r="G89" s="197"/>
      <c r="H89" s="197"/>
      <c r="I89" s="197"/>
      <c r="J89" s="197"/>
      <c r="K89" s="198"/>
    </row>
    <row r="90" spans="2:11" s="35" customFormat="1" ht="30" customHeight="1" x14ac:dyDescent="0.65">
      <c r="B90" s="50" t="s">
        <v>143</v>
      </c>
      <c r="C90" s="199"/>
      <c r="D90" s="200"/>
      <c r="E90" s="200"/>
      <c r="F90" s="200"/>
      <c r="G90" s="200"/>
      <c r="H90" s="200"/>
      <c r="I90" s="200"/>
      <c r="J90" s="200"/>
      <c r="K90" s="201"/>
    </row>
    <row r="91" spans="2:11" s="35" customFormat="1" ht="15.95" customHeight="1" x14ac:dyDescent="0.65">
      <c r="B91" s="50" t="s">
        <v>144</v>
      </c>
      <c r="C91" s="190" t="s">
        <v>8</v>
      </c>
      <c r="D91" s="191"/>
      <c r="E91" s="191"/>
      <c r="F91" s="191"/>
      <c r="G91" s="192"/>
      <c r="H91" s="193" t="s">
        <v>9</v>
      </c>
      <c r="I91" s="194"/>
      <c r="J91" s="194"/>
      <c r="K91" s="195"/>
    </row>
    <row r="92" spans="2:11" s="35" customFormat="1" ht="15.5" x14ac:dyDescent="0.7">
      <c r="B92" s="50" t="s">
        <v>145</v>
      </c>
      <c r="C92" s="73">
        <v>2013</v>
      </c>
      <c r="D92" s="73">
        <v>2014</v>
      </c>
      <c r="E92" s="73">
        <v>2015</v>
      </c>
      <c r="F92" s="73">
        <v>2016</v>
      </c>
      <c r="G92" s="73">
        <v>2017</v>
      </c>
      <c r="H92" s="117">
        <v>2018</v>
      </c>
      <c r="I92" s="117">
        <v>2019</v>
      </c>
      <c r="J92" s="117" t="s">
        <v>146</v>
      </c>
      <c r="K92" s="117" t="s">
        <v>147</v>
      </c>
    </row>
    <row r="93" spans="2:11" ht="15.25" x14ac:dyDescent="0.65">
      <c r="B93" s="50" t="s">
        <v>182</v>
      </c>
      <c r="C93" s="84"/>
      <c r="D93" s="84"/>
      <c r="E93" s="84"/>
      <c r="F93" s="84"/>
      <c r="G93" s="84"/>
      <c r="H93" s="84"/>
      <c r="I93" s="84"/>
      <c r="J93" s="84"/>
      <c r="K93" s="84"/>
    </row>
    <row r="94" spans="2:11" ht="15.25" x14ac:dyDescent="0.65">
      <c r="B94" s="50" t="s">
        <v>183</v>
      </c>
      <c r="C94" s="84"/>
      <c r="D94" s="84"/>
      <c r="E94" s="84"/>
      <c r="F94" s="84"/>
      <c r="G94" s="84"/>
      <c r="H94" s="84"/>
      <c r="I94" s="84"/>
      <c r="J94" s="84"/>
      <c r="K94" s="84"/>
    </row>
    <row r="95" spans="2:11" ht="15.25" x14ac:dyDescent="0.65">
      <c r="B95" s="126" t="s">
        <v>181</v>
      </c>
      <c r="C95" s="127">
        <f>SUM(C93:C94)</f>
        <v>0</v>
      </c>
      <c r="D95" s="127">
        <f t="shared" ref="D95:K95" si="53">SUM(D93:D94)</f>
        <v>0</v>
      </c>
      <c r="E95" s="127">
        <f t="shared" si="53"/>
        <v>0</v>
      </c>
      <c r="F95" s="127">
        <f t="shared" si="53"/>
        <v>0</v>
      </c>
      <c r="G95" s="127">
        <f t="shared" si="53"/>
        <v>0</v>
      </c>
      <c r="H95" s="127">
        <f t="shared" si="53"/>
        <v>0</v>
      </c>
      <c r="I95" s="127">
        <f t="shared" si="53"/>
        <v>0</v>
      </c>
      <c r="J95" s="127">
        <f t="shared" si="53"/>
        <v>0</v>
      </c>
      <c r="K95" s="127">
        <f t="shared" si="53"/>
        <v>0</v>
      </c>
    </row>
    <row r="96" spans="2:11" ht="16" thickBot="1" x14ac:dyDescent="0.8">
      <c r="B96" s="89" t="s">
        <v>184</v>
      </c>
      <c r="C96" s="128" t="e">
        <f>C95/C$13</f>
        <v>#DIV/0!</v>
      </c>
      <c r="D96" s="128" t="e">
        <f t="shared" ref="D96:K96" si="54">D95/D$13</f>
        <v>#DIV/0!</v>
      </c>
      <c r="E96" s="128" t="e">
        <f t="shared" si="54"/>
        <v>#DIV/0!</v>
      </c>
      <c r="F96" s="128" t="e">
        <f t="shared" si="54"/>
        <v>#DIV/0!</v>
      </c>
      <c r="G96" s="128" t="e">
        <f t="shared" si="54"/>
        <v>#DIV/0!</v>
      </c>
      <c r="H96" s="128" t="e">
        <f t="shared" si="54"/>
        <v>#DIV/0!</v>
      </c>
      <c r="I96" s="128" t="e">
        <f t="shared" si="54"/>
        <v>#DIV/0!</v>
      </c>
      <c r="J96" s="128" t="e">
        <f t="shared" si="54"/>
        <v>#DIV/0!</v>
      </c>
      <c r="K96" s="128" t="e">
        <f t="shared" si="54"/>
        <v>#DIV/0!</v>
      </c>
    </row>
    <row r="97" spans="2:11" ht="15.25" x14ac:dyDescent="0.65">
      <c r="B97" s="107" t="s">
        <v>185</v>
      </c>
      <c r="C97" s="124"/>
      <c r="D97" s="124"/>
      <c r="E97" s="124"/>
      <c r="F97" s="124"/>
      <c r="G97" s="124"/>
      <c r="H97" s="124"/>
      <c r="I97" s="124"/>
      <c r="J97" s="124"/>
      <c r="K97" s="124"/>
    </row>
    <row r="98" spans="2:11" ht="15.25" x14ac:dyDescent="0.65">
      <c r="B98" s="125" t="s">
        <v>186</v>
      </c>
      <c r="C98" s="129"/>
      <c r="D98" s="129"/>
      <c r="E98" s="129"/>
      <c r="F98" s="129"/>
      <c r="G98" s="129"/>
      <c r="H98" s="129"/>
      <c r="I98" s="129"/>
      <c r="J98" s="129"/>
      <c r="K98" s="129"/>
    </row>
    <row r="99" spans="2:11" ht="16" thickBot="1" x14ac:dyDescent="0.8">
      <c r="B99" s="90" t="s">
        <v>187</v>
      </c>
      <c r="C99" s="130">
        <f>SUM(C97:C98)</f>
        <v>0</v>
      </c>
      <c r="D99" s="130">
        <f t="shared" ref="D99:K99" si="55">SUM(D97:D98)</f>
        <v>0</v>
      </c>
      <c r="E99" s="130">
        <f t="shared" si="55"/>
        <v>0</v>
      </c>
      <c r="F99" s="130">
        <f t="shared" si="55"/>
        <v>0</v>
      </c>
      <c r="G99" s="130">
        <f t="shared" si="55"/>
        <v>0</v>
      </c>
      <c r="H99" s="130">
        <f t="shared" si="55"/>
        <v>0</v>
      </c>
      <c r="I99" s="130">
        <f t="shared" si="55"/>
        <v>0</v>
      </c>
      <c r="J99" s="130">
        <f t="shared" si="55"/>
        <v>0</v>
      </c>
      <c r="K99" s="130">
        <f t="shared" si="55"/>
        <v>0</v>
      </c>
    </row>
    <row r="100" spans="2:11" ht="15.25" x14ac:dyDescent="0.65">
      <c r="B100" s="131" t="s">
        <v>188</v>
      </c>
      <c r="C100" s="132" t="e">
        <f>C95/C99</f>
        <v>#DIV/0!</v>
      </c>
      <c r="D100" s="132" t="e">
        <f t="shared" ref="D100:K100" si="56">D95/D99</f>
        <v>#DIV/0!</v>
      </c>
      <c r="E100" s="132" t="e">
        <f t="shared" si="56"/>
        <v>#DIV/0!</v>
      </c>
      <c r="F100" s="132" t="e">
        <f t="shared" si="56"/>
        <v>#DIV/0!</v>
      </c>
      <c r="G100" s="132" t="e">
        <f t="shared" si="56"/>
        <v>#DIV/0!</v>
      </c>
      <c r="H100" s="132" t="e">
        <f t="shared" si="56"/>
        <v>#DIV/0!</v>
      </c>
      <c r="I100" s="132" t="e">
        <f t="shared" si="56"/>
        <v>#DIV/0!</v>
      </c>
      <c r="J100" s="132" t="e">
        <f t="shared" si="56"/>
        <v>#DIV/0!</v>
      </c>
      <c r="K100" s="132" t="e">
        <f t="shared" si="56"/>
        <v>#DIV/0!</v>
      </c>
    </row>
    <row r="101" spans="2:11" ht="15.25" x14ac:dyDescent="0.65">
      <c r="B101" s="131" t="s">
        <v>189</v>
      </c>
      <c r="C101" s="133" t="e">
        <f>C93/C97</f>
        <v>#DIV/0!</v>
      </c>
      <c r="D101" s="133" t="e">
        <f t="shared" ref="D101:K101" si="57">D93/D97</f>
        <v>#DIV/0!</v>
      </c>
      <c r="E101" s="133" t="e">
        <f t="shared" si="57"/>
        <v>#DIV/0!</v>
      </c>
      <c r="F101" s="133" t="e">
        <f t="shared" si="57"/>
        <v>#DIV/0!</v>
      </c>
      <c r="G101" s="133" t="e">
        <f t="shared" si="57"/>
        <v>#DIV/0!</v>
      </c>
      <c r="H101" s="133" t="e">
        <f t="shared" si="57"/>
        <v>#DIV/0!</v>
      </c>
      <c r="I101" s="133" t="e">
        <f t="shared" si="57"/>
        <v>#DIV/0!</v>
      </c>
      <c r="J101" s="133" t="e">
        <f t="shared" si="57"/>
        <v>#DIV/0!</v>
      </c>
      <c r="K101" s="133" t="e">
        <f t="shared" si="57"/>
        <v>#DIV/0!</v>
      </c>
    </row>
    <row r="102" spans="2:11" ht="30.5" x14ac:dyDescent="0.65">
      <c r="B102" s="131" t="s">
        <v>190</v>
      </c>
      <c r="C102" s="133" t="e">
        <f>C94/C98</f>
        <v>#DIV/0!</v>
      </c>
      <c r="D102" s="133" t="e">
        <f t="shared" ref="D102:K102" si="58">D94/D98</f>
        <v>#DIV/0!</v>
      </c>
      <c r="E102" s="133" t="e">
        <f t="shared" si="58"/>
        <v>#DIV/0!</v>
      </c>
      <c r="F102" s="133" t="e">
        <f t="shared" si="58"/>
        <v>#DIV/0!</v>
      </c>
      <c r="G102" s="133" t="e">
        <f t="shared" si="58"/>
        <v>#DIV/0!</v>
      </c>
      <c r="H102" s="133" t="e">
        <f t="shared" si="58"/>
        <v>#DIV/0!</v>
      </c>
      <c r="I102" s="133" t="e">
        <f t="shared" si="58"/>
        <v>#DIV/0!</v>
      </c>
      <c r="J102" s="133" t="e">
        <f t="shared" si="58"/>
        <v>#DIV/0!</v>
      </c>
      <c r="K102" s="133" t="e">
        <f t="shared" si="58"/>
        <v>#DIV/0!</v>
      </c>
    </row>
    <row r="103" spans="2:11" ht="15.25" x14ac:dyDescent="0.65">
      <c r="B103" s="87" t="s">
        <v>191</v>
      </c>
      <c r="C103" s="88"/>
      <c r="D103" s="88"/>
      <c r="E103" s="88"/>
      <c r="F103" s="88"/>
      <c r="G103" s="88"/>
      <c r="H103" s="94"/>
      <c r="I103" s="94"/>
      <c r="J103" s="94"/>
      <c r="K103" s="94"/>
    </row>
    <row r="104" spans="2:11" ht="30.5" x14ac:dyDescent="0.65">
      <c r="B104" s="50" t="s">
        <v>192</v>
      </c>
      <c r="C104" s="86"/>
      <c r="D104" s="86"/>
      <c r="E104" s="86"/>
      <c r="F104" s="86"/>
      <c r="G104" s="86"/>
      <c r="H104" s="95"/>
      <c r="I104" s="95"/>
      <c r="J104" s="95"/>
      <c r="K104" s="95"/>
    </row>
    <row r="107" spans="2:11" s="35" customFormat="1" ht="15.75" customHeight="1" x14ac:dyDescent="0.7">
      <c r="B107" s="53"/>
      <c r="C107" s="196" t="s">
        <v>142</v>
      </c>
      <c r="D107" s="197"/>
      <c r="E107" s="197"/>
      <c r="F107" s="197"/>
      <c r="G107" s="197"/>
      <c r="H107" s="197"/>
      <c r="I107" s="197"/>
      <c r="J107" s="197"/>
      <c r="K107" s="198"/>
    </row>
    <row r="108" spans="2:11" s="35" customFormat="1" ht="30" customHeight="1" x14ac:dyDescent="0.65">
      <c r="B108" s="50" t="s">
        <v>143</v>
      </c>
      <c r="C108" s="199"/>
      <c r="D108" s="200"/>
      <c r="E108" s="200"/>
      <c r="F108" s="200"/>
      <c r="G108" s="200"/>
      <c r="H108" s="200"/>
      <c r="I108" s="200"/>
      <c r="J108" s="200"/>
      <c r="K108" s="201"/>
    </row>
    <row r="109" spans="2:11" s="35" customFormat="1" ht="15.95" customHeight="1" x14ac:dyDescent="0.65">
      <c r="B109" s="50" t="s">
        <v>144</v>
      </c>
      <c r="C109" s="190" t="s">
        <v>8</v>
      </c>
      <c r="D109" s="191"/>
      <c r="E109" s="191"/>
      <c r="F109" s="191"/>
      <c r="G109" s="192"/>
      <c r="H109" s="193" t="s">
        <v>9</v>
      </c>
      <c r="I109" s="194"/>
      <c r="J109" s="194"/>
      <c r="K109" s="195"/>
    </row>
    <row r="110" spans="2:11" s="35" customFormat="1" ht="15.5" x14ac:dyDescent="0.7">
      <c r="B110" s="50" t="s">
        <v>145</v>
      </c>
      <c r="C110" s="73">
        <v>2013</v>
      </c>
      <c r="D110" s="73">
        <v>2014</v>
      </c>
      <c r="E110" s="73">
        <v>2015</v>
      </c>
      <c r="F110" s="73">
        <v>2016</v>
      </c>
      <c r="G110" s="73">
        <v>2017</v>
      </c>
      <c r="H110" s="117">
        <v>2018</v>
      </c>
      <c r="I110" s="117">
        <v>2019</v>
      </c>
      <c r="J110" s="117" t="s">
        <v>146</v>
      </c>
      <c r="K110" s="117" t="s">
        <v>147</v>
      </c>
    </row>
    <row r="111" spans="2:11" ht="15.25" x14ac:dyDescent="0.65">
      <c r="B111" s="50" t="s">
        <v>182</v>
      </c>
      <c r="C111" s="84"/>
      <c r="D111" s="84"/>
      <c r="E111" s="84"/>
      <c r="F111" s="84"/>
      <c r="G111" s="84"/>
      <c r="H111" s="84"/>
      <c r="I111" s="84"/>
      <c r="J111" s="84"/>
      <c r="K111" s="84"/>
    </row>
    <row r="112" spans="2:11" ht="15.25" x14ac:dyDescent="0.65">
      <c r="B112" s="50" t="s">
        <v>183</v>
      </c>
      <c r="C112" s="84"/>
      <c r="D112" s="84"/>
      <c r="E112" s="84"/>
      <c r="F112" s="84"/>
      <c r="G112" s="84"/>
      <c r="H112" s="84"/>
      <c r="I112" s="84"/>
      <c r="J112" s="84"/>
      <c r="K112" s="84"/>
    </row>
    <row r="113" spans="2:11" ht="15.25" x14ac:dyDescent="0.65">
      <c r="B113" s="126" t="s">
        <v>181</v>
      </c>
      <c r="C113" s="127">
        <f>SUM(C111:C112)</f>
        <v>0</v>
      </c>
      <c r="D113" s="127">
        <f t="shared" ref="D113:K113" si="59">SUM(D111:D112)</f>
        <v>0</v>
      </c>
      <c r="E113" s="127">
        <f t="shared" si="59"/>
        <v>0</v>
      </c>
      <c r="F113" s="127">
        <f t="shared" si="59"/>
        <v>0</v>
      </c>
      <c r="G113" s="127">
        <f t="shared" si="59"/>
        <v>0</v>
      </c>
      <c r="H113" s="127">
        <f t="shared" si="59"/>
        <v>0</v>
      </c>
      <c r="I113" s="127">
        <f t="shared" si="59"/>
        <v>0</v>
      </c>
      <c r="J113" s="127">
        <f t="shared" si="59"/>
        <v>0</v>
      </c>
      <c r="K113" s="127">
        <f t="shared" si="59"/>
        <v>0</v>
      </c>
    </row>
    <row r="114" spans="2:11" ht="16" thickBot="1" x14ac:dyDescent="0.8">
      <c r="B114" s="89" t="s">
        <v>184</v>
      </c>
      <c r="C114" s="128" t="e">
        <f>C113/C$13</f>
        <v>#DIV/0!</v>
      </c>
      <c r="D114" s="128" t="e">
        <f t="shared" ref="D114:K114" si="60">D113/D$13</f>
        <v>#DIV/0!</v>
      </c>
      <c r="E114" s="128" t="e">
        <f t="shared" si="60"/>
        <v>#DIV/0!</v>
      </c>
      <c r="F114" s="128" t="e">
        <f t="shared" si="60"/>
        <v>#DIV/0!</v>
      </c>
      <c r="G114" s="128" t="e">
        <f t="shared" si="60"/>
        <v>#DIV/0!</v>
      </c>
      <c r="H114" s="128" t="e">
        <f t="shared" si="60"/>
        <v>#DIV/0!</v>
      </c>
      <c r="I114" s="128" t="e">
        <f t="shared" si="60"/>
        <v>#DIV/0!</v>
      </c>
      <c r="J114" s="128" t="e">
        <f t="shared" si="60"/>
        <v>#DIV/0!</v>
      </c>
      <c r="K114" s="128" t="e">
        <f t="shared" si="60"/>
        <v>#DIV/0!</v>
      </c>
    </row>
    <row r="115" spans="2:11" ht="15.25" x14ac:dyDescent="0.65">
      <c r="B115" s="107" t="s">
        <v>185</v>
      </c>
      <c r="C115" s="124"/>
      <c r="D115" s="124"/>
      <c r="E115" s="124"/>
      <c r="F115" s="124"/>
      <c r="G115" s="124"/>
      <c r="H115" s="124"/>
      <c r="I115" s="124"/>
      <c r="J115" s="124"/>
      <c r="K115" s="124"/>
    </row>
    <row r="116" spans="2:11" ht="15.25" x14ac:dyDescent="0.65">
      <c r="B116" s="125" t="s">
        <v>186</v>
      </c>
      <c r="C116" s="129"/>
      <c r="D116" s="129"/>
      <c r="E116" s="129"/>
      <c r="F116" s="129"/>
      <c r="G116" s="129"/>
      <c r="H116" s="129"/>
      <c r="I116" s="129"/>
      <c r="J116" s="129"/>
      <c r="K116" s="129"/>
    </row>
    <row r="117" spans="2:11" ht="16" thickBot="1" x14ac:dyDescent="0.8">
      <c r="B117" s="90" t="s">
        <v>187</v>
      </c>
      <c r="C117" s="130">
        <f>SUM(C115:C116)</f>
        <v>0</v>
      </c>
      <c r="D117" s="130">
        <f t="shared" ref="D117:K117" si="61">SUM(D115:D116)</f>
        <v>0</v>
      </c>
      <c r="E117" s="130">
        <f t="shared" si="61"/>
        <v>0</v>
      </c>
      <c r="F117" s="130">
        <f t="shared" si="61"/>
        <v>0</v>
      </c>
      <c r="G117" s="130">
        <f t="shared" si="61"/>
        <v>0</v>
      </c>
      <c r="H117" s="130">
        <f t="shared" si="61"/>
        <v>0</v>
      </c>
      <c r="I117" s="130">
        <f t="shared" si="61"/>
        <v>0</v>
      </c>
      <c r="J117" s="130">
        <f t="shared" si="61"/>
        <v>0</v>
      </c>
      <c r="K117" s="130">
        <f t="shared" si="61"/>
        <v>0</v>
      </c>
    </row>
    <row r="118" spans="2:11" ht="15.25" x14ac:dyDescent="0.65">
      <c r="B118" s="131" t="s">
        <v>188</v>
      </c>
      <c r="C118" s="132" t="e">
        <f>C113/C117</f>
        <v>#DIV/0!</v>
      </c>
      <c r="D118" s="132" t="e">
        <f t="shared" ref="D118:K118" si="62">D113/D117</f>
        <v>#DIV/0!</v>
      </c>
      <c r="E118" s="132" t="e">
        <f t="shared" si="62"/>
        <v>#DIV/0!</v>
      </c>
      <c r="F118" s="132" t="e">
        <f t="shared" si="62"/>
        <v>#DIV/0!</v>
      </c>
      <c r="G118" s="132" t="e">
        <f t="shared" si="62"/>
        <v>#DIV/0!</v>
      </c>
      <c r="H118" s="132" t="e">
        <f t="shared" si="62"/>
        <v>#DIV/0!</v>
      </c>
      <c r="I118" s="132" t="e">
        <f t="shared" si="62"/>
        <v>#DIV/0!</v>
      </c>
      <c r="J118" s="132" t="e">
        <f t="shared" si="62"/>
        <v>#DIV/0!</v>
      </c>
      <c r="K118" s="132" t="e">
        <f t="shared" si="62"/>
        <v>#DIV/0!</v>
      </c>
    </row>
    <row r="119" spans="2:11" ht="15.25" x14ac:dyDescent="0.65">
      <c r="B119" s="131" t="s">
        <v>189</v>
      </c>
      <c r="C119" s="133" t="e">
        <f>C111/C115</f>
        <v>#DIV/0!</v>
      </c>
      <c r="D119" s="133" t="e">
        <f t="shared" ref="D119:K119" si="63">D111/D115</f>
        <v>#DIV/0!</v>
      </c>
      <c r="E119" s="133" t="e">
        <f t="shared" si="63"/>
        <v>#DIV/0!</v>
      </c>
      <c r="F119" s="133" t="e">
        <f t="shared" si="63"/>
        <v>#DIV/0!</v>
      </c>
      <c r="G119" s="133" t="e">
        <f t="shared" si="63"/>
        <v>#DIV/0!</v>
      </c>
      <c r="H119" s="133" t="e">
        <f t="shared" si="63"/>
        <v>#DIV/0!</v>
      </c>
      <c r="I119" s="133" t="e">
        <f t="shared" si="63"/>
        <v>#DIV/0!</v>
      </c>
      <c r="J119" s="133" t="e">
        <f t="shared" si="63"/>
        <v>#DIV/0!</v>
      </c>
      <c r="K119" s="133" t="e">
        <f t="shared" si="63"/>
        <v>#DIV/0!</v>
      </c>
    </row>
    <row r="120" spans="2:11" ht="30.5" x14ac:dyDescent="0.65">
      <c r="B120" s="131" t="s">
        <v>190</v>
      </c>
      <c r="C120" s="133" t="e">
        <f>C112/C116</f>
        <v>#DIV/0!</v>
      </c>
      <c r="D120" s="133" t="e">
        <f t="shared" ref="D120:K120" si="64">D112/D116</f>
        <v>#DIV/0!</v>
      </c>
      <c r="E120" s="133" t="e">
        <f t="shared" si="64"/>
        <v>#DIV/0!</v>
      </c>
      <c r="F120" s="133" t="e">
        <f t="shared" si="64"/>
        <v>#DIV/0!</v>
      </c>
      <c r="G120" s="133" t="e">
        <f t="shared" si="64"/>
        <v>#DIV/0!</v>
      </c>
      <c r="H120" s="133" t="e">
        <f t="shared" si="64"/>
        <v>#DIV/0!</v>
      </c>
      <c r="I120" s="133" t="e">
        <f t="shared" si="64"/>
        <v>#DIV/0!</v>
      </c>
      <c r="J120" s="133" t="e">
        <f t="shared" si="64"/>
        <v>#DIV/0!</v>
      </c>
      <c r="K120" s="133" t="e">
        <f t="shared" si="64"/>
        <v>#DIV/0!</v>
      </c>
    </row>
    <row r="121" spans="2:11" ht="15.25" x14ac:dyDescent="0.65">
      <c r="B121" s="87" t="s">
        <v>191</v>
      </c>
      <c r="C121" s="88"/>
      <c r="D121" s="88"/>
      <c r="E121" s="88"/>
      <c r="F121" s="88"/>
      <c r="G121" s="88"/>
      <c r="H121" s="94"/>
      <c r="I121" s="94"/>
      <c r="J121" s="94"/>
      <c r="K121" s="94"/>
    </row>
    <row r="122" spans="2:11" ht="30.5" x14ac:dyDescent="0.65">
      <c r="B122" s="50" t="s">
        <v>192</v>
      </c>
      <c r="C122" s="86"/>
      <c r="D122" s="86"/>
      <c r="E122" s="86"/>
      <c r="F122" s="86"/>
      <c r="G122" s="86"/>
      <c r="H122" s="95"/>
      <c r="I122" s="95"/>
      <c r="J122" s="95"/>
      <c r="K122" s="95"/>
    </row>
    <row r="125" spans="2:11" s="35" customFormat="1" ht="15.75" customHeight="1" x14ac:dyDescent="0.7">
      <c r="B125" s="53"/>
      <c r="C125" s="196" t="s">
        <v>142</v>
      </c>
      <c r="D125" s="197"/>
      <c r="E125" s="197"/>
      <c r="F125" s="197"/>
      <c r="G125" s="197"/>
      <c r="H125" s="197"/>
      <c r="I125" s="197"/>
      <c r="J125" s="197"/>
      <c r="K125" s="198"/>
    </row>
    <row r="126" spans="2:11" s="35" customFormat="1" ht="30" customHeight="1" x14ac:dyDescent="0.65">
      <c r="B126" s="50" t="s">
        <v>143</v>
      </c>
      <c r="C126" s="199"/>
      <c r="D126" s="200"/>
      <c r="E126" s="200"/>
      <c r="F126" s="200"/>
      <c r="G126" s="200"/>
      <c r="H126" s="200"/>
      <c r="I126" s="200"/>
      <c r="J126" s="200"/>
      <c r="K126" s="201"/>
    </row>
    <row r="127" spans="2:11" s="35" customFormat="1" ht="15.95" customHeight="1" x14ac:dyDescent="0.65">
      <c r="B127" s="50" t="s">
        <v>144</v>
      </c>
      <c r="C127" s="190" t="s">
        <v>8</v>
      </c>
      <c r="D127" s="191"/>
      <c r="E127" s="191"/>
      <c r="F127" s="191"/>
      <c r="G127" s="192"/>
      <c r="H127" s="193" t="s">
        <v>9</v>
      </c>
      <c r="I127" s="194"/>
      <c r="J127" s="194"/>
      <c r="K127" s="195"/>
    </row>
    <row r="128" spans="2:11" s="35" customFormat="1" ht="15.5" x14ac:dyDescent="0.7">
      <c r="B128" s="50" t="s">
        <v>145</v>
      </c>
      <c r="C128" s="73">
        <v>2013</v>
      </c>
      <c r="D128" s="73">
        <v>2014</v>
      </c>
      <c r="E128" s="73">
        <v>2015</v>
      </c>
      <c r="F128" s="73">
        <v>2016</v>
      </c>
      <c r="G128" s="73">
        <v>2017</v>
      </c>
      <c r="H128" s="117">
        <v>2018</v>
      </c>
      <c r="I128" s="117">
        <v>2019</v>
      </c>
      <c r="J128" s="117" t="s">
        <v>146</v>
      </c>
      <c r="K128" s="117" t="s">
        <v>147</v>
      </c>
    </row>
    <row r="129" spans="2:11" ht="15.25" x14ac:dyDescent="0.65">
      <c r="B129" s="50" t="s">
        <v>182</v>
      </c>
      <c r="C129" s="84"/>
      <c r="D129" s="84"/>
      <c r="E129" s="84"/>
      <c r="F129" s="84"/>
      <c r="G129" s="84"/>
      <c r="H129" s="84"/>
      <c r="I129" s="84"/>
      <c r="J129" s="84"/>
      <c r="K129" s="84"/>
    </row>
    <row r="130" spans="2:11" ht="15.25" x14ac:dyDescent="0.65">
      <c r="B130" s="50" t="s">
        <v>183</v>
      </c>
      <c r="C130" s="84"/>
      <c r="D130" s="84"/>
      <c r="E130" s="84"/>
      <c r="F130" s="84"/>
      <c r="G130" s="84"/>
      <c r="H130" s="84"/>
      <c r="I130" s="84"/>
      <c r="J130" s="84"/>
      <c r="K130" s="84"/>
    </row>
    <row r="131" spans="2:11" ht="15.25" x14ac:dyDescent="0.65">
      <c r="B131" s="126" t="s">
        <v>181</v>
      </c>
      <c r="C131" s="127">
        <f>SUM(C129:C130)</f>
        <v>0</v>
      </c>
      <c r="D131" s="127">
        <f t="shared" ref="D131:K131" si="65">SUM(D129:D130)</f>
        <v>0</v>
      </c>
      <c r="E131" s="127">
        <f t="shared" si="65"/>
        <v>0</v>
      </c>
      <c r="F131" s="127">
        <f t="shared" si="65"/>
        <v>0</v>
      </c>
      <c r="G131" s="127">
        <f t="shared" si="65"/>
        <v>0</v>
      </c>
      <c r="H131" s="127">
        <f t="shared" si="65"/>
        <v>0</v>
      </c>
      <c r="I131" s="127">
        <f t="shared" si="65"/>
        <v>0</v>
      </c>
      <c r="J131" s="127">
        <f t="shared" si="65"/>
        <v>0</v>
      </c>
      <c r="K131" s="127">
        <f t="shared" si="65"/>
        <v>0</v>
      </c>
    </row>
    <row r="132" spans="2:11" ht="16" thickBot="1" x14ac:dyDescent="0.8">
      <c r="B132" s="89" t="s">
        <v>184</v>
      </c>
      <c r="C132" s="128" t="e">
        <f>C131/C$13</f>
        <v>#DIV/0!</v>
      </c>
      <c r="D132" s="128" t="e">
        <f t="shared" ref="D132:K132" si="66">D131/D$13</f>
        <v>#DIV/0!</v>
      </c>
      <c r="E132" s="128" t="e">
        <f t="shared" si="66"/>
        <v>#DIV/0!</v>
      </c>
      <c r="F132" s="128" t="e">
        <f t="shared" si="66"/>
        <v>#DIV/0!</v>
      </c>
      <c r="G132" s="128" t="e">
        <f t="shared" si="66"/>
        <v>#DIV/0!</v>
      </c>
      <c r="H132" s="128" t="e">
        <f t="shared" si="66"/>
        <v>#DIV/0!</v>
      </c>
      <c r="I132" s="128" t="e">
        <f t="shared" si="66"/>
        <v>#DIV/0!</v>
      </c>
      <c r="J132" s="128" t="e">
        <f t="shared" si="66"/>
        <v>#DIV/0!</v>
      </c>
      <c r="K132" s="128" t="e">
        <f t="shared" si="66"/>
        <v>#DIV/0!</v>
      </c>
    </row>
    <row r="133" spans="2:11" ht="15.25" x14ac:dyDescent="0.65">
      <c r="B133" s="107" t="s">
        <v>185</v>
      </c>
      <c r="C133" s="124"/>
      <c r="D133" s="124"/>
      <c r="E133" s="124"/>
      <c r="F133" s="124"/>
      <c r="G133" s="124"/>
      <c r="H133" s="124"/>
      <c r="I133" s="124"/>
      <c r="J133" s="124"/>
      <c r="K133" s="124"/>
    </row>
    <row r="134" spans="2:11" ht="15.25" x14ac:dyDescent="0.65">
      <c r="B134" s="125" t="s">
        <v>186</v>
      </c>
      <c r="C134" s="129"/>
      <c r="D134" s="129"/>
      <c r="E134" s="129"/>
      <c r="F134" s="129"/>
      <c r="G134" s="129"/>
      <c r="H134" s="129"/>
      <c r="I134" s="129"/>
      <c r="J134" s="129"/>
      <c r="K134" s="129"/>
    </row>
    <row r="135" spans="2:11" ht="16" thickBot="1" x14ac:dyDescent="0.8">
      <c r="B135" s="90" t="s">
        <v>187</v>
      </c>
      <c r="C135" s="130">
        <f>SUM(C133:C134)</f>
        <v>0</v>
      </c>
      <c r="D135" s="130">
        <f t="shared" ref="D135:K135" si="67">SUM(D133:D134)</f>
        <v>0</v>
      </c>
      <c r="E135" s="130">
        <f t="shared" si="67"/>
        <v>0</v>
      </c>
      <c r="F135" s="130">
        <f t="shared" si="67"/>
        <v>0</v>
      </c>
      <c r="G135" s="130">
        <f t="shared" si="67"/>
        <v>0</v>
      </c>
      <c r="H135" s="130">
        <f t="shared" si="67"/>
        <v>0</v>
      </c>
      <c r="I135" s="130">
        <f t="shared" si="67"/>
        <v>0</v>
      </c>
      <c r="J135" s="130">
        <f t="shared" si="67"/>
        <v>0</v>
      </c>
      <c r="K135" s="130">
        <f t="shared" si="67"/>
        <v>0</v>
      </c>
    </row>
    <row r="136" spans="2:11" ht="15.25" x14ac:dyDescent="0.65">
      <c r="B136" s="131" t="s">
        <v>188</v>
      </c>
      <c r="C136" s="132" t="e">
        <f>C131/C135</f>
        <v>#DIV/0!</v>
      </c>
      <c r="D136" s="132" t="e">
        <f t="shared" ref="D136:K136" si="68">D131/D135</f>
        <v>#DIV/0!</v>
      </c>
      <c r="E136" s="132" t="e">
        <f t="shared" si="68"/>
        <v>#DIV/0!</v>
      </c>
      <c r="F136" s="132" t="e">
        <f t="shared" si="68"/>
        <v>#DIV/0!</v>
      </c>
      <c r="G136" s="132" t="e">
        <f t="shared" si="68"/>
        <v>#DIV/0!</v>
      </c>
      <c r="H136" s="132" t="e">
        <f t="shared" si="68"/>
        <v>#DIV/0!</v>
      </c>
      <c r="I136" s="132" t="e">
        <f t="shared" si="68"/>
        <v>#DIV/0!</v>
      </c>
      <c r="J136" s="132" t="e">
        <f t="shared" si="68"/>
        <v>#DIV/0!</v>
      </c>
      <c r="K136" s="132" t="e">
        <f t="shared" si="68"/>
        <v>#DIV/0!</v>
      </c>
    </row>
    <row r="137" spans="2:11" ht="15.25" x14ac:dyDescent="0.65">
      <c r="B137" s="131" t="s">
        <v>189</v>
      </c>
      <c r="C137" s="133" t="e">
        <f>C129/C133</f>
        <v>#DIV/0!</v>
      </c>
      <c r="D137" s="133" t="e">
        <f t="shared" ref="D137:K137" si="69">D129/D133</f>
        <v>#DIV/0!</v>
      </c>
      <c r="E137" s="133" t="e">
        <f t="shared" si="69"/>
        <v>#DIV/0!</v>
      </c>
      <c r="F137" s="133" t="e">
        <f t="shared" si="69"/>
        <v>#DIV/0!</v>
      </c>
      <c r="G137" s="133" t="e">
        <f t="shared" si="69"/>
        <v>#DIV/0!</v>
      </c>
      <c r="H137" s="133" t="e">
        <f t="shared" si="69"/>
        <v>#DIV/0!</v>
      </c>
      <c r="I137" s="133" t="e">
        <f t="shared" si="69"/>
        <v>#DIV/0!</v>
      </c>
      <c r="J137" s="133" t="e">
        <f t="shared" si="69"/>
        <v>#DIV/0!</v>
      </c>
      <c r="K137" s="133" t="e">
        <f t="shared" si="69"/>
        <v>#DIV/0!</v>
      </c>
    </row>
    <row r="138" spans="2:11" ht="30.5" x14ac:dyDescent="0.65">
      <c r="B138" s="131" t="s">
        <v>190</v>
      </c>
      <c r="C138" s="133" t="e">
        <f>C130/C134</f>
        <v>#DIV/0!</v>
      </c>
      <c r="D138" s="133" t="e">
        <f t="shared" ref="D138:K138" si="70">D130/D134</f>
        <v>#DIV/0!</v>
      </c>
      <c r="E138" s="133" t="e">
        <f t="shared" si="70"/>
        <v>#DIV/0!</v>
      </c>
      <c r="F138" s="133" t="e">
        <f t="shared" si="70"/>
        <v>#DIV/0!</v>
      </c>
      <c r="G138" s="133" t="e">
        <f t="shared" si="70"/>
        <v>#DIV/0!</v>
      </c>
      <c r="H138" s="133" t="e">
        <f t="shared" si="70"/>
        <v>#DIV/0!</v>
      </c>
      <c r="I138" s="133" t="e">
        <f t="shared" si="70"/>
        <v>#DIV/0!</v>
      </c>
      <c r="J138" s="133" t="e">
        <f t="shared" si="70"/>
        <v>#DIV/0!</v>
      </c>
      <c r="K138" s="133" t="e">
        <f t="shared" si="70"/>
        <v>#DIV/0!</v>
      </c>
    </row>
    <row r="139" spans="2:11" ht="15.25" x14ac:dyDescent="0.65">
      <c r="B139" s="87" t="s">
        <v>191</v>
      </c>
      <c r="C139" s="88"/>
      <c r="D139" s="88"/>
      <c r="E139" s="88"/>
      <c r="F139" s="88"/>
      <c r="G139" s="88"/>
      <c r="H139" s="94"/>
      <c r="I139" s="94"/>
      <c r="J139" s="94"/>
      <c r="K139" s="94"/>
    </row>
    <row r="140" spans="2:11" ht="30.5" x14ac:dyDescent="0.65">
      <c r="B140" s="50" t="s">
        <v>192</v>
      </c>
      <c r="C140" s="86"/>
      <c r="D140" s="86"/>
      <c r="E140" s="86"/>
      <c r="F140" s="86"/>
      <c r="G140" s="86"/>
      <c r="H140" s="95"/>
      <c r="I140" s="95"/>
      <c r="J140" s="95"/>
      <c r="K140" s="95"/>
    </row>
    <row r="143" spans="2:11" s="35" customFormat="1" ht="15.75" customHeight="1" x14ac:dyDescent="0.7">
      <c r="B143" s="53"/>
      <c r="C143" s="196" t="s">
        <v>142</v>
      </c>
      <c r="D143" s="197"/>
      <c r="E143" s="197"/>
      <c r="F143" s="197"/>
      <c r="G143" s="197"/>
      <c r="H143" s="197"/>
      <c r="I143" s="197"/>
      <c r="J143" s="197"/>
      <c r="K143" s="198"/>
    </row>
    <row r="144" spans="2:11" s="35" customFormat="1" ht="30" customHeight="1" x14ac:dyDescent="0.65">
      <c r="B144" s="50" t="s">
        <v>143</v>
      </c>
      <c r="C144" s="199"/>
      <c r="D144" s="200"/>
      <c r="E144" s="200"/>
      <c r="F144" s="200"/>
      <c r="G144" s="200"/>
      <c r="H144" s="200"/>
      <c r="I144" s="200"/>
      <c r="J144" s="200"/>
      <c r="K144" s="201"/>
    </row>
    <row r="145" spans="2:11" s="35" customFormat="1" ht="15.95" customHeight="1" x14ac:dyDescent="0.65">
      <c r="B145" s="50" t="s">
        <v>144</v>
      </c>
      <c r="C145" s="190" t="s">
        <v>8</v>
      </c>
      <c r="D145" s="191"/>
      <c r="E145" s="191"/>
      <c r="F145" s="191"/>
      <c r="G145" s="192"/>
      <c r="H145" s="193" t="s">
        <v>9</v>
      </c>
      <c r="I145" s="194"/>
      <c r="J145" s="194"/>
      <c r="K145" s="195"/>
    </row>
    <row r="146" spans="2:11" s="35" customFormat="1" ht="15.5" x14ac:dyDescent="0.7">
      <c r="B146" s="50" t="s">
        <v>145</v>
      </c>
      <c r="C146" s="73">
        <v>2013</v>
      </c>
      <c r="D146" s="73">
        <v>2014</v>
      </c>
      <c r="E146" s="73">
        <v>2015</v>
      </c>
      <c r="F146" s="73">
        <v>2016</v>
      </c>
      <c r="G146" s="73">
        <v>2017</v>
      </c>
      <c r="H146" s="117">
        <v>2018</v>
      </c>
      <c r="I146" s="117">
        <v>2019</v>
      </c>
      <c r="J146" s="117" t="s">
        <v>146</v>
      </c>
      <c r="K146" s="117" t="s">
        <v>147</v>
      </c>
    </row>
    <row r="147" spans="2:11" ht="15.25" x14ac:dyDescent="0.65">
      <c r="B147" s="50" t="s">
        <v>182</v>
      </c>
      <c r="C147" s="84"/>
      <c r="D147" s="84"/>
      <c r="E147" s="84"/>
      <c r="F147" s="84"/>
      <c r="G147" s="84"/>
      <c r="H147" s="84"/>
      <c r="I147" s="84"/>
      <c r="J147" s="84"/>
      <c r="K147" s="84"/>
    </row>
    <row r="148" spans="2:11" ht="15.25" x14ac:dyDescent="0.65">
      <c r="B148" s="50" t="s">
        <v>183</v>
      </c>
      <c r="C148" s="84"/>
      <c r="D148" s="84"/>
      <c r="E148" s="84"/>
      <c r="F148" s="84"/>
      <c r="G148" s="84"/>
      <c r="H148" s="84"/>
      <c r="I148" s="84"/>
      <c r="J148" s="84"/>
      <c r="K148" s="84"/>
    </row>
    <row r="149" spans="2:11" ht="15.25" x14ac:dyDescent="0.65">
      <c r="B149" s="126" t="s">
        <v>181</v>
      </c>
      <c r="C149" s="127">
        <f>SUM(C147:C148)</f>
        <v>0</v>
      </c>
      <c r="D149" s="127">
        <f t="shared" ref="D149:K149" si="71">SUM(D147:D148)</f>
        <v>0</v>
      </c>
      <c r="E149" s="127">
        <f t="shared" si="71"/>
        <v>0</v>
      </c>
      <c r="F149" s="127">
        <f t="shared" si="71"/>
        <v>0</v>
      </c>
      <c r="G149" s="127">
        <f t="shared" si="71"/>
        <v>0</v>
      </c>
      <c r="H149" s="127">
        <f t="shared" si="71"/>
        <v>0</v>
      </c>
      <c r="I149" s="127">
        <f t="shared" si="71"/>
        <v>0</v>
      </c>
      <c r="J149" s="127">
        <f t="shared" si="71"/>
        <v>0</v>
      </c>
      <c r="K149" s="127">
        <f t="shared" si="71"/>
        <v>0</v>
      </c>
    </row>
    <row r="150" spans="2:11" ht="16" thickBot="1" x14ac:dyDescent="0.8">
      <c r="B150" s="89" t="s">
        <v>184</v>
      </c>
      <c r="C150" s="128" t="e">
        <f>C149/C$13</f>
        <v>#DIV/0!</v>
      </c>
      <c r="D150" s="128" t="e">
        <f t="shared" ref="D150:K150" si="72">D149/D$13</f>
        <v>#DIV/0!</v>
      </c>
      <c r="E150" s="128" t="e">
        <f t="shared" si="72"/>
        <v>#DIV/0!</v>
      </c>
      <c r="F150" s="128" t="e">
        <f t="shared" si="72"/>
        <v>#DIV/0!</v>
      </c>
      <c r="G150" s="128" t="e">
        <f t="shared" si="72"/>
        <v>#DIV/0!</v>
      </c>
      <c r="H150" s="128" t="e">
        <f t="shared" si="72"/>
        <v>#DIV/0!</v>
      </c>
      <c r="I150" s="128" t="e">
        <f t="shared" si="72"/>
        <v>#DIV/0!</v>
      </c>
      <c r="J150" s="128" t="e">
        <f t="shared" si="72"/>
        <v>#DIV/0!</v>
      </c>
      <c r="K150" s="128" t="e">
        <f t="shared" si="72"/>
        <v>#DIV/0!</v>
      </c>
    </row>
    <row r="151" spans="2:11" ht="15.25" x14ac:dyDescent="0.65">
      <c r="B151" s="107" t="s">
        <v>185</v>
      </c>
      <c r="C151" s="124"/>
      <c r="D151" s="124"/>
      <c r="E151" s="124"/>
      <c r="F151" s="124"/>
      <c r="G151" s="124"/>
      <c r="H151" s="124"/>
      <c r="I151" s="124"/>
      <c r="J151" s="124"/>
      <c r="K151" s="124"/>
    </row>
    <row r="152" spans="2:11" ht="15.25" x14ac:dyDescent="0.65">
      <c r="B152" s="125" t="s">
        <v>186</v>
      </c>
      <c r="C152" s="129"/>
      <c r="D152" s="129"/>
      <c r="E152" s="129"/>
      <c r="F152" s="129"/>
      <c r="G152" s="129"/>
      <c r="H152" s="129"/>
      <c r="I152" s="129"/>
      <c r="J152" s="129"/>
      <c r="K152" s="129"/>
    </row>
    <row r="153" spans="2:11" ht="16" thickBot="1" x14ac:dyDescent="0.8">
      <c r="B153" s="90" t="s">
        <v>187</v>
      </c>
      <c r="C153" s="130">
        <f>SUM(C151:C152)</f>
        <v>0</v>
      </c>
      <c r="D153" s="130">
        <f t="shared" ref="D153:K153" si="73">SUM(D151:D152)</f>
        <v>0</v>
      </c>
      <c r="E153" s="130">
        <f t="shared" si="73"/>
        <v>0</v>
      </c>
      <c r="F153" s="130">
        <f t="shared" si="73"/>
        <v>0</v>
      </c>
      <c r="G153" s="130">
        <f t="shared" si="73"/>
        <v>0</v>
      </c>
      <c r="H153" s="130">
        <f t="shared" si="73"/>
        <v>0</v>
      </c>
      <c r="I153" s="130">
        <f t="shared" si="73"/>
        <v>0</v>
      </c>
      <c r="J153" s="130">
        <f t="shared" si="73"/>
        <v>0</v>
      </c>
      <c r="K153" s="130">
        <f t="shared" si="73"/>
        <v>0</v>
      </c>
    </row>
    <row r="154" spans="2:11" ht="15.25" x14ac:dyDescent="0.65">
      <c r="B154" s="131" t="s">
        <v>188</v>
      </c>
      <c r="C154" s="132" t="e">
        <f>C149/C153</f>
        <v>#DIV/0!</v>
      </c>
      <c r="D154" s="132" t="e">
        <f t="shared" ref="D154:K154" si="74">D149/D153</f>
        <v>#DIV/0!</v>
      </c>
      <c r="E154" s="132" t="e">
        <f t="shared" si="74"/>
        <v>#DIV/0!</v>
      </c>
      <c r="F154" s="132" t="e">
        <f t="shared" si="74"/>
        <v>#DIV/0!</v>
      </c>
      <c r="G154" s="132" t="e">
        <f t="shared" si="74"/>
        <v>#DIV/0!</v>
      </c>
      <c r="H154" s="132" t="e">
        <f t="shared" si="74"/>
        <v>#DIV/0!</v>
      </c>
      <c r="I154" s="132" t="e">
        <f t="shared" si="74"/>
        <v>#DIV/0!</v>
      </c>
      <c r="J154" s="132" t="e">
        <f t="shared" si="74"/>
        <v>#DIV/0!</v>
      </c>
      <c r="K154" s="132" t="e">
        <f t="shared" si="74"/>
        <v>#DIV/0!</v>
      </c>
    </row>
    <row r="155" spans="2:11" ht="15.25" x14ac:dyDescent="0.65">
      <c r="B155" s="131" t="s">
        <v>189</v>
      </c>
      <c r="C155" s="133" t="e">
        <f>C147/C151</f>
        <v>#DIV/0!</v>
      </c>
      <c r="D155" s="133" t="e">
        <f t="shared" ref="D155:K155" si="75">D147/D151</f>
        <v>#DIV/0!</v>
      </c>
      <c r="E155" s="133" t="e">
        <f t="shared" si="75"/>
        <v>#DIV/0!</v>
      </c>
      <c r="F155" s="133" t="e">
        <f t="shared" si="75"/>
        <v>#DIV/0!</v>
      </c>
      <c r="G155" s="133" t="e">
        <f t="shared" si="75"/>
        <v>#DIV/0!</v>
      </c>
      <c r="H155" s="133" t="e">
        <f t="shared" si="75"/>
        <v>#DIV/0!</v>
      </c>
      <c r="I155" s="133" t="e">
        <f t="shared" si="75"/>
        <v>#DIV/0!</v>
      </c>
      <c r="J155" s="133" t="e">
        <f t="shared" si="75"/>
        <v>#DIV/0!</v>
      </c>
      <c r="K155" s="133" t="e">
        <f t="shared" si="75"/>
        <v>#DIV/0!</v>
      </c>
    </row>
    <row r="156" spans="2:11" ht="30.5" x14ac:dyDescent="0.65">
      <c r="B156" s="131" t="s">
        <v>190</v>
      </c>
      <c r="C156" s="133" t="e">
        <f>C148/C152</f>
        <v>#DIV/0!</v>
      </c>
      <c r="D156" s="133" t="e">
        <f t="shared" ref="D156:K156" si="76">D148/D152</f>
        <v>#DIV/0!</v>
      </c>
      <c r="E156" s="133" t="e">
        <f t="shared" si="76"/>
        <v>#DIV/0!</v>
      </c>
      <c r="F156" s="133" t="e">
        <f t="shared" si="76"/>
        <v>#DIV/0!</v>
      </c>
      <c r="G156" s="133" t="e">
        <f t="shared" si="76"/>
        <v>#DIV/0!</v>
      </c>
      <c r="H156" s="133" t="e">
        <f t="shared" si="76"/>
        <v>#DIV/0!</v>
      </c>
      <c r="I156" s="133" t="e">
        <f t="shared" si="76"/>
        <v>#DIV/0!</v>
      </c>
      <c r="J156" s="133" t="e">
        <f t="shared" si="76"/>
        <v>#DIV/0!</v>
      </c>
      <c r="K156" s="133" t="e">
        <f t="shared" si="76"/>
        <v>#DIV/0!</v>
      </c>
    </row>
    <row r="157" spans="2:11" ht="15.25" x14ac:dyDescent="0.65">
      <c r="B157" s="87" t="s">
        <v>191</v>
      </c>
      <c r="C157" s="88"/>
      <c r="D157" s="88"/>
      <c r="E157" s="88"/>
      <c r="F157" s="88"/>
      <c r="G157" s="88"/>
      <c r="H157" s="94"/>
      <c r="I157" s="94"/>
      <c r="J157" s="94"/>
      <c r="K157" s="94"/>
    </row>
    <row r="158" spans="2:11" ht="30.5" x14ac:dyDescent="0.65">
      <c r="B158" s="50" t="s">
        <v>192</v>
      </c>
      <c r="C158" s="86"/>
      <c r="D158" s="86"/>
      <c r="E158" s="86"/>
      <c r="F158" s="86"/>
      <c r="G158" s="86"/>
      <c r="H158" s="95"/>
      <c r="I158" s="95"/>
      <c r="J158" s="95"/>
      <c r="K158" s="95"/>
    </row>
    <row r="161" spans="2:11" s="35" customFormat="1" ht="15.75" customHeight="1" x14ac:dyDescent="0.7">
      <c r="B161" s="53"/>
      <c r="C161" s="196" t="s">
        <v>142</v>
      </c>
      <c r="D161" s="197"/>
      <c r="E161" s="197"/>
      <c r="F161" s="197"/>
      <c r="G161" s="197"/>
      <c r="H161" s="197"/>
      <c r="I161" s="197"/>
      <c r="J161" s="197"/>
      <c r="K161" s="198"/>
    </row>
    <row r="162" spans="2:11" s="35" customFormat="1" ht="30" customHeight="1" x14ac:dyDescent="0.65">
      <c r="B162" s="50" t="s">
        <v>143</v>
      </c>
      <c r="C162" s="199"/>
      <c r="D162" s="200"/>
      <c r="E162" s="200"/>
      <c r="F162" s="200"/>
      <c r="G162" s="200"/>
      <c r="H162" s="200"/>
      <c r="I162" s="200"/>
      <c r="J162" s="200"/>
      <c r="K162" s="201"/>
    </row>
    <row r="163" spans="2:11" s="35" customFormat="1" ht="15.95" customHeight="1" x14ac:dyDescent="0.65">
      <c r="B163" s="50" t="s">
        <v>144</v>
      </c>
      <c r="C163" s="190" t="s">
        <v>8</v>
      </c>
      <c r="D163" s="191"/>
      <c r="E163" s="191"/>
      <c r="F163" s="191"/>
      <c r="G163" s="192"/>
      <c r="H163" s="193" t="s">
        <v>9</v>
      </c>
      <c r="I163" s="194"/>
      <c r="J163" s="194"/>
      <c r="K163" s="195"/>
    </row>
    <row r="164" spans="2:11" s="35" customFormat="1" ht="15.5" x14ac:dyDescent="0.7">
      <c r="B164" s="50" t="s">
        <v>145</v>
      </c>
      <c r="C164" s="73">
        <v>2013</v>
      </c>
      <c r="D164" s="73">
        <v>2014</v>
      </c>
      <c r="E164" s="73">
        <v>2015</v>
      </c>
      <c r="F164" s="73">
        <v>2016</v>
      </c>
      <c r="G164" s="73">
        <v>2017</v>
      </c>
      <c r="H164" s="117">
        <v>2018</v>
      </c>
      <c r="I164" s="117">
        <v>2019</v>
      </c>
      <c r="J164" s="117" t="s">
        <v>146</v>
      </c>
      <c r="K164" s="117" t="s">
        <v>147</v>
      </c>
    </row>
    <row r="165" spans="2:11" ht="15.25" x14ac:dyDescent="0.65">
      <c r="B165" s="50" t="s">
        <v>182</v>
      </c>
      <c r="C165" s="84"/>
      <c r="D165" s="84"/>
      <c r="E165" s="84"/>
      <c r="F165" s="84"/>
      <c r="G165" s="84"/>
      <c r="H165" s="84"/>
      <c r="I165" s="84"/>
      <c r="J165" s="84"/>
      <c r="K165" s="84"/>
    </row>
    <row r="166" spans="2:11" ht="15.25" x14ac:dyDescent="0.65">
      <c r="B166" s="50" t="s">
        <v>183</v>
      </c>
      <c r="C166" s="84"/>
      <c r="D166" s="84"/>
      <c r="E166" s="84"/>
      <c r="F166" s="84"/>
      <c r="G166" s="84"/>
      <c r="H166" s="84"/>
      <c r="I166" s="84"/>
      <c r="J166" s="84"/>
      <c r="K166" s="84"/>
    </row>
    <row r="167" spans="2:11" ht="15.25" x14ac:dyDescent="0.65">
      <c r="B167" s="126" t="s">
        <v>181</v>
      </c>
      <c r="C167" s="127">
        <f>SUM(C165:C166)</f>
        <v>0</v>
      </c>
      <c r="D167" s="127">
        <f t="shared" ref="D167:K167" si="77">SUM(D165:D166)</f>
        <v>0</v>
      </c>
      <c r="E167" s="127">
        <f t="shared" si="77"/>
        <v>0</v>
      </c>
      <c r="F167" s="127">
        <f t="shared" si="77"/>
        <v>0</v>
      </c>
      <c r="G167" s="127">
        <f t="shared" si="77"/>
        <v>0</v>
      </c>
      <c r="H167" s="127">
        <f t="shared" si="77"/>
        <v>0</v>
      </c>
      <c r="I167" s="127">
        <f t="shared" si="77"/>
        <v>0</v>
      </c>
      <c r="J167" s="127">
        <f t="shared" si="77"/>
        <v>0</v>
      </c>
      <c r="K167" s="127">
        <f t="shared" si="77"/>
        <v>0</v>
      </c>
    </row>
    <row r="168" spans="2:11" ht="16" thickBot="1" x14ac:dyDescent="0.8">
      <c r="B168" s="89" t="s">
        <v>184</v>
      </c>
      <c r="C168" s="128" t="e">
        <f>C167/C$13</f>
        <v>#DIV/0!</v>
      </c>
      <c r="D168" s="128" t="e">
        <f t="shared" ref="D168:K168" si="78">D167/D$13</f>
        <v>#DIV/0!</v>
      </c>
      <c r="E168" s="128" t="e">
        <f t="shared" si="78"/>
        <v>#DIV/0!</v>
      </c>
      <c r="F168" s="128" t="e">
        <f t="shared" si="78"/>
        <v>#DIV/0!</v>
      </c>
      <c r="G168" s="128" t="e">
        <f t="shared" si="78"/>
        <v>#DIV/0!</v>
      </c>
      <c r="H168" s="128" t="e">
        <f t="shared" si="78"/>
        <v>#DIV/0!</v>
      </c>
      <c r="I168" s="128" t="e">
        <f t="shared" si="78"/>
        <v>#DIV/0!</v>
      </c>
      <c r="J168" s="128" t="e">
        <f t="shared" si="78"/>
        <v>#DIV/0!</v>
      </c>
      <c r="K168" s="128" t="e">
        <f t="shared" si="78"/>
        <v>#DIV/0!</v>
      </c>
    </row>
    <row r="169" spans="2:11" ht="15.25" x14ac:dyDescent="0.65">
      <c r="B169" s="107" t="s">
        <v>185</v>
      </c>
      <c r="C169" s="124"/>
      <c r="D169" s="124"/>
      <c r="E169" s="124"/>
      <c r="F169" s="124"/>
      <c r="G169" s="124"/>
      <c r="H169" s="124"/>
      <c r="I169" s="124"/>
      <c r="J169" s="124"/>
      <c r="K169" s="124"/>
    </row>
    <row r="170" spans="2:11" ht="15.25" x14ac:dyDescent="0.65">
      <c r="B170" s="125" t="s">
        <v>186</v>
      </c>
      <c r="C170" s="129"/>
      <c r="D170" s="129"/>
      <c r="E170" s="129"/>
      <c r="F170" s="129"/>
      <c r="G170" s="129"/>
      <c r="H170" s="129"/>
      <c r="I170" s="129"/>
      <c r="J170" s="129"/>
      <c r="K170" s="129"/>
    </row>
    <row r="171" spans="2:11" ht="16" thickBot="1" x14ac:dyDescent="0.8">
      <c r="B171" s="90" t="s">
        <v>187</v>
      </c>
      <c r="C171" s="130">
        <f>SUM(C169:C170)</f>
        <v>0</v>
      </c>
      <c r="D171" s="130">
        <f t="shared" ref="D171:K171" si="79">SUM(D169:D170)</f>
        <v>0</v>
      </c>
      <c r="E171" s="130">
        <f t="shared" si="79"/>
        <v>0</v>
      </c>
      <c r="F171" s="130">
        <f t="shared" si="79"/>
        <v>0</v>
      </c>
      <c r="G171" s="130">
        <f t="shared" si="79"/>
        <v>0</v>
      </c>
      <c r="H171" s="130">
        <f t="shared" si="79"/>
        <v>0</v>
      </c>
      <c r="I171" s="130">
        <f t="shared" si="79"/>
        <v>0</v>
      </c>
      <c r="J171" s="130">
        <f t="shared" si="79"/>
        <v>0</v>
      </c>
      <c r="K171" s="130">
        <f t="shared" si="79"/>
        <v>0</v>
      </c>
    </row>
    <row r="172" spans="2:11" ht="15.25" x14ac:dyDescent="0.65">
      <c r="B172" s="131" t="s">
        <v>188</v>
      </c>
      <c r="C172" s="132" t="e">
        <f>C167/C171</f>
        <v>#DIV/0!</v>
      </c>
      <c r="D172" s="132" t="e">
        <f t="shared" ref="D172:K172" si="80">D167/D171</f>
        <v>#DIV/0!</v>
      </c>
      <c r="E172" s="132" t="e">
        <f t="shared" si="80"/>
        <v>#DIV/0!</v>
      </c>
      <c r="F172" s="132" t="e">
        <f t="shared" si="80"/>
        <v>#DIV/0!</v>
      </c>
      <c r="G172" s="132" t="e">
        <f t="shared" si="80"/>
        <v>#DIV/0!</v>
      </c>
      <c r="H172" s="132" t="e">
        <f t="shared" si="80"/>
        <v>#DIV/0!</v>
      </c>
      <c r="I172" s="132" t="e">
        <f t="shared" si="80"/>
        <v>#DIV/0!</v>
      </c>
      <c r="J172" s="132" t="e">
        <f t="shared" si="80"/>
        <v>#DIV/0!</v>
      </c>
      <c r="K172" s="132" t="e">
        <f t="shared" si="80"/>
        <v>#DIV/0!</v>
      </c>
    </row>
    <row r="173" spans="2:11" ht="15.25" x14ac:dyDescent="0.65">
      <c r="B173" s="131" t="s">
        <v>189</v>
      </c>
      <c r="C173" s="133" t="e">
        <f>C165/C169</f>
        <v>#DIV/0!</v>
      </c>
      <c r="D173" s="133" t="e">
        <f t="shared" ref="D173:K173" si="81">D165/D169</f>
        <v>#DIV/0!</v>
      </c>
      <c r="E173" s="133" t="e">
        <f t="shared" si="81"/>
        <v>#DIV/0!</v>
      </c>
      <c r="F173" s="133" t="e">
        <f t="shared" si="81"/>
        <v>#DIV/0!</v>
      </c>
      <c r="G173" s="133" t="e">
        <f t="shared" si="81"/>
        <v>#DIV/0!</v>
      </c>
      <c r="H173" s="133" t="e">
        <f t="shared" si="81"/>
        <v>#DIV/0!</v>
      </c>
      <c r="I173" s="133" t="e">
        <f t="shared" si="81"/>
        <v>#DIV/0!</v>
      </c>
      <c r="J173" s="133" t="e">
        <f t="shared" si="81"/>
        <v>#DIV/0!</v>
      </c>
      <c r="K173" s="133" t="e">
        <f t="shared" si="81"/>
        <v>#DIV/0!</v>
      </c>
    </row>
    <row r="174" spans="2:11" ht="30.5" x14ac:dyDescent="0.65">
      <c r="B174" s="131" t="s">
        <v>190</v>
      </c>
      <c r="C174" s="133" t="e">
        <f>C166/C170</f>
        <v>#DIV/0!</v>
      </c>
      <c r="D174" s="133" t="e">
        <f t="shared" ref="D174:K174" si="82">D166/D170</f>
        <v>#DIV/0!</v>
      </c>
      <c r="E174" s="133" t="e">
        <f t="shared" si="82"/>
        <v>#DIV/0!</v>
      </c>
      <c r="F174" s="133" t="e">
        <f t="shared" si="82"/>
        <v>#DIV/0!</v>
      </c>
      <c r="G174" s="133" t="e">
        <f t="shared" si="82"/>
        <v>#DIV/0!</v>
      </c>
      <c r="H174" s="133" t="e">
        <f t="shared" si="82"/>
        <v>#DIV/0!</v>
      </c>
      <c r="I174" s="133" t="e">
        <f t="shared" si="82"/>
        <v>#DIV/0!</v>
      </c>
      <c r="J174" s="133" t="e">
        <f t="shared" si="82"/>
        <v>#DIV/0!</v>
      </c>
      <c r="K174" s="133" t="e">
        <f t="shared" si="82"/>
        <v>#DIV/0!</v>
      </c>
    </row>
    <row r="175" spans="2:11" ht="15.25" x14ac:dyDescent="0.65">
      <c r="B175" s="87" t="s">
        <v>191</v>
      </c>
      <c r="C175" s="88"/>
      <c r="D175" s="88"/>
      <c r="E175" s="88"/>
      <c r="F175" s="88"/>
      <c r="G175" s="88"/>
      <c r="H175" s="94"/>
      <c r="I175" s="94"/>
      <c r="J175" s="94"/>
      <c r="K175" s="94"/>
    </row>
    <row r="176" spans="2:11" ht="30.5" x14ac:dyDescent="0.65">
      <c r="B176" s="50" t="s">
        <v>192</v>
      </c>
      <c r="C176" s="86"/>
      <c r="D176" s="86"/>
      <c r="E176" s="86"/>
      <c r="F176" s="86"/>
      <c r="G176" s="86"/>
      <c r="H176" s="95"/>
      <c r="I176" s="95"/>
      <c r="J176" s="95"/>
      <c r="K176" s="95"/>
    </row>
    <row r="179" spans="2:11" s="35" customFormat="1" ht="15.75" customHeight="1" x14ac:dyDescent="0.7">
      <c r="B179" s="53"/>
      <c r="C179" s="196" t="s">
        <v>142</v>
      </c>
      <c r="D179" s="197"/>
      <c r="E179" s="197"/>
      <c r="F179" s="197"/>
      <c r="G179" s="197"/>
      <c r="H179" s="197"/>
      <c r="I179" s="197"/>
      <c r="J179" s="197"/>
      <c r="K179" s="198"/>
    </row>
    <row r="180" spans="2:11" s="35" customFormat="1" ht="30" customHeight="1" x14ac:dyDescent="0.65">
      <c r="B180" s="50" t="s">
        <v>143</v>
      </c>
      <c r="C180" s="199"/>
      <c r="D180" s="200"/>
      <c r="E180" s="200"/>
      <c r="F180" s="200"/>
      <c r="G180" s="200"/>
      <c r="H180" s="200"/>
      <c r="I180" s="200"/>
      <c r="J180" s="200"/>
      <c r="K180" s="201"/>
    </row>
    <row r="181" spans="2:11" s="35" customFormat="1" ht="15.95" customHeight="1" x14ac:dyDescent="0.65">
      <c r="B181" s="50" t="s">
        <v>144</v>
      </c>
      <c r="C181" s="190" t="s">
        <v>8</v>
      </c>
      <c r="D181" s="191"/>
      <c r="E181" s="191"/>
      <c r="F181" s="191"/>
      <c r="G181" s="192"/>
      <c r="H181" s="193" t="s">
        <v>9</v>
      </c>
      <c r="I181" s="194"/>
      <c r="J181" s="194"/>
      <c r="K181" s="195"/>
    </row>
    <row r="182" spans="2:11" s="35" customFormat="1" ht="15.5" x14ac:dyDescent="0.7">
      <c r="B182" s="50" t="s">
        <v>145</v>
      </c>
      <c r="C182" s="73">
        <v>2013</v>
      </c>
      <c r="D182" s="73">
        <v>2014</v>
      </c>
      <c r="E182" s="73">
        <v>2015</v>
      </c>
      <c r="F182" s="73">
        <v>2016</v>
      </c>
      <c r="G182" s="73">
        <v>2017</v>
      </c>
      <c r="H182" s="117">
        <v>2018</v>
      </c>
      <c r="I182" s="117">
        <v>2019</v>
      </c>
      <c r="J182" s="117" t="s">
        <v>146</v>
      </c>
      <c r="K182" s="117" t="s">
        <v>147</v>
      </c>
    </row>
    <row r="183" spans="2:11" ht="15.25" x14ac:dyDescent="0.65">
      <c r="B183" s="50" t="s">
        <v>182</v>
      </c>
      <c r="C183" s="84"/>
      <c r="D183" s="84"/>
      <c r="E183" s="84"/>
      <c r="F183" s="84"/>
      <c r="G183" s="84"/>
      <c r="H183" s="84"/>
      <c r="I183" s="84"/>
      <c r="J183" s="84"/>
      <c r="K183" s="84"/>
    </row>
    <row r="184" spans="2:11" ht="15.25" x14ac:dyDescent="0.65">
      <c r="B184" s="50" t="s">
        <v>183</v>
      </c>
      <c r="C184" s="84"/>
      <c r="D184" s="84"/>
      <c r="E184" s="84"/>
      <c r="F184" s="84"/>
      <c r="G184" s="84"/>
      <c r="H184" s="84"/>
      <c r="I184" s="84"/>
      <c r="J184" s="84"/>
      <c r="K184" s="84"/>
    </row>
    <row r="185" spans="2:11" ht="15.25" x14ac:dyDescent="0.65">
      <c r="B185" s="126" t="s">
        <v>181</v>
      </c>
      <c r="C185" s="127">
        <f>SUM(C183:C184)</f>
        <v>0</v>
      </c>
      <c r="D185" s="127">
        <f t="shared" ref="D185:K185" si="83">SUM(D183:D184)</f>
        <v>0</v>
      </c>
      <c r="E185" s="127">
        <f t="shared" si="83"/>
        <v>0</v>
      </c>
      <c r="F185" s="127">
        <f t="shared" si="83"/>
        <v>0</v>
      </c>
      <c r="G185" s="127">
        <f t="shared" si="83"/>
        <v>0</v>
      </c>
      <c r="H185" s="127">
        <f t="shared" si="83"/>
        <v>0</v>
      </c>
      <c r="I185" s="127">
        <f t="shared" si="83"/>
        <v>0</v>
      </c>
      <c r="J185" s="127">
        <f t="shared" si="83"/>
        <v>0</v>
      </c>
      <c r="K185" s="127">
        <f t="shared" si="83"/>
        <v>0</v>
      </c>
    </row>
    <row r="186" spans="2:11" ht="16" thickBot="1" x14ac:dyDescent="0.8">
      <c r="B186" s="89" t="s">
        <v>184</v>
      </c>
      <c r="C186" s="128" t="e">
        <f>C185/C$13</f>
        <v>#DIV/0!</v>
      </c>
      <c r="D186" s="128" t="e">
        <f t="shared" ref="D186:K186" si="84">D185/D$13</f>
        <v>#DIV/0!</v>
      </c>
      <c r="E186" s="128" t="e">
        <f t="shared" si="84"/>
        <v>#DIV/0!</v>
      </c>
      <c r="F186" s="128" t="e">
        <f t="shared" si="84"/>
        <v>#DIV/0!</v>
      </c>
      <c r="G186" s="128" t="e">
        <f t="shared" si="84"/>
        <v>#DIV/0!</v>
      </c>
      <c r="H186" s="128" t="e">
        <f t="shared" si="84"/>
        <v>#DIV/0!</v>
      </c>
      <c r="I186" s="128" t="e">
        <f t="shared" si="84"/>
        <v>#DIV/0!</v>
      </c>
      <c r="J186" s="128" t="e">
        <f t="shared" si="84"/>
        <v>#DIV/0!</v>
      </c>
      <c r="K186" s="128" t="e">
        <f t="shared" si="84"/>
        <v>#DIV/0!</v>
      </c>
    </row>
    <row r="187" spans="2:11" ht="15.25" x14ac:dyDescent="0.65">
      <c r="B187" s="107" t="s">
        <v>185</v>
      </c>
      <c r="C187" s="124"/>
      <c r="D187" s="124"/>
      <c r="E187" s="124"/>
      <c r="F187" s="124"/>
      <c r="G187" s="124"/>
      <c r="H187" s="124"/>
      <c r="I187" s="124"/>
      <c r="J187" s="124"/>
      <c r="K187" s="124"/>
    </row>
    <row r="188" spans="2:11" ht="15.25" x14ac:dyDescent="0.65">
      <c r="B188" s="125" t="s">
        <v>186</v>
      </c>
      <c r="C188" s="129"/>
      <c r="D188" s="129"/>
      <c r="E188" s="129"/>
      <c r="F188" s="129"/>
      <c r="G188" s="129"/>
      <c r="H188" s="129"/>
      <c r="I188" s="129"/>
      <c r="J188" s="129"/>
      <c r="K188" s="129"/>
    </row>
    <row r="189" spans="2:11" ht="16" thickBot="1" x14ac:dyDescent="0.8">
      <c r="B189" s="90" t="s">
        <v>187</v>
      </c>
      <c r="C189" s="130">
        <f>SUM(C187:C188)</f>
        <v>0</v>
      </c>
      <c r="D189" s="130">
        <f t="shared" ref="D189:K189" si="85">SUM(D187:D188)</f>
        <v>0</v>
      </c>
      <c r="E189" s="130">
        <f t="shared" si="85"/>
        <v>0</v>
      </c>
      <c r="F189" s="130">
        <f t="shared" si="85"/>
        <v>0</v>
      </c>
      <c r="G189" s="130">
        <f t="shared" si="85"/>
        <v>0</v>
      </c>
      <c r="H189" s="130">
        <f t="shared" si="85"/>
        <v>0</v>
      </c>
      <c r="I189" s="130">
        <f t="shared" si="85"/>
        <v>0</v>
      </c>
      <c r="J189" s="130">
        <f t="shared" si="85"/>
        <v>0</v>
      </c>
      <c r="K189" s="130">
        <f t="shared" si="85"/>
        <v>0</v>
      </c>
    </row>
    <row r="190" spans="2:11" ht="15.25" x14ac:dyDescent="0.65">
      <c r="B190" s="131" t="s">
        <v>188</v>
      </c>
      <c r="C190" s="132" t="e">
        <f>C185/C189</f>
        <v>#DIV/0!</v>
      </c>
      <c r="D190" s="132" t="e">
        <f t="shared" ref="D190:K190" si="86">D185/D189</f>
        <v>#DIV/0!</v>
      </c>
      <c r="E190" s="132" t="e">
        <f t="shared" si="86"/>
        <v>#DIV/0!</v>
      </c>
      <c r="F190" s="132" t="e">
        <f t="shared" si="86"/>
        <v>#DIV/0!</v>
      </c>
      <c r="G190" s="132" t="e">
        <f t="shared" si="86"/>
        <v>#DIV/0!</v>
      </c>
      <c r="H190" s="132" t="e">
        <f t="shared" si="86"/>
        <v>#DIV/0!</v>
      </c>
      <c r="I190" s="132" t="e">
        <f t="shared" si="86"/>
        <v>#DIV/0!</v>
      </c>
      <c r="J190" s="132" t="e">
        <f t="shared" si="86"/>
        <v>#DIV/0!</v>
      </c>
      <c r="K190" s="132" t="e">
        <f t="shared" si="86"/>
        <v>#DIV/0!</v>
      </c>
    </row>
    <row r="191" spans="2:11" ht="15.25" x14ac:dyDescent="0.65">
      <c r="B191" s="131" t="s">
        <v>189</v>
      </c>
      <c r="C191" s="133" t="e">
        <f>C183/C187</f>
        <v>#DIV/0!</v>
      </c>
      <c r="D191" s="133" t="e">
        <f t="shared" ref="D191:K191" si="87">D183/D187</f>
        <v>#DIV/0!</v>
      </c>
      <c r="E191" s="133" t="e">
        <f t="shared" si="87"/>
        <v>#DIV/0!</v>
      </c>
      <c r="F191" s="133" t="e">
        <f t="shared" si="87"/>
        <v>#DIV/0!</v>
      </c>
      <c r="G191" s="133" t="e">
        <f t="shared" si="87"/>
        <v>#DIV/0!</v>
      </c>
      <c r="H191" s="133" t="e">
        <f t="shared" si="87"/>
        <v>#DIV/0!</v>
      </c>
      <c r="I191" s="133" t="e">
        <f t="shared" si="87"/>
        <v>#DIV/0!</v>
      </c>
      <c r="J191" s="133" t="e">
        <f t="shared" si="87"/>
        <v>#DIV/0!</v>
      </c>
      <c r="K191" s="133" t="e">
        <f t="shared" si="87"/>
        <v>#DIV/0!</v>
      </c>
    </row>
    <row r="192" spans="2:11" ht="30.5" x14ac:dyDescent="0.65">
      <c r="B192" s="131" t="s">
        <v>190</v>
      </c>
      <c r="C192" s="133" t="e">
        <f>C184/C188</f>
        <v>#DIV/0!</v>
      </c>
      <c r="D192" s="133" t="e">
        <f t="shared" ref="D192:K192" si="88">D184/D188</f>
        <v>#DIV/0!</v>
      </c>
      <c r="E192" s="133" t="e">
        <f t="shared" si="88"/>
        <v>#DIV/0!</v>
      </c>
      <c r="F192" s="133" t="e">
        <f t="shared" si="88"/>
        <v>#DIV/0!</v>
      </c>
      <c r="G192" s="133" t="e">
        <f t="shared" si="88"/>
        <v>#DIV/0!</v>
      </c>
      <c r="H192" s="133" t="e">
        <f t="shared" si="88"/>
        <v>#DIV/0!</v>
      </c>
      <c r="I192" s="133" t="e">
        <f t="shared" si="88"/>
        <v>#DIV/0!</v>
      </c>
      <c r="J192" s="133" t="e">
        <f t="shared" si="88"/>
        <v>#DIV/0!</v>
      </c>
      <c r="K192" s="133" t="e">
        <f t="shared" si="88"/>
        <v>#DIV/0!</v>
      </c>
    </row>
    <row r="193" spans="2:11" ht="15.25" x14ac:dyDescent="0.65">
      <c r="B193" s="87" t="s">
        <v>191</v>
      </c>
      <c r="C193" s="88"/>
      <c r="D193" s="88"/>
      <c r="E193" s="88"/>
      <c r="F193" s="88"/>
      <c r="G193" s="88"/>
      <c r="H193" s="94"/>
      <c r="I193" s="94"/>
      <c r="J193" s="94"/>
      <c r="K193" s="94"/>
    </row>
    <row r="194" spans="2:11" ht="30.5" x14ac:dyDescent="0.65">
      <c r="B194" s="50" t="s">
        <v>192</v>
      </c>
      <c r="C194" s="86"/>
      <c r="D194" s="86"/>
      <c r="E194" s="86"/>
      <c r="F194" s="86"/>
      <c r="G194" s="86"/>
      <c r="H194" s="95"/>
      <c r="I194" s="95"/>
      <c r="J194" s="95"/>
      <c r="K194" s="95"/>
    </row>
  </sheetData>
  <mergeCells count="48">
    <mergeCell ref="C144:K144"/>
    <mergeCell ref="C143:K143"/>
    <mergeCell ref="C179:K179"/>
    <mergeCell ref="C180:K180"/>
    <mergeCell ref="C181:G181"/>
    <mergeCell ref="H181:K181"/>
    <mergeCell ref="C145:G145"/>
    <mergeCell ref="H145:K145"/>
    <mergeCell ref="C161:K161"/>
    <mergeCell ref="C162:K162"/>
    <mergeCell ref="C163:G163"/>
    <mergeCell ref="H163:K163"/>
    <mergeCell ref="C71:K71"/>
    <mergeCell ref="C72:K72"/>
    <mergeCell ref="C73:G73"/>
    <mergeCell ref="H73:K73"/>
    <mergeCell ref="C89:K89"/>
    <mergeCell ref="C90:K90"/>
    <mergeCell ref="C91:G91"/>
    <mergeCell ref="C125:K125"/>
    <mergeCell ref="C126:K126"/>
    <mergeCell ref="C127:G127"/>
    <mergeCell ref="H127:K127"/>
    <mergeCell ref="H91:K91"/>
    <mergeCell ref="C107:K107"/>
    <mergeCell ref="C108:K108"/>
    <mergeCell ref="C109:G109"/>
    <mergeCell ref="H109:K109"/>
    <mergeCell ref="C53:K53"/>
    <mergeCell ref="C54:K54"/>
    <mergeCell ref="C55:G55"/>
    <mergeCell ref="H55:K55"/>
    <mergeCell ref="C35:K35"/>
    <mergeCell ref="C36:K36"/>
    <mergeCell ref="C37:G37"/>
    <mergeCell ref="H37:K37"/>
    <mergeCell ref="H9:K9"/>
    <mergeCell ref="B15:E15"/>
    <mergeCell ref="C17:K17"/>
    <mergeCell ref="C18:K18"/>
    <mergeCell ref="C19:G19"/>
    <mergeCell ref="H19:K19"/>
    <mergeCell ref="C9:G9"/>
    <mergeCell ref="B2:E3"/>
    <mergeCell ref="F3:F4"/>
    <mergeCell ref="C4:E4"/>
    <mergeCell ref="C5:E5"/>
    <mergeCell ref="B7:E7"/>
  </mergeCells>
  <conditionalFormatting sqref="C21">
    <cfRule type="cellIs" dxfId="139" priority="181" operator="greaterThan">
      <formula>C$11</formula>
    </cfRule>
  </conditionalFormatting>
  <conditionalFormatting sqref="C22:C23">
    <cfRule type="cellIs" dxfId="138" priority="180" operator="greaterThan">
      <formula>C$12</formula>
    </cfRule>
  </conditionalFormatting>
  <conditionalFormatting sqref="C29">
    <cfRule type="cellIs" dxfId="137" priority="179" operator="greaterThan">
      <formula>#REF!</formula>
    </cfRule>
  </conditionalFormatting>
  <conditionalFormatting sqref="D21:K21">
    <cfRule type="cellIs" dxfId="136" priority="178" operator="greaterThan">
      <formula>D$11</formula>
    </cfRule>
  </conditionalFormatting>
  <conditionalFormatting sqref="D22:K22">
    <cfRule type="cellIs" dxfId="135" priority="177" operator="greaterThan">
      <formula>D$12</formula>
    </cfRule>
  </conditionalFormatting>
  <conditionalFormatting sqref="C57">
    <cfRule type="cellIs" dxfId="134" priority="56" operator="greaterThan">
      <formula>C$11</formula>
    </cfRule>
  </conditionalFormatting>
  <conditionalFormatting sqref="C58:C59">
    <cfRule type="cellIs" dxfId="133" priority="55" operator="greaterThan">
      <formula>C$12</formula>
    </cfRule>
  </conditionalFormatting>
  <conditionalFormatting sqref="C65">
    <cfRule type="cellIs" dxfId="132" priority="54" operator="greaterThan">
      <formula>#REF!</formula>
    </cfRule>
  </conditionalFormatting>
  <conditionalFormatting sqref="D57:K57">
    <cfRule type="cellIs" dxfId="131" priority="53" operator="greaterThan">
      <formula>D$11</formula>
    </cfRule>
  </conditionalFormatting>
  <conditionalFormatting sqref="D58:K58">
    <cfRule type="cellIs" dxfId="130" priority="52" operator="greaterThan">
      <formula>D$12</formula>
    </cfRule>
  </conditionalFormatting>
  <conditionalFormatting sqref="D59:K59">
    <cfRule type="cellIs" dxfId="129" priority="51" operator="greaterThan">
      <formula>D$12</formula>
    </cfRule>
  </conditionalFormatting>
  <conditionalFormatting sqref="D47:K47">
    <cfRule type="cellIs" dxfId="128" priority="113" operator="greaterThan">
      <formula>#REF!</formula>
    </cfRule>
  </conditionalFormatting>
  <conditionalFormatting sqref="D65:K65">
    <cfRule type="cellIs" dxfId="127" priority="50" operator="greaterThan">
      <formula>#REF!</formula>
    </cfRule>
  </conditionalFormatting>
  <conditionalFormatting sqref="D23:K23">
    <cfRule type="cellIs" dxfId="126" priority="121" operator="greaterThan">
      <formula>D$12</formula>
    </cfRule>
  </conditionalFormatting>
  <conditionalFormatting sqref="D29:K29">
    <cfRule type="cellIs" dxfId="125" priority="120" operator="greaterThan">
      <formula>#REF!</formula>
    </cfRule>
  </conditionalFormatting>
  <conditionalFormatting sqref="C39">
    <cfRule type="cellIs" dxfId="124" priority="119" operator="greaterThan">
      <formula>C$11</formula>
    </cfRule>
  </conditionalFormatting>
  <conditionalFormatting sqref="C40:C41">
    <cfRule type="cellIs" dxfId="123" priority="118" operator="greaterThan">
      <formula>C$12</formula>
    </cfRule>
  </conditionalFormatting>
  <conditionalFormatting sqref="C47">
    <cfRule type="cellIs" dxfId="122" priority="117" operator="greaterThan">
      <formula>#REF!</formula>
    </cfRule>
  </conditionalFormatting>
  <conditionalFormatting sqref="D39:K39">
    <cfRule type="cellIs" dxfId="121" priority="116" operator="greaterThan">
      <formula>D$11</formula>
    </cfRule>
  </conditionalFormatting>
  <conditionalFormatting sqref="D40:K40">
    <cfRule type="cellIs" dxfId="120" priority="115" operator="greaterThan">
      <formula>D$12</formula>
    </cfRule>
  </conditionalFormatting>
  <conditionalFormatting sqref="D41:K41">
    <cfRule type="cellIs" dxfId="119" priority="114" operator="greaterThan">
      <formula>D$12</formula>
    </cfRule>
  </conditionalFormatting>
  <conditionalFormatting sqref="C75">
    <cfRule type="cellIs" dxfId="118" priority="49" operator="greaterThan">
      <formula>C$11</formula>
    </cfRule>
  </conditionalFormatting>
  <conditionalFormatting sqref="D75:K75">
    <cfRule type="cellIs" dxfId="117" priority="46" operator="greaterThan">
      <formula>D$11</formula>
    </cfRule>
  </conditionalFormatting>
  <conditionalFormatting sqref="D76:K76">
    <cfRule type="cellIs" dxfId="116" priority="45" operator="greaterThan">
      <formula>D$12</formula>
    </cfRule>
  </conditionalFormatting>
  <conditionalFormatting sqref="C76:C77">
    <cfRule type="cellIs" dxfId="115" priority="48" operator="greaterThan">
      <formula>C$12</formula>
    </cfRule>
  </conditionalFormatting>
  <conditionalFormatting sqref="D77:K77">
    <cfRule type="cellIs" dxfId="114" priority="44" operator="greaterThan">
      <formula>D$12</formula>
    </cfRule>
  </conditionalFormatting>
  <conditionalFormatting sqref="C83">
    <cfRule type="cellIs" dxfId="113" priority="47" operator="greaterThan">
      <formula>#REF!</formula>
    </cfRule>
  </conditionalFormatting>
  <conditionalFormatting sqref="D83:K83">
    <cfRule type="cellIs" dxfId="112" priority="43" operator="greaterThan">
      <formula>#REF!</formula>
    </cfRule>
  </conditionalFormatting>
  <conditionalFormatting sqref="C93">
    <cfRule type="cellIs" dxfId="111" priority="42" operator="greaterThan">
      <formula>C$11</formula>
    </cfRule>
  </conditionalFormatting>
  <conditionalFormatting sqref="C94:C95">
    <cfRule type="cellIs" dxfId="110" priority="41" operator="greaterThan">
      <formula>C$12</formula>
    </cfRule>
  </conditionalFormatting>
  <conditionalFormatting sqref="C101">
    <cfRule type="cellIs" dxfId="109" priority="40" operator="greaterThan">
      <formula>#REF!</formula>
    </cfRule>
  </conditionalFormatting>
  <conditionalFormatting sqref="D93:K93">
    <cfRule type="cellIs" dxfId="108" priority="39" operator="greaterThan">
      <formula>D$11</formula>
    </cfRule>
  </conditionalFormatting>
  <conditionalFormatting sqref="D94:K94">
    <cfRule type="cellIs" dxfId="107" priority="38" operator="greaterThan">
      <formula>D$12</formula>
    </cfRule>
  </conditionalFormatting>
  <conditionalFormatting sqref="D95:K95">
    <cfRule type="cellIs" dxfId="106" priority="37" operator="greaterThan">
      <formula>D$12</formula>
    </cfRule>
  </conditionalFormatting>
  <conditionalFormatting sqref="D101:K101">
    <cfRule type="cellIs" dxfId="105" priority="36" operator="greaterThan">
      <formula>#REF!</formula>
    </cfRule>
  </conditionalFormatting>
  <conditionalFormatting sqref="C111">
    <cfRule type="cellIs" dxfId="104" priority="35" operator="greaterThan">
      <formula>C$11</formula>
    </cfRule>
  </conditionalFormatting>
  <conditionalFormatting sqref="C112:C113">
    <cfRule type="cellIs" dxfId="103" priority="34" operator="greaterThan">
      <formula>C$12</formula>
    </cfRule>
  </conditionalFormatting>
  <conditionalFormatting sqref="C119">
    <cfRule type="cellIs" dxfId="102" priority="33" operator="greaterThan">
      <formula>#REF!</formula>
    </cfRule>
  </conditionalFormatting>
  <conditionalFormatting sqref="D111:K111">
    <cfRule type="cellIs" dxfId="101" priority="32" operator="greaterThan">
      <formula>D$11</formula>
    </cfRule>
  </conditionalFormatting>
  <conditionalFormatting sqref="D112:K112">
    <cfRule type="cellIs" dxfId="100" priority="31" operator="greaterThan">
      <formula>D$12</formula>
    </cfRule>
  </conditionalFormatting>
  <conditionalFormatting sqref="D113:K113">
    <cfRule type="cellIs" dxfId="99" priority="30" operator="greaterThan">
      <formula>D$12</formula>
    </cfRule>
  </conditionalFormatting>
  <conditionalFormatting sqref="D119:K119">
    <cfRule type="cellIs" dxfId="98" priority="29" operator="greaterThan">
      <formula>#REF!</formula>
    </cfRule>
  </conditionalFormatting>
  <conditionalFormatting sqref="C129">
    <cfRule type="cellIs" dxfId="97" priority="28" operator="greaterThan">
      <formula>C$11</formula>
    </cfRule>
  </conditionalFormatting>
  <conditionalFormatting sqref="C130:C131">
    <cfRule type="cellIs" dxfId="96" priority="27" operator="greaterThan">
      <formula>C$12</formula>
    </cfRule>
  </conditionalFormatting>
  <conditionalFormatting sqref="C137">
    <cfRule type="cellIs" dxfId="95" priority="26" operator="greaterThan">
      <formula>#REF!</formula>
    </cfRule>
  </conditionalFormatting>
  <conditionalFormatting sqref="D129:K129">
    <cfRule type="cellIs" dxfId="94" priority="25" operator="greaterThan">
      <formula>D$11</formula>
    </cfRule>
  </conditionalFormatting>
  <conditionalFormatting sqref="D130:K130">
    <cfRule type="cellIs" dxfId="93" priority="24" operator="greaterThan">
      <formula>D$12</formula>
    </cfRule>
  </conditionalFormatting>
  <conditionalFormatting sqref="D131:K131">
    <cfRule type="cellIs" dxfId="92" priority="23" operator="greaterThan">
      <formula>D$12</formula>
    </cfRule>
  </conditionalFormatting>
  <conditionalFormatting sqref="D137:K137">
    <cfRule type="cellIs" dxfId="91" priority="22" operator="greaterThan">
      <formula>#REF!</formula>
    </cfRule>
  </conditionalFormatting>
  <conditionalFormatting sqref="C147">
    <cfRule type="cellIs" dxfId="90" priority="21" operator="greaterThan">
      <formula>C$11</formula>
    </cfRule>
  </conditionalFormatting>
  <conditionalFormatting sqref="C148:C149">
    <cfRule type="cellIs" dxfId="89" priority="20" operator="greaterThan">
      <formula>C$12</formula>
    </cfRule>
  </conditionalFormatting>
  <conditionalFormatting sqref="C155">
    <cfRule type="cellIs" dxfId="88" priority="19" operator="greaterThan">
      <formula>#REF!</formula>
    </cfRule>
  </conditionalFormatting>
  <conditionalFormatting sqref="D147:K147">
    <cfRule type="cellIs" dxfId="87" priority="18" operator="greaterThan">
      <formula>D$11</formula>
    </cfRule>
  </conditionalFormatting>
  <conditionalFormatting sqref="D148:K148">
    <cfRule type="cellIs" dxfId="86" priority="17" operator="greaterThan">
      <formula>D$12</formula>
    </cfRule>
  </conditionalFormatting>
  <conditionalFormatting sqref="D149:K149">
    <cfRule type="cellIs" dxfId="85" priority="16" operator="greaterThan">
      <formula>D$12</formula>
    </cfRule>
  </conditionalFormatting>
  <conditionalFormatting sqref="D155:K155">
    <cfRule type="cellIs" dxfId="84" priority="15" operator="greaterThan">
      <formula>#REF!</formula>
    </cfRule>
  </conditionalFormatting>
  <conditionalFormatting sqref="C165">
    <cfRule type="cellIs" dxfId="83" priority="14" operator="greaterThan">
      <formula>C$11</formula>
    </cfRule>
  </conditionalFormatting>
  <conditionalFormatting sqref="C166:C167">
    <cfRule type="cellIs" dxfId="82" priority="13" operator="greaterThan">
      <formula>C$12</formula>
    </cfRule>
  </conditionalFormatting>
  <conditionalFormatting sqref="C173">
    <cfRule type="cellIs" dxfId="81" priority="12" operator="greaterThan">
      <formula>#REF!</formula>
    </cfRule>
  </conditionalFormatting>
  <conditionalFormatting sqref="D165:K165">
    <cfRule type="cellIs" dxfId="80" priority="11" operator="greaterThan">
      <formula>D$11</formula>
    </cfRule>
  </conditionalFormatting>
  <conditionalFormatting sqref="D166:K166">
    <cfRule type="cellIs" dxfId="79" priority="10" operator="greaterThan">
      <formula>D$12</formula>
    </cfRule>
  </conditionalFormatting>
  <conditionalFormatting sqref="D167:K167">
    <cfRule type="cellIs" dxfId="78" priority="9" operator="greaterThan">
      <formula>D$12</formula>
    </cfRule>
  </conditionalFormatting>
  <conditionalFormatting sqref="D173:K173">
    <cfRule type="cellIs" dxfId="77" priority="8" operator="greaterThan">
      <formula>#REF!</formula>
    </cfRule>
  </conditionalFormatting>
  <conditionalFormatting sqref="C183">
    <cfRule type="cellIs" dxfId="76" priority="7" operator="greaterThan">
      <formula>C$11</formula>
    </cfRule>
  </conditionalFormatting>
  <conditionalFormatting sqref="C184:C185">
    <cfRule type="cellIs" dxfId="75" priority="6" operator="greaterThan">
      <formula>C$12</formula>
    </cfRule>
  </conditionalFormatting>
  <conditionalFormatting sqref="C191">
    <cfRule type="cellIs" dxfId="74" priority="5" operator="greaterThan">
      <formula>#REF!</formula>
    </cfRule>
  </conditionalFormatting>
  <conditionalFormatting sqref="D183:K183">
    <cfRule type="cellIs" dxfId="73" priority="4" operator="greaterThan">
      <formula>D$11</formula>
    </cfRule>
  </conditionalFormatting>
  <conditionalFormatting sqref="D184:K184">
    <cfRule type="cellIs" dxfId="72" priority="3" operator="greaterThan">
      <formula>D$12</formula>
    </cfRule>
  </conditionalFormatting>
  <conditionalFormatting sqref="D185:K185">
    <cfRule type="cellIs" dxfId="71" priority="2" operator="greaterThan">
      <formula>D$12</formula>
    </cfRule>
  </conditionalFormatting>
  <conditionalFormatting sqref="D191:K191">
    <cfRule type="cellIs" dxfId="70" priority="1" operator="greaterThan">
      <formula>#REF!</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0B76381-74BE-4FAD-BC2A-D7F6786672B7}">
          <x14:formula1>
            <xm:f>Guidance!$B$44:$B$64</xm:f>
          </x14:formula1>
          <xm:sqref>C18 C126 C54 C90 C108 C36 C144 C72 C162 C180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D1AA-7111-455D-A65D-40A774EF4290}">
  <dimension ref="B1:K190"/>
  <sheetViews>
    <sheetView showGridLines="0" zoomScale="70" zoomScaleNormal="70" workbookViewId="0">
      <selection activeCell="A175" sqref="A175:XFD192"/>
    </sheetView>
  </sheetViews>
  <sheetFormatPr defaultColWidth="8.7265625" defaultRowHeight="14.25" x14ac:dyDescent="0.65"/>
  <cols>
    <col min="1" max="1" width="3.7265625" style="1" customWidth="1"/>
    <col min="2" max="2" width="45.7265625" style="1" customWidth="1"/>
    <col min="3" max="11" width="20.7265625" style="1" customWidth="1"/>
    <col min="12" max="16384" width="8.7265625" style="1"/>
  </cols>
  <sheetData>
    <row r="1" spans="2:11" ht="15" thickBot="1" x14ac:dyDescent="0.8">
      <c r="F1" s="93"/>
    </row>
    <row r="2" spans="2:11" ht="18" customHeight="1" thickBot="1" x14ac:dyDescent="0.8">
      <c r="B2" s="174" t="s">
        <v>193</v>
      </c>
      <c r="C2" s="174"/>
      <c r="D2" s="174"/>
      <c r="E2" s="174"/>
      <c r="F2" s="29"/>
    </row>
    <row r="3" spans="2:11" ht="15.65" customHeight="1" thickBot="1" x14ac:dyDescent="0.8">
      <c r="B3" s="174"/>
      <c r="C3" s="174"/>
      <c r="D3" s="174"/>
      <c r="E3" s="174"/>
      <c r="F3" s="161"/>
    </row>
    <row r="4" spans="2:11" ht="21" thickBot="1" x14ac:dyDescent="0.8">
      <c r="B4" s="18" t="s">
        <v>3</v>
      </c>
      <c r="C4" s="181" t="str">
        <f>'1) Associated companies'!C4:D4</f>
        <v>TF0006</v>
      </c>
      <c r="D4" s="181"/>
      <c r="E4" s="181"/>
      <c r="F4" s="161"/>
      <c r="G4" s="6"/>
    </row>
    <row r="5" spans="2:11" ht="21" thickBot="1" x14ac:dyDescent="0.8">
      <c r="B5" s="18" t="s">
        <v>5</v>
      </c>
      <c r="C5" s="181">
        <f>'1) Associated companies'!C5:D5</f>
        <v>0</v>
      </c>
      <c r="D5" s="181"/>
      <c r="E5" s="181"/>
      <c r="F5" s="16"/>
      <c r="G5" s="6"/>
    </row>
    <row r="6" spans="2:11" s="35" customFormat="1" x14ac:dyDescent="0.65"/>
    <row r="7" spans="2:11" s="35" customFormat="1" ht="15.95" customHeight="1" x14ac:dyDescent="0.65">
      <c r="B7" s="50" t="s">
        <v>144</v>
      </c>
      <c r="C7" s="190" t="s">
        <v>8</v>
      </c>
      <c r="D7" s="191"/>
      <c r="E7" s="191"/>
      <c r="F7" s="191"/>
      <c r="G7" s="192"/>
      <c r="H7" s="193" t="s">
        <v>9</v>
      </c>
      <c r="I7" s="194"/>
      <c r="J7" s="194"/>
      <c r="K7" s="195"/>
    </row>
    <row r="8" spans="2:11" s="35" customFormat="1" ht="15.5" x14ac:dyDescent="0.7">
      <c r="B8" s="50" t="s">
        <v>145</v>
      </c>
      <c r="C8" s="73">
        <v>2013</v>
      </c>
      <c r="D8" s="73">
        <v>2014</v>
      </c>
      <c r="E8" s="73">
        <v>2015</v>
      </c>
      <c r="F8" s="73">
        <v>2016</v>
      </c>
      <c r="G8" s="73">
        <v>2017</v>
      </c>
      <c r="H8" s="117">
        <v>2018</v>
      </c>
      <c r="I8" s="117">
        <v>2019</v>
      </c>
      <c r="J8" s="117" t="s">
        <v>146</v>
      </c>
      <c r="K8" s="117" t="s">
        <v>147</v>
      </c>
    </row>
    <row r="9" spans="2:11" ht="16" thickBot="1" x14ac:dyDescent="0.8">
      <c r="B9" s="90" t="s">
        <v>181</v>
      </c>
      <c r="C9" s="91">
        <f>'9) Sales '!C13</f>
        <v>0</v>
      </c>
      <c r="D9" s="91">
        <f>'9) Sales '!D13</f>
        <v>0</v>
      </c>
      <c r="E9" s="91">
        <f>'9) Sales '!E13</f>
        <v>0</v>
      </c>
      <c r="F9" s="91">
        <f>'9) Sales '!F13</f>
        <v>0</v>
      </c>
      <c r="G9" s="91">
        <f>'9) Sales '!G13</f>
        <v>0</v>
      </c>
      <c r="H9" s="91">
        <f>'9) Sales '!H13</f>
        <v>0</v>
      </c>
      <c r="I9" s="91">
        <f>'9) Sales '!I13</f>
        <v>0</v>
      </c>
      <c r="J9" s="91">
        <f>'9) Sales '!J13</f>
        <v>0</v>
      </c>
      <c r="K9" s="91">
        <f>'9) Sales '!K13</f>
        <v>0</v>
      </c>
    </row>
    <row r="11" spans="2:11" s="35" customFormat="1" ht="15.25" x14ac:dyDescent="0.65">
      <c r="B11" s="203" t="s">
        <v>141</v>
      </c>
      <c r="C11" s="203"/>
      <c r="D11" s="203"/>
      <c r="E11" s="203"/>
      <c r="F11" s="9"/>
      <c r="G11" s="9"/>
    </row>
    <row r="12" spans="2:11" s="35" customFormat="1" ht="15.25" x14ac:dyDescent="0.65">
      <c r="B12" s="9"/>
      <c r="C12" s="9"/>
      <c r="D12" s="9"/>
      <c r="E12" s="9"/>
      <c r="F12" s="9"/>
      <c r="G12" s="9"/>
    </row>
    <row r="13" spans="2:11" s="35" customFormat="1" ht="15.75" customHeight="1" x14ac:dyDescent="0.7">
      <c r="B13" s="53"/>
      <c r="C13" s="196" t="s">
        <v>142</v>
      </c>
      <c r="D13" s="197"/>
      <c r="E13" s="197"/>
      <c r="F13" s="197"/>
      <c r="G13" s="197"/>
      <c r="H13" s="197"/>
      <c r="I13" s="197"/>
      <c r="J13" s="197"/>
      <c r="K13" s="198"/>
    </row>
    <row r="14" spans="2:11" s="35" customFormat="1" ht="30" customHeight="1" x14ac:dyDescent="0.65">
      <c r="B14" s="50" t="s">
        <v>143</v>
      </c>
      <c r="C14" s="199"/>
      <c r="D14" s="200"/>
      <c r="E14" s="200"/>
      <c r="F14" s="200"/>
      <c r="G14" s="200"/>
      <c r="H14" s="200"/>
      <c r="I14" s="200"/>
      <c r="J14" s="200"/>
      <c r="K14" s="201"/>
    </row>
    <row r="15" spans="2:11" s="35" customFormat="1" ht="15.95" customHeight="1" x14ac:dyDescent="0.65">
      <c r="B15" s="50" t="s">
        <v>144</v>
      </c>
      <c r="C15" s="190" t="s">
        <v>8</v>
      </c>
      <c r="D15" s="191"/>
      <c r="E15" s="191"/>
      <c r="F15" s="191"/>
      <c r="G15" s="192"/>
      <c r="H15" s="193" t="s">
        <v>9</v>
      </c>
      <c r="I15" s="194"/>
      <c r="J15" s="194"/>
      <c r="K15" s="195"/>
    </row>
    <row r="16" spans="2:11" s="35" customFormat="1" ht="15.5" x14ac:dyDescent="0.7">
      <c r="B16" s="50" t="s">
        <v>145</v>
      </c>
      <c r="C16" s="73">
        <v>2013</v>
      </c>
      <c r="D16" s="73">
        <v>2014</v>
      </c>
      <c r="E16" s="73">
        <v>2015</v>
      </c>
      <c r="F16" s="73">
        <v>2016</v>
      </c>
      <c r="G16" s="73">
        <v>2017</v>
      </c>
      <c r="H16" s="117">
        <v>2018</v>
      </c>
      <c r="I16" s="117">
        <v>2019</v>
      </c>
      <c r="J16" s="117" t="s">
        <v>146</v>
      </c>
      <c r="K16" s="117" t="s">
        <v>147</v>
      </c>
    </row>
    <row r="17" spans="2:11" ht="15.25" x14ac:dyDescent="0.65">
      <c r="B17" s="50" t="s">
        <v>182</v>
      </c>
      <c r="C17" s="84"/>
      <c r="D17" s="84"/>
      <c r="E17" s="84"/>
      <c r="F17" s="84"/>
      <c r="G17" s="84"/>
      <c r="H17" s="84"/>
      <c r="I17" s="84"/>
      <c r="J17" s="84"/>
      <c r="K17" s="84"/>
    </row>
    <row r="18" spans="2:11" ht="15.25" x14ac:dyDescent="0.65">
      <c r="B18" s="50" t="s">
        <v>183</v>
      </c>
      <c r="C18" s="84"/>
      <c r="D18" s="84"/>
      <c r="E18" s="84"/>
      <c r="F18" s="84"/>
      <c r="G18" s="84"/>
      <c r="H18" s="84"/>
      <c r="I18" s="84"/>
      <c r="J18" s="84"/>
      <c r="K18" s="84"/>
    </row>
    <row r="19" spans="2:11" ht="15.25" x14ac:dyDescent="0.65">
      <c r="B19" s="126" t="s">
        <v>181</v>
      </c>
      <c r="C19" s="127">
        <f>SUM(C17:C18)</f>
        <v>0</v>
      </c>
      <c r="D19" s="127">
        <f t="shared" ref="D19:K19" si="0">SUM(D17:D18)</f>
        <v>0</v>
      </c>
      <c r="E19" s="127">
        <f t="shared" si="0"/>
        <v>0</v>
      </c>
      <c r="F19" s="127">
        <f t="shared" si="0"/>
        <v>0</v>
      </c>
      <c r="G19" s="127">
        <f t="shared" si="0"/>
        <v>0</v>
      </c>
      <c r="H19" s="127">
        <f t="shared" si="0"/>
        <v>0</v>
      </c>
      <c r="I19" s="127">
        <f t="shared" si="0"/>
        <v>0</v>
      </c>
      <c r="J19" s="127">
        <f t="shared" si="0"/>
        <v>0</v>
      </c>
      <c r="K19" s="127">
        <f t="shared" si="0"/>
        <v>0</v>
      </c>
    </row>
    <row r="20" spans="2:11" ht="16" thickBot="1" x14ac:dyDescent="0.8">
      <c r="B20" s="90" t="s">
        <v>184</v>
      </c>
      <c r="C20" s="128" t="e">
        <f>C19/C$9</f>
        <v>#DIV/0!</v>
      </c>
      <c r="D20" s="128" t="e">
        <f t="shared" ref="D20:K20" si="1">D19/D$9</f>
        <v>#DIV/0!</v>
      </c>
      <c r="E20" s="128" t="e">
        <f t="shared" si="1"/>
        <v>#DIV/0!</v>
      </c>
      <c r="F20" s="128" t="e">
        <f t="shared" si="1"/>
        <v>#DIV/0!</v>
      </c>
      <c r="G20" s="128" t="e">
        <f t="shared" si="1"/>
        <v>#DIV/0!</v>
      </c>
      <c r="H20" s="128" t="e">
        <f t="shared" si="1"/>
        <v>#DIV/0!</v>
      </c>
      <c r="I20" s="128" t="e">
        <f t="shared" si="1"/>
        <v>#DIV/0!</v>
      </c>
      <c r="J20" s="128" t="e">
        <f t="shared" si="1"/>
        <v>#DIV/0!</v>
      </c>
      <c r="K20" s="128" t="e">
        <f t="shared" si="1"/>
        <v>#DIV/0!</v>
      </c>
    </row>
    <row r="21" spans="2:11" ht="15.25" x14ac:dyDescent="0.65">
      <c r="B21" s="107" t="s">
        <v>185</v>
      </c>
      <c r="C21" s="124"/>
      <c r="D21" s="124"/>
      <c r="E21" s="124"/>
      <c r="F21" s="124"/>
      <c r="G21" s="124"/>
      <c r="H21" s="124"/>
      <c r="I21" s="124"/>
      <c r="J21" s="124"/>
      <c r="K21" s="124"/>
    </row>
    <row r="22" spans="2:11" ht="15.25" x14ac:dyDescent="0.65">
      <c r="B22" s="125" t="s">
        <v>186</v>
      </c>
      <c r="C22" s="129"/>
      <c r="D22" s="129"/>
      <c r="E22" s="129"/>
      <c r="F22" s="129"/>
      <c r="G22" s="129"/>
      <c r="H22" s="129"/>
      <c r="I22" s="129"/>
      <c r="J22" s="129"/>
      <c r="K22" s="129"/>
    </row>
    <row r="23" spans="2:11" ht="16" thickBot="1" x14ac:dyDescent="0.8">
      <c r="B23" s="90" t="s">
        <v>187</v>
      </c>
      <c r="C23" s="130">
        <f>SUM(C21:C22)</f>
        <v>0</v>
      </c>
      <c r="D23" s="130">
        <f t="shared" ref="D23:K23" si="2">SUM(D21:D22)</f>
        <v>0</v>
      </c>
      <c r="E23" s="130">
        <f t="shared" si="2"/>
        <v>0</v>
      </c>
      <c r="F23" s="130">
        <f t="shared" si="2"/>
        <v>0</v>
      </c>
      <c r="G23" s="130">
        <f t="shared" si="2"/>
        <v>0</v>
      </c>
      <c r="H23" s="130">
        <f t="shared" si="2"/>
        <v>0</v>
      </c>
      <c r="I23" s="130">
        <f t="shared" si="2"/>
        <v>0</v>
      </c>
      <c r="J23" s="130">
        <f t="shared" si="2"/>
        <v>0</v>
      </c>
      <c r="K23" s="130">
        <f t="shared" si="2"/>
        <v>0</v>
      </c>
    </row>
    <row r="24" spans="2:11" ht="15.25" x14ac:dyDescent="0.65">
      <c r="B24" s="131" t="s">
        <v>188</v>
      </c>
      <c r="C24" s="132" t="e">
        <f>C19/C23</f>
        <v>#DIV/0!</v>
      </c>
      <c r="D24" s="132" t="e">
        <f t="shared" ref="D24:K24" si="3">D19/D23</f>
        <v>#DIV/0!</v>
      </c>
      <c r="E24" s="132" t="e">
        <f t="shared" si="3"/>
        <v>#DIV/0!</v>
      </c>
      <c r="F24" s="132" t="e">
        <f t="shared" si="3"/>
        <v>#DIV/0!</v>
      </c>
      <c r="G24" s="132" t="e">
        <f t="shared" si="3"/>
        <v>#DIV/0!</v>
      </c>
      <c r="H24" s="132" t="e">
        <f t="shared" si="3"/>
        <v>#DIV/0!</v>
      </c>
      <c r="I24" s="132" t="e">
        <f t="shared" si="3"/>
        <v>#DIV/0!</v>
      </c>
      <c r="J24" s="132" t="e">
        <f t="shared" si="3"/>
        <v>#DIV/0!</v>
      </c>
      <c r="K24" s="132" t="e">
        <f t="shared" si="3"/>
        <v>#DIV/0!</v>
      </c>
    </row>
    <row r="25" spans="2:11" ht="15.25" x14ac:dyDescent="0.65">
      <c r="B25" s="131" t="s">
        <v>189</v>
      </c>
      <c r="C25" s="133" t="e">
        <f>C17/C21</f>
        <v>#DIV/0!</v>
      </c>
      <c r="D25" s="133" t="e">
        <f t="shared" ref="D25:K26" si="4">D17/D21</f>
        <v>#DIV/0!</v>
      </c>
      <c r="E25" s="133" t="e">
        <f t="shared" si="4"/>
        <v>#DIV/0!</v>
      </c>
      <c r="F25" s="133" t="e">
        <f t="shared" si="4"/>
        <v>#DIV/0!</v>
      </c>
      <c r="G25" s="133" t="e">
        <f t="shared" si="4"/>
        <v>#DIV/0!</v>
      </c>
      <c r="H25" s="133" t="e">
        <f t="shared" si="4"/>
        <v>#DIV/0!</v>
      </c>
      <c r="I25" s="133" t="e">
        <f t="shared" si="4"/>
        <v>#DIV/0!</v>
      </c>
      <c r="J25" s="133" t="e">
        <f t="shared" si="4"/>
        <v>#DIV/0!</v>
      </c>
      <c r="K25" s="133" t="e">
        <f t="shared" si="4"/>
        <v>#DIV/0!</v>
      </c>
    </row>
    <row r="26" spans="2:11" ht="30.5" x14ac:dyDescent="0.65">
      <c r="B26" s="131" t="s">
        <v>190</v>
      </c>
      <c r="C26" s="133" t="e">
        <f>C18/C22</f>
        <v>#DIV/0!</v>
      </c>
      <c r="D26" s="133" t="e">
        <f t="shared" si="4"/>
        <v>#DIV/0!</v>
      </c>
      <c r="E26" s="133" t="e">
        <f t="shared" si="4"/>
        <v>#DIV/0!</v>
      </c>
      <c r="F26" s="133" t="e">
        <f t="shared" si="4"/>
        <v>#DIV/0!</v>
      </c>
      <c r="G26" s="133" t="e">
        <f t="shared" si="4"/>
        <v>#DIV/0!</v>
      </c>
      <c r="H26" s="133" t="e">
        <f t="shared" si="4"/>
        <v>#DIV/0!</v>
      </c>
      <c r="I26" s="133" t="e">
        <f t="shared" si="4"/>
        <v>#DIV/0!</v>
      </c>
      <c r="J26" s="133" t="e">
        <f t="shared" si="4"/>
        <v>#DIV/0!</v>
      </c>
      <c r="K26" s="133" t="e">
        <f t="shared" si="4"/>
        <v>#DIV/0!</v>
      </c>
    </row>
    <row r="27" spans="2:11" ht="15.25" x14ac:dyDescent="0.65">
      <c r="B27" s="87" t="s">
        <v>191</v>
      </c>
      <c r="C27" s="88"/>
      <c r="D27" s="88"/>
      <c r="E27" s="88"/>
      <c r="F27" s="88"/>
      <c r="G27" s="88"/>
      <c r="H27" s="94"/>
      <c r="I27" s="94"/>
      <c r="J27" s="94"/>
      <c r="K27" s="94"/>
    </row>
    <row r="28" spans="2:11" ht="31.5" customHeight="1" x14ac:dyDescent="0.65">
      <c r="B28" s="50" t="s">
        <v>192</v>
      </c>
      <c r="C28" s="86"/>
      <c r="D28" s="86"/>
      <c r="E28" s="86"/>
      <c r="F28" s="86"/>
      <c r="G28" s="86"/>
      <c r="H28" s="95"/>
      <c r="I28" s="95"/>
      <c r="J28" s="95"/>
      <c r="K28" s="95"/>
    </row>
    <row r="31" spans="2:11" s="35" customFormat="1" ht="15.75" customHeight="1" x14ac:dyDescent="0.7">
      <c r="B31" s="53"/>
      <c r="C31" s="196" t="s">
        <v>142</v>
      </c>
      <c r="D31" s="197"/>
      <c r="E31" s="197"/>
      <c r="F31" s="197"/>
      <c r="G31" s="197"/>
      <c r="H31" s="197"/>
      <c r="I31" s="197"/>
      <c r="J31" s="197"/>
      <c r="K31" s="198"/>
    </row>
    <row r="32" spans="2:11" s="35" customFormat="1" ht="30" customHeight="1" x14ac:dyDescent="0.65">
      <c r="B32" s="50" t="s">
        <v>143</v>
      </c>
      <c r="C32" s="199"/>
      <c r="D32" s="200"/>
      <c r="E32" s="200"/>
      <c r="F32" s="200"/>
      <c r="G32" s="200"/>
      <c r="H32" s="200"/>
      <c r="I32" s="200"/>
      <c r="J32" s="200"/>
      <c r="K32" s="201"/>
    </row>
    <row r="33" spans="2:11" s="35" customFormat="1" ht="15.95" customHeight="1" x14ac:dyDescent="0.65">
      <c r="B33" s="50" t="s">
        <v>144</v>
      </c>
      <c r="C33" s="190" t="s">
        <v>8</v>
      </c>
      <c r="D33" s="191"/>
      <c r="E33" s="191"/>
      <c r="F33" s="191"/>
      <c r="G33" s="192"/>
      <c r="H33" s="193" t="s">
        <v>9</v>
      </c>
      <c r="I33" s="194"/>
      <c r="J33" s="194"/>
      <c r="K33" s="195"/>
    </row>
    <row r="34" spans="2:11" s="35" customFormat="1" ht="15.5" x14ac:dyDescent="0.7">
      <c r="B34" s="50" t="s">
        <v>145</v>
      </c>
      <c r="C34" s="73">
        <v>2013</v>
      </c>
      <c r="D34" s="73">
        <v>2014</v>
      </c>
      <c r="E34" s="73">
        <v>2015</v>
      </c>
      <c r="F34" s="73">
        <v>2016</v>
      </c>
      <c r="G34" s="73">
        <v>2017</v>
      </c>
      <c r="H34" s="117">
        <v>2018</v>
      </c>
      <c r="I34" s="117">
        <v>2019</v>
      </c>
      <c r="J34" s="117" t="s">
        <v>146</v>
      </c>
      <c r="K34" s="117" t="s">
        <v>147</v>
      </c>
    </row>
    <row r="35" spans="2:11" ht="15.25" x14ac:dyDescent="0.65">
      <c r="B35" s="50" t="s">
        <v>182</v>
      </c>
      <c r="C35" s="84"/>
      <c r="D35" s="84"/>
      <c r="E35" s="84"/>
      <c r="F35" s="84"/>
      <c r="G35" s="84"/>
      <c r="H35" s="84"/>
      <c r="I35" s="84"/>
      <c r="J35" s="84"/>
      <c r="K35" s="84"/>
    </row>
    <row r="36" spans="2:11" ht="15.25" x14ac:dyDescent="0.65">
      <c r="B36" s="50" t="s">
        <v>183</v>
      </c>
      <c r="C36" s="84"/>
      <c r="D36" s="84"/>
      <c r="E36" s="84"/>
      <c r="F36" s="84"/>
      <c r="G36" s="84"/>
      <c r="H36" s="84"/>
      <c r="I36" s="84"/>
      <c r="J36" s="84"/>
      <c r="K36" s="84"/>
    </row>
    <row r="37" spans="2:11" ht="15.25" x14ac:dyDescent="0.65">
      <c r="B37" s="126" t="s">
        <v>181</v>
      </c>
      <c r="C37" s="127">
        <f>SUM(C35:C36)</f>
        <v>0</v>
      </c>
      <c r="D37" s="127">
        <f t="shared" ref="D37:K37" si="5">SUM(D35:D36)</f>
        <v>0</v>
      </c>
      <c r="E37" s="127">
        <f t="shared" si="5"/>
        <v>0</v>
      </c>
      <c r="F37" s="127">
        <f t="shared" si="5"/>
        <v>0</v>
      </c>
      <c r="G37" s="127">
        <f t="shared" si="5"/>
        <v>0</v>
      </c>
      <c r="H37" s="127">
        <f t="shared" si="5"/>
        <v>0</v>
      </c>
      <c r="I37" s="127">
        <f t="shared" si="5"/>
        <v>0</v>
      </c>
      <c r="J37" s="127">
        <f t="shared" si="5"/>
        <v>0</v>
      </c>
      <c r="K37" s="127">
        <f t="shared" si="5"/>
        <v>0</v>
      </c>
    </row>
    <row r="38" spans="2:11" ht="16" thickBot="1" x14ac:dyDescent="0.8">
      <c r="B38" s="90" t="s">
        <v>184</v>
      </c>
      <c r="C38" s="128" t="e">
        <f>C37/C$9</f>
        <v>#DIV/0!</v>
      </c>
      <c r="D38" s="128" t="e">
        <f t="shared" ref="D38:K38" si="6">D37/D$9</f>
        <v>#DIV/0!</v>
      </c>
      <c r="E38" s="128" t="e">
        <f t="shared" si="6"/>
        <v>#DIV/0!</v>
      </c>
      <c r="F38" s="128" t="e">
        <f t="shared" si="6"/>
        <v>#DIV/0!</v>
      </c>
      <c r="G38" s="128" t="e">
        <f t="shared" si="6"/>
        <v>#DIV/0!</v>
      </c>
      <c r="H38" s="128" t="e">
        <f t="shared" si="6"/>
        <v>#DIV/0!</v>
      </c>
      <c r="I38" s="128" t="e">
        <f t="shared" si="6"/>
        <v>#DIV/0!</v>
      </c>
      <c r="J38" s="128" t="e">
        <f t="shared" si="6"/>
        <v>#DIV/0!</v>
      </c>
      <c r="K38" s="128" t="e">
        <f t="shared" si="6"/>
        <v>#DIV/0!</v>
      </c>
    </row>
    <row r="39" spans="2:11" ht="15.25" x14ac:dyDescent="0.65">
      <c r="B39" s="107" t="s">
        <v>185</v>
      </c>
      <c r="C39" s="124"/>
      <c r="D39" s="124"/>
      <c r="E39" s="124"/>
      <c r="F39" s="124"/>
      <c r="G39" s="124"/>
      <c r="H39" s="124"/>
      <c r="I39" s="124"/>
      <c r="J39" s="124"/>
      <c r="K39" s="124"/>
    </row>
    <row r="40" spans="2:11" ht="15.25" x14ac:dyDescent="0.65">
      <c r="B40" s="125" t="s">
        <v>186</v>
      </c>
      <c r="C40" s="129"/>
      <c r="D40" s="129"/>
      <c r="E40" s="129"/>
      <c r="F40" s="129"/>
      <c r="G40" s="129"/>
      <c r="H40" s="129"/>
      <c r="I40" s="129"/>
      <c r="J40" s="129"/>
      <c r="K40" s="129"/>
    </row>
    <row r="41" spans="2:11" ht="16" thickBot="1" x14ac:dyDescent="0.8">
      <c r="B41" s="90" t="s">
        <v>187</v>
      </c>
      <c r="C41" s="130">
        <f>SUM(C39:C40)</f>
        <v>0</v>
      </c>
      <c r="D41" s="130">
        <f t="shared" ref="D41:K41" si="7">SUM(D39:D40)</f>
        <v>0</v>
      </c>
      <c r="E41" s="130">
        <f t="shared" si="7"/>
        <v>0</v>
      </c>
      <c r="F41" s="130">
        <f t="shared" si="7"/>
        <v>0</v>
      </c>
      <c r="G41" s="130">
        <f t="shared" si="7"/>
        <v>0</v>
      </c>
      <c r="H41" s="130">
        <f t="shared" si="7"/>
        <v>0</v>
      </c>
      <c r="I41" s="130">
        <f t="shared" si="7"/>
        <v>0</v>
      </c>
      <c r="J41" s="130">
        <f t="shared" si="7"/>
        <v>0</v>
      </c>
      <c r="K41" s="130">
        <f t="shared" si="7"/>
        <v>0</v>
      </c>
    </row>
    <row r="42" spans="2:11" ht="15.25" x14ac:dyDescent="0.65">
      <c r="B42" s="131" t="s">
        <v>188</v>
      </c>
      <c r="C42" s="132" t="e">
        <f>C37/C41</f>
        <v>#DIV/0!</v>
      </c>
      <c r="D42" s="132" t="e">
        <f t="shared" ref="D42:K42" si="8">D37/D41</f>
        <v>#DIV/0!</v>
      </c>
      <c r="E42" s="132" t="e">
        <f t="shared" si="8"/>
        <v>#DIV/0!</v>
      </c>
      <c r="F42" s="132" t="e">
        <f t="shared" si="8"/>
        <v>#DIV/0!</v>
      </c>
      <c r="G42" s="132" t="e">
        <f t="shared" si="8"/>
        <v>#DIV/0!</v>
      </c>
      <c r="H42" s="132" t="e">
        <f t="shared" si="8"/>
        <v>#DIV/0!</v>
      </c>
      <c r="I42" s="132" t="e">
        <f t="shared" si="8"/>
        <v>#DIV/0!</v>
      </c>
      <c r="J42" s="132" t="e">
        <f t="shared" si="8"/>
        <v>#DIV/0!</v>
      </c>
      <c r="K42" s="132" t="e">
        <f t="shared" si="8"/>
        <v>#DIV/0!</v>
      </c>
    </row>
    <row r="43" spans="2:11" ht="15.25" x14ac:dyDescent="0.65">
      <c r="B43" s="131" t="s">
        <v>189</v>
      </c>
      <c r="C43" s="133" t="e">
        <f>C35/C39</f>
        <v>#DIV/0!</v>
      </c>
      <c r="D43" s="133" t="e">
        <f t="shared" ref="D43:K43" si="9">D35/D39</f>
        <v>#DIV/0!</v>
      </c>
      <c r="E43" s="133" t="e">
        <f t="shared" si="9"/>
        <v>#DIV/0!</v>
      </c>
      <c r="F43" s="133" t="e">
        <f t="shared" si="9"/>
        <v>#DIV/0!</v>
      </c>
      <c r="G43" s="133" t="e">
        <f t="shared" si="9"/>
        <v>#DIV/0!</v>
      </c>
      <c r="H43" s="133" t="e">
        <f t="shared" si="9"/>
        <v>#DIV/0!</v>
      </c>
      <c r="I43" s="133" t="e">
        <f t="shared" si="9"/>
        <v>#DIV/0!</v>
      </c>
      <c r="J43" s="133" t="e">
        <f t="shared" si="9"/>
        <v>#DIV/0!</v>
      </c>
      <c r="K43" s="133" t="e">
        <f t="shared" si="9"/>
        <v>#DIV/0!</v>
      </c>
    </row>
    <row r="44" spans="2:11" ht="30.5" x14ac:dyDescent="0.65">
      <c r="B44" s="131" t="s">
        <v>190</v>
      </c>
      <c r="C44" s="133" t="e">
        <f>C36/C40</f>
        <v>#DIV/0!</v>
      </c>
      <c r="D44" s="133" t="e">
        <f t="shared" ref="D44:K44" si="10">D36/D40</f>
        <v>#DIV/0!</v>
      </c>
      <c r="E44" s="133" t="e">
        <f t="shared" si="10"/>
        <v>#DIV/0!</v>
      </c>
      <c r="F44" s="133" t="e">
        <f t="shared" si="10"/>
        <v>#DIV/0!</v>
      </c>
      <c r="G44" s="133" t="e">
        <f t="shared" si="10"/>
        <v>#DIV/0!</v>
      </c>
      <c r="H44" s="133" t="e">
        <f t="shared" si="10"/>
        <v>#DIV/0!</v>
      </c>
      <c r="I44" s="133" t="e">
        <f t="shared" si="10"/>
        <v>#DIV/0!</v>
      </c>
      <c r="J44" s="133" t="e">
        <f t="shared" si="10"/>
        <v>#DIV/0!</v>
      </c>
      <c r="K44" s="133" t="e">
        <f t="shared" si="10"/>
        <v>#DIV/0!</v>
      </c>
    </row>
    <row r="45" spans="2:11" ht="15.25" x14ac:dyDescent="0.65">
      <c r="B45" s="87" t="s">
        <v>191</v>
      </c>
      <c r="C45" s="88"/>
      <c r="D45" s="88"/>
      <c r="E45" s="88"/>
      <c r="F45" s="88"/>
      <c r="G45" s="88"/>
      <c r="H45" s="94"/>
      <c r="I45" s="94"/>
      <c r="J45" s="94"/>
      <c r="K45" s="94"/>
    </row>
    <row r="46" spans="2:11" ht="31.5" customHeight="1" x14ac:dyDescent="0.65">
      <c r="B46" s="50" t="s">
        <v>192</v>
      </c>
      <c r="C46" s="86"/>
      <c r="D46" s="86"/>
      <c r="E46" s="86"/>
      <c r="F46" s="86"/>
      <c r="G46" s="86"/>
      <c r="H46" s="95"/>
      <c r="I46" s="95"/>
      <c r="J46" s="95"/>
      <c r="K46" s="95"/>
    </row>
    <row r="49" spans="2:11" s="35" customFormat="1" ht="15.75" customHeight="1" x14ac:dyDescent="0.7">
      <c r="B49" s="53"/>
      <c r="C49" s="196" t="s">
        <v>142</v>
      </c>
      <c r="D49" s="197"/>
      <c r="E49" s="197"/>
      <c r="F49" s="197"/>
      <c r="G49" s="197"/>
      <c r="H49" s="197"/>
      <c r="I49" s="197"/>
      <c r="J49" s="197"/>
      <c r="K49" s="198"/>
    </row>
    <row r="50" spans="2:11" s="35" customFormat="1" ht="30" customHeight="1" x14ac:dyDescent="0.65">
      <c r="B50" s="50" t="s">
        <v>143</v>
      </c>
      <c r="C50" s="199"/>
      <c r="D50" s="200"/>
      <c r="E50" s="200"/>
      <c r="F50" s="200"/>
      <c r="G50" s="200"/>
      <c r="H50" s="200"/>
      <c r="I50" s="200"/>
      <c r="J50" s="200"/>
      <c r="K50" s="201"/>
    </row>
    <row r="51" spans="2:11" s="35" customFormat="1" ht="15.95" customHeight="1" x14ac:dyDescent="0.65">
      <c r="B51" s="50" t="s">
        <v>144</v>
      </c>
      <c r="C51" s="190" t="s">
        <v>8</v>
      </c>
      <c r="D51" s="191"/>
      <c r="E51" s="191"/>
      <c r="F51" s="191"/>
      <c r="G51" s="192"/>
      <c r="H51" s="193" t="s">
        <v>9</v>
      </c>
      <c r="I51" s="194"/>
      <c r="J51" s="194"/>
      <c r="K51" s="195"/>
    </row>
    <row r="52" spans="2:11" s="35" customFormat="1" ht="15.5" x14ac:dyDescent="0.7">
      <c r="B52" s="50" t="s">
        <v>145</v>
      </c>
      <c r="C52" s="73">
        <v>2013</v>
      </c>
      <c r="D52" s="73">
        <v>2014</v>
      </c>
      <c r="E52" s="73">
        <v>2015</v>
      </c>
      <c r="F52" s="73">
        <v>2016</v>
      </c>
      <c r="G52" s="73">
        <v>2017</v>
      </c>
      <c r="H52" s="117">
        <v>2018</v>
      </c>
      <c r="I52" s="117">
        <v>2019</v>
      </c>
      <c r="J52" s="117" t="s">
        <v>146</v>
      </c>
      <c r="K52" s="117" t="s">
        <v>147</v>
      </c>
    </row>
    <row r="53" spans="2:11" ht="15.25" x14ac:dyDescent="0.65">
      <c r="B53" s="50" t="s">
        <v>182</v>
      </c>
      <c r="C53" s="84"/>
      <c r="D53" s="84"/>
      <c r="E53" s="84"/>
      <c r="F53" s="84"/>
      <c r="G53" s="84"/>
      <c r="H53" s="84"/>
      <c r="I53" s="84"/>
      <c r="J53" s="84"/>
      <c r="K53" s="84"/>
    </row>
    <row r="54" spans="2:11" ht="15.25" x14ac:dyDescent="0.65">
      <c r="B54" s="50" t="s">
        <v>183</v>
      </c>
      <c r="C54" s="84"/>
      <c r="D54" s="84"/>
      <c r="E54" s="84"/>
      <c r="F54" s="84"/>
      <c r="G54" s="84"/>
      <c r="H54" s="84"/>
      <c r="I54" s="84"/>
      <c r="J54" s="84"/>
      <c r="K54" s="84"/>
    </row>
    <row r="55" spans="2:11" ht="15.25" x14ac:dyDescent="0.65">
      <c r="B55" s="126" t="s">
        <v>181</v>
      </c>
      <c r="C55" s="127">
        <f>SUM(C53:C54)</f>
        <v>0</v>
      </c>
      <c r="D55" s="127">
        <f t="shared" ref="D55:K55" si="11">SUM(D53:D54)</f>
        <v>0</v>
      </c>
      <c r="E55" s="127">
        <f t="shared" si="11"/>
        <v>0</v>
      </c>
      <c r="F55" s="127">
        <f t="shared" si="11"/>
        <v>0</v>
      </c>
      <c r="G55" s="127">
        <f t="shared" si="11"/>
        <v>0</v>
      </c>
      <c r="H55" s="127">
        <f t="shared" si="11"/>
        <v>0</v>
      </c>
      <c r="I55" s="127">
        <f t="shared" si="11"/>
        <v>0</v>
      </c>
      <c r="J55" s="127">
        <f t="shared" si="11"/>
        <v>0</v>
      </c>
      <c r="K55" s="127">
        <f t="shared" si="11"/>
        <v>0</v>
      </c>
    </row>
    <row r="56" spans="2:11" ht="16" thickBot="1" x14ac:dyDescent="0.8">
      <c r="B56" s="90" t="s">
        <v>184</v>
      </c>
      <c r="C56" s="128" t="e">
        <f>C55/C$9</f>
        <v>#DIV/0!</v>
      </c>
      <c r="D56" s="128" t="e">
        <f t="shared" ref="D56:K56" si="12">D55/D$9</f>
        <v>#DIV/0!</v>
      </c>
      <c r="E56" s="128" t="e">
        <f t="shared" si="12"/>
        <v>#DIV/0!</v>
      </c>
      <c r="F56" s="128" t="e">
        <f t="shared" si="12"/>
        <v>#DIV/0!</v>
      </c>
      <c r="G56" s="128" t="e">
        <f t="shared" si="12"/>
        <v>#DIV/0!</v>
      </c>
      <c r="H56" s="128" t="e">
        <f t="shared" si="12"/>
        <v>#DIV/0!</v>
      </c>
      <c r="I56" s="128" t="e">
        <f t="shared" si="12"/>
        <v>#DIV/0!</v>
      </c>
      <c r="J56" s="128" t="e">
        <f t="shared" si="12"/>
        <v>#DIV/0!</v>
      </c>
      <c r="K56" s="128" t="e">
        <f t="shared" si="12"/>
        <v>#DIV/0!</v>
      </c>
    </row>
    <row r="57" spans="2:11" ht="15.25" x14ac:dyDescent="0.65">
      <c r="B57" s="107" t="s">
        <v>185</v>
      </c>
      <c r="C57" s="124"/>
      <c r="D57" s="124"/>
      <c r="E57" s="124"/>
      <c r="F57" s="124"/>
      <c r="G57" s="124"/>
      <c r="H57" s="124"/>
      <c r="I57" s="124"/>
      <c r="J57" s="124"/>
      <c r="K57" s="124"/>
    </row>
    <row r="58" spans="2:11" ht="15.25" x14ac:dyDescent="0.65">
      <c r="B58" s="125" t="s">
        <v>186</v>
      </c>
      <c r="C58" s="129"/>
      <c r="D58" s="129"/>
      <c r="E58" s="129"/>
      <c r="F58" s="129"/>
      <c r="G58" s="129"/>
      <c r="H58" s="129"/>
      <c r="I58" s="129"/>
      <c r="J58" s="129"/>
      <c r="K58" s="129"/>
    </row>
    <row r="59" spans="2:11" ht="16" thickBot="1" x14ac:dyDescent="0.8">
      <c r="B59" s="90" t="s">
        <v>187</v>
      </c>
      <c r="C59" s="130">
        <f>SUM(C57:C58)</f>
        <v>0</v>
      </c>
      <c r="D59" s="130">
        <f t="shared" ref="D59:K59" si="13">SUM(D57:D58)</f>
        <v>0</v>
      </c>
      <c r="E59" s="130">
        <f t="shared" si="13"/>
        <v>0</v>
      </c>
      <c r="F59" s="130">
        <f t="shared" si="13"/>
        <v>0</v>
      </c>
      <c r="G59" s="130">
        <f t="shared" si="13"/>
        <v>0</v>
      </c>
      <c r="H59" s="130">
        <f t="shared" si="13"/>
        <v>0</v>
      </c>
      <c r="I59" s="130">
        <f t="shared" si="13"/>
        <v>0</v>
      </c>
      <c r="J59" s="130">
        <f t="shared" si="13"/>
        <v>0</v>
      </c>
      <c r="K59" s="130">
        <f t="shared" si="13"/>
        <v>0</v>
      </c>
    </row>
    <row r="60" spans="2:11" ht="15.25" x14ac:dyDescent="0.65">
      <c r="B60" s="131" t="s">
        <v>188</v>
      </c>
      <c r="C60" s="132" t="e">
        <f>C55/C59</f>
        <v>#DIV/0!</v>
      </c>
      <c r="D60" s="132" t="e">
        <f t="shared" ref="D60:K60" si="14">D55/D59</f>
        <v>#DIV/0!</v>
      </c>
      <c r="E60" s="132" t="e">
        <f t="shared" si="14"/>
        <v>#DIV/0!</v>
      </c>
      <c r="F60" s="132" t="e">
        <f t="shared" si="14"/>
        <v>#DIV/0!</v>
      </c>
      <c r="G60" s="132" t="e">
        <f t="shared" si="14"/>
        <v>#DIV/0!</v>
      </c>
      <c r="H60" s="132" t="e">
        <f t="shared" si="14"/>
        <v>#DIV/0!</v>
      </c>
      <c r="I60" s="132" t="e">
        <f t="shared" si="14"/>
        <v>#DIV/0!</v>
      </c>
      <c r="J60" s="132" t="e">
        <f t="shared" si="14"/>
        <v>#DIV/0!</v>
      </c>
      <c r="K60" s="132" t="e">
        <f t="shared" si="14"/>
        <v>#DIV/0!</v>
      </c>
    </row>
    <row r="61" spans="2:11" ht="15.25" x14ac:dyDescent="0.65">
      <c r="B61" s="131" t="s">
        <v>189</v>
      </c>
      <c r="C61" s="133" t="e">
        <f>C53/C57</f>
        <v>#DIV/0!</v>
      </c>
      <c r="D61" s="133" t="e">
        <f t="shared" ref="D61:K61" si="15">D53/D57</f>
        <v>#DIV/0!</v>
      </c>
      <c r="E61" s="133" t="e">
        <f t="shared" si="15"/>
        <v>#DIV/0!</v>
      </c>
      <c r="F61" s="133" t="e">
        <f t="shared" si="15"/>
        <v>#DIV/0!</v>
      </c>
      <c r="G61" s="133" t="e">
        <f t="shared" si="15"/>
        <v>#DIV/0!</v>
      </c>
      <c r="H61" s="133" t="e">
        <f t="shared" si="15"/>
        <v>#DIV/0!</v>
      </c>
      <c r="I61" s="133" t="e">
        <f t="shared" si="15"/>
        <v>#DIV/0!</v>
      </c>
      <c r="J61" s="133" t="e">
        <f t="shared" si="15"/>
        <v>#DIV/0!</v>
      </c>
      <c r="K61" s="133" t="e">
        <f t="shared" si="15"/>
        <v>#DIV/0!</v>
      </c>
    </row>
    <row r="62" spans="2:11" ht="30.5" x14ac:dyDescent="0.65">
      <c r="B62" s="131" t="s">
        <v>190</v>
      </c>
      <c r="C62" s="133" t="e">
        <f>C54/C58</f>
        <v>#DIV/0!</v>
      </c>
      <c r="D62" s="133" t="e">
        <f t="shared" ref="D62:K62" si="16">D54/D58</f>
        <v>#DIV/0!</v>
      </c>
      <c r="E62" s="133" t="e">
        <f t="shared" si="16"/>
        <v>#DIV/0!</v>
      </c>
      <c r="F62" s="133" t="e">
        <f t="shared" si="16"/>
        <v>#DIV/0!</v>
      </c>
      <c r="G62" s="133" t="e">
        <f t="shared" si="16"/>
        <v>#DIV/0!</v>
      </c>
      <c r="H62" s="133" t="e">
        <f t="shared" si="16"/>
        <v>#DIV/0!</v>
      </c>
      <c r="I62" s="133" t="e">
        <f t="shared" si="16"/>
        <v>#DIV/0!</v>
      </c>
      <c r="J62" s="133" t="e">
        <f t="shared" si="16"/>
        <v>#DIV/0!</v>
      </c>
      <c r="K62" s="133" t="e">
        <f t="shared" si="16"/>
        <v>#DIV/0!</v>
      </c>
    </row>
    <row r="63" spans="2:11" ht="15.25" x14ac:dyDescent="0.65">
      <c r="B63" s="87" t="s">
        <v>191</v>
      </c>
      <c r="C63" s="88"/>
      <c r="D63" s="88"/>
      <c r="E63" s="88"/>
      <c r="F63" s="88"/>
      <c r="G63" s="88"/>
      <c r="H63" s="94"/>
      <c r="I63" s="94"/>
      <c r="J63" s="94"/>
      <c r="K63" s="94"/>
    </row>
    <row r="64" spans="2:11" ht="31.5" customHeight="1" x14ac:dyDescent="0.65">
      <c r="B64" s="50" t="s">
        <v>192</v>
      </c>
      <c r="C64" s="86"/>
      <c r="D64" s="86"/>
      <c r="E64" s="86"/>
      <c r="F64" s="86"/>
      <c r="G64" s="86"/>
      <c r="H64" s="95"/>
      <c r="I64" s="95"/>
      <c r="J64" s="95"/>
      <c r="K64" s="95"/>
    </row>
    <row r="67" spans="2:11" s="35" customFormat="1" ht="15.75" customHeight="1" x14ac:dyDescent="0.7">
      <c r="B67" s="53"/>
      <c r="C67" s="196" t="s">
        <v>142</v>
      </c>
      <c r="D67" s="197"/>
      <c r="E67" s="197"/>
      <c r="F67" s="197"/>
      <c r="G67" s="197"/>
      <c r="H67" s="197"/>
      <c r="I67" s="197"/>
      <c r="J67" s="197"/>
      <c r="K67" s="198"/>
    </row>
    <row r="68" spans="2:11" s="35" customFormat="1" ht="30" customHeight="1" x14ac:dyDescent="0.65">
      <c r="B68" s="50" t="s">
        <v>143</v>
      </c>
      <c r="C68" s="199"/>
      <c r="D68" s="200"/>
      <c r="E68" s="200"/>
      <c r="F68" s="200"/>
      <c r="G68" s="200"/>
      <c r="H68" s="200"/>
      <c r="I68" s="200"/>
      <c r="J68" s="200"/>
      <c r="K68" s="201"/>
    </row>
    <row r="69" spans="2:11" s="35" customFormat="1" ht="15.95" customHeight="1" x14ac:dyDescent="0.65">
      <c r="B69" s="50" t="s">
        <v>144</v>
      </c>
      <c r="C69" s="190" t="s">
        <v>8</v>
      </c>
      <c r="D69" s="191"/>
      <c r="E69" s="191"/>
      <c r="F69" s="191"/>
      <c r="G69" s="192"/>
      <c r="H69" s="193" t="s">
        <v>9</v>
      </c>
      <c r="I69" s="194"/>
      <c r="J69" s="194"/>
      <c r="K69" s="195"/>
    </row>
    <row r="70" spans="2:11" s="35" customFormat="1" ht="15.5" x14ac:dyDescent="0.7">
      <c r="B70" s="50" t="s">
        <v>145</v>
      </c>
      <c r="C70" s="73">
        <v>2013</v>
      </c>
      <c r="D70" s="73">
        <v>2014</v>
      </c>
      <c r="E70" s="73">
        <v>2015</v>
      </c>
      <c r="F70" s="73">
        <v>2016</v>
      </c>
      <c r="G70" s="73">
        <v>2017</v>
      </c>
      <c r="H70" s="117">
        <v>2018</v>
      </c>
      <c r="I70" s="117">
        <v>2019</v>
      </c>
      <c r="J70" s="117" t="s">
        <v>146</v>
      </c>
      <c r="K70" s="117" t="s">
        <v>147</v>
      </c>
    </row>
    <row r="71" spans="2:11" ht="15.25" x14ac:dyDescent="0.65">
      <c r="B71" s="50" t="s">
        <v>182</v>
      </c>
      <c r="C71" s="84"/>
      <c r="D71" s="84"/>
      <c r="E71" s="84"/>
      <c r="F71" s="84"/>
      <c r="G71" s="84"/>
      <c r="H71" s="84"/>
      <c r="I71" s="84"/>
      <c r="J71" s="84"/>
      <c r="K71" s="84"/>
    </row>
    <row r="72" spans="2:11" ht="15.25" x14ac:dyDescent="0.65">
      <c r="B72" s="50" t="s">
        <v>183</v>
      </c>
      <c r="C72" s="84"/>
      <c r="D72" s="84"/>
      <c r="E72" s="84"/>
      <c r="F72" s="84"/>
      <c r="G72" s="84"/>
      <c r="H72" s="84"/>
      <c r="I72" s="84"/>
      <c r="J72" s="84"/>
      <c r="K72" s="84"/>
    </row>
    <row r="73" spans="2:11" ht="15.25" x14ac:dyDescent="0.65">
      <c r="B73" s="126" t="s">
        <v>181</v>
      </c>
      <c r="C73" s="127">
        <f>SUM(C71:C72)</f>
        <v>0</v>
      </c>
      <c r="D73" s="127">
        <f t="shared" ref="D73:K73" si="17">SUM(D71:D72)</f>
        <v>0</v>
      </c>
      <c r="E73" s="127">
        <f t="shared" si="17"/>
        <v>0</v>
      </c>
      <c r="F73" s="127">
        <f t="shared" si="17"/>
        <v>0</v>
      </c>
      <c r="G73" s="127">
        <f t="shared" si="17"/>
        <v>0</v>
      </c>
      <c r="H73" s="127">
        <f t="shared" si="17"/>
        <v>0</v>
      </c>
      <c r="I73" s="127">
        <f t="shared" si="17"/>
        <v>0</v>
      </c>
      <c r="J73" s="127">
        <f t="shared" si="17"/>
        <v>0</v>
      </c>
      <c r="K73" s="127">
        <f t="shared" si="17"/>
        <v>0</v>
      </c>
    </row>
    <row r="74" spans="2:11" ht="16" thickBot="1" x14ac:dyDescent="0.8">
      <c r="B74" s="90" t="s">
        <v>184</v>
      </c>
      <c r="C74" s="128" t="e">
        <f>C73/C$9</f>
        <v>#DIV/0!</v>
      </c>
      <c r="D74" s="128" t="e">
        <f t="shared" ref="D74:K74" si="18">D73/D$9</f>
        <v>#DIV/0!</v>
      </c>
      <c r="E74" s="128" t="e">
        <f t="shared" si="18"/>
        <v>#DIV/0!</v>
      </c>
      <c r="F74" s="128" t="e">
        <f t="shared" si="18"/>
        <v>#DIV/0!</v>
      </c>
      <c r="G74" s="128" t="e">
        <f t="shared" si="18"/>
        <v>#DIV/0!</v>
      </c>
      <c r="H74" s="128" t="e">
        <f t="shared" si="18"/>
        <v>#DIV/0!</v>
      </c>
      <c r="I74" s="128" t="e">
        <f t="shared" si="18"/>
        <v>#DIV/0!</v>
      </c>
      <c r="J74" s="128" t="e">
        <f t="shared" si="18"/>
        <v>#DIV/0!</v>
      </c>
      <c r="K74" s="128" t="e">
        <f t="shared" si="18"/>
        <v>#DIV/0!</v>
      </c>
    </row>
    <row r="75" spans="2:11" ht="15.25" x14ac:dyDescent="0.65">
      <c r="B75" s="107" t="s">
        <v>185</v>
      </c>
      <c r="C75" s="124"/>
      <c r="D75" s="124"/>
      <c r="E75" s="124"/>
      <c r="F75" s="124"/>
      <c r="G75" s="124"/>
      <c r="H75" s="124"/>
      <c r="I75" s="124"/>
      <c r="J75" s="124"/>
      <c r="K75" s="124"/>
    </row>
    <row r="76" spans="2:11" ht="15.25" x14ac:dyDescent="0.65">
      <c r="B76" s="125" t="s">
        <v>186</v>
      </c>
      <c r="C76" s="129"/>
      <c r="D76" s="129"/>
      <c r="E76" s="129"/>
      <c r="F76" s="129"/>
      <c r="G76" s="129"/>
      <c r="H76" s="129"/>
      <c r="I76" s="129"/>
      <c r="J76" s="129"/>
      <c r="K76" s="129"/>
    </row>
    <row r="77" spans="2:11" ht="16" thickBot="1" x14ac:dyDescent="0.8">
      <c r="B77" s="90" t="s">
        <v>187</v>
      </c>
      <c r="C77" s="130">
        <f>SUM(C75:C76)</f>
        <v>0</v>
      </c>
      <c r="D77" s="130">
        <f t="shared" ref="D77:K77" si="19">SUM(D75:D76)</f>
        <v>0</v>
      </c>
      <c r="E77" s="130">
        <f t="shared" si="19"/>
        <v>0</v>
      </c>
      <c r="F77" s="130">
        <f t="shared" si="19"/>
        <v>0</v>
      </c>
      <c r="G77" s="130">
        <f t="shared" si="19"/>
        <v>0</v>
      </c>
      <c r="H77" s="130">
        <f t="shared" si="19"/>
        <v>0</v>
      </c>
      <c r="I77" s="130">
        <f t="shared" si="19"/>
        <v>0</v>
      </c>
      <c r="J77" s="130">
        <f t="shared" si="19"/>
        <v>0</v>
      </c>
      <c r="K77" s="130">
        <f t="shared" si="19"/>
        <v>0</v>
      </c>
    </row>
    <row r="78" spans="2:11" ht="15.25" x14ac:dyDescent="0.65">
      <c r="B78" s="131" t="s">
        <v>188</v>
      </c>
      <c r="C78" s="132" t="e">
        <f>C73/C77</f>
        <v>#DIV/0!</v>
      </c>
      <c r="D78" s="132" t="e">
        <f t="shared" ref="D78:K78" si="20">D73/D77</f>
        <v>#DIV/0!</v>
      </c>
      <c r="E78" s="132" t="e">
        <f t="shared" si="20"/>
        <v>#DIV/0!</v>
      </c>
      <c r="F78" s="132" t="e">
        <f t="shared" si="20"/>
        <v>#DIV/0!</v>
      </c>
      <c r="G78" s="132" t="e">
        <f t="shared" si="20"/>
        <v>#DIV/0!</v>
      </c>
      <c r="H78" s="132" t="e">
        <f t="shared" si="20"/>
        <v>#DIV/0!</v>
      </c>
      <c r="I78" s="132" t="e">
        <f t="shared" si="20"/>
        <v>#DIV/0!</v>
      </c>
      <c r="J78" s="132" t="e">
        <f t="shared" si="20"/>
        <v>#DIV/0!</v>
      </c>
      <c r="K78" s="132" t="e">
        <f t="shared" si="20"/>
        <v>#DIV/0!</v>
      </c>
    </row>
    <row r="79" spans="2:11" ht="15.25" x14ac:dyDescent="0.65">
      <c r="B79" s="131" t="s">
        <v>189</v>
      </c>
      <c r="C79" s="133" t="e">
        <f>C71/C75</f>
        <v>#DIV/0!</v>
      </c>
      <c r="D79" s="133" t="e">
        <f t="shared" ref="D79:K79" si="21">D71/D75</f>
        <v>#DIV/0!</v>
      </c>
      <c r="E79" s="133" t="e">
        <f t="shared" si="21"/>
        <v>#DIV/0!</v>
      </c>
      <c r="F79" s="133" t="e">
        <f t="shared" si="21"/>
        <v>#DIV/0!</v>
      </c>
      <c r="G79" s="133" t="e">
        <f t="shared" si="21"/>
        <v>#DIV/0!</v>
      </c>
      <c r="H79" s="133" t="e">
        <f t="shared" si="21"/>
        <v>#DIV/0!</v>
      </c>
      <c r="I79" s="133" t="e">
        <f t="shared" si="21"/>
        <v>#DIV/0!</v>
      </c>
      <c r="J79" s="133" t="e">
        <f t="shared" si="21"/>
        <v>#DIV/0!</v>
      </c>
      <c r="K79" s="133" t="e">
        <f t="shared" si="21"/>
        <v>#DIV/0!</v>
      </c>
    </row>
    <row r="80" spans="2:11" ht="30.5" x14ac:dyDescent="0.65">
      <c r="B80" s="131" t="s">
        <v>190</v>
      </c>
      <c r="C80" s="133" t="e">
        <f>C72/C76</f>
        <v>#DIV/0!</v>
      </c>
      <c r="D80" s="133" t="e">
        <f t="shared" ref="D80:K80" si="22">D72/D76</f>
        <v>#DIV/0!</v>
      </c>
      <c r="E80" s="133" t="e">
        <f t="shared" si="22"/>
        <v>#DIV/0!</v>
      </c>
      <c r="F80" s="133" t="e">
        <f t="shared" si="22"/>
        <v>#DIV/0!</v>
      </c>
      <c r="G80" s="133" t="e">
        <f t="shared" si="22"/>
        <v>#DIV/0!</v>
      </c>
      <c r="H80" s="133" t="e">
        <f t="shared" si="22"/>
        <v>#DIV/0!</v>
      </c>
      <c r="I80" s="133" t="e">
        <f t="shared" si="22"/>
        <v>#DIV/0!</v>
      </c>
      <c r="J80" s="133" t="e">
        <f t="shared" si="22"/>
        <v>#DIV/0!</v>
      </c>
      <c r="K80" s="133" t="e">
        <f t="shared" si="22"/>
        <v>#DIV/0!</v>
      </c>
    </row>
    <row r="81" spans="2:11" ht="15.25" x14ac:dyDescent="0.65">
      <c r="B81" s="87" t="s">
        <v>191</v>
      </c>
      <c r="C81" s="88"/>
      <c r="D81" s="88"/>
      <c r="E81" s="88"/>
      <c r="F81" s="88"/>
      <c r="G81" s="88"/>
      <c r="H81" s="94"/>
      <c r="I81" s="94"/>
      <c r="J81" s="94"/>
      <c r="K81" s="94"/>
    </row>
    <row r="82" spans="2:11" ht="31.5" customHeight="1" x14ac:dyDescent="0.65">
      <c r="B82" s="50" t="s">
        <v>192</v>
      </c>
      <c r="C82" s="86"/>
      <c r="D82" s="86"/>
      <c r="E82" s="86"/>
      <c r="F82" s="86"/>
      <c r="G82" s="86"/>
      <c r="H82" s="95"/>
      <c r="I82" s="95"/>
      <c r="J82" s="95"/>
      <c r="K82" s="95"/>
    </row>
    <row r="85" spans="2:11" s="35" customFormat="1" ht="15.75" customHeight="1" x14ac:dyDescent="0.7">
      <c r="B85" s="53"/>
      <c r="C85" s="196" t="s">
        <v>142</v>
      </c>
      <c r="D85" s="197"/>
      <c r="E85" s="197"/>
      <c r="F85" s="197"/>
      <c r="G85" s="197"/>
      <c r="H85" s="197"/>
      <c r="I85" s="197"/>
      <c r="J85" s="197"/>
      <c r="K85" s="198"/>
    </row>
    <row r="86" spans="2:11" s="35" customFormat="1" ht="30" customHeight="1" x14ac:dyDescent="0.65">
      <c r="B86" s="50" t="s">
        <v>143</v>
      </c>
      <c r="C86" s="199"/>
      <c r="D86" s="200"/>
      <c r="E86" s="200"/>
      <c r="F86" s="200"/>
      <c r="G86" s="200"/>
      <c r="H86" s="200"/>
      <c r="I86" s="200"/>
      <c r="J86" s="200"/>
      <c r="K86" s="201"/>
    </row>
    <row r="87" spans="2:11" s="35" customFormat="1" ht="15.95" customHeight="1" x14ac:dyDescent="0.65">
      <c r="B87" s="50" t="s">
        <v>144</v>
      </c>
      <c r="C87" s="190" t="s">
        <v>8</v>
      </c>
      <c r="D87" s="191"/>
      <c r="E87" s="191"/>
      <c r="F87" s="191"/>
      <c r="G87" s="192"/>
      <c r="H87" s="193" t="s">
        <v>9</v>
      </c>
      <c r="I87" s="194"/>
      <c r="J87" s="194"/>
      <c r="K87" s="195"/>
    </row>
    <row r="88" spans="2:11" s="35" customFormat="1" ht="15.5" x14ac:dyDescent="0.7">
      <c r="B88" s="50" t="s">
        <v>145</v>
      </c>
      <c r="C88" s="73">
        <v>2013</v>
      </c>
      <c r="D88" s="73">
        <v>2014</v>
      </c>
      <c r="E88" s="73">
        <v>2015</v>
      </c>
      <c r="F88" s="73">
        <v>2016</v>
      </c>
      <c r="G88" s="73">
        <v>2017</v>
      </c>
      <c r="H88" s="117">
        <v>2018</v>
      </c>
      <c r="I88" s="117">
        <v>2019</v>
      </c>
      <c r="J88" s="117" t="s">
        <v>146</v>
      </c>
      <c r="K88" s="117" t="s">
        <v>147</v>
      </c>
    </row>
    <row r="89" spans="2:11" ht="15.25" x14ac:dyDescent="0.65">
      <c r="B89" s="50" t="s">
        <v>182</v>
      </c>
      <c r="C89" s="84"/>
      <c r="D89" s="84"/>
      <c r="E89" s="84"/>
      <c r="F89" s="84"/>
      <c r="G89" s="84"/>
      <c r="H89" s="84"/>
      <c r="I89" s="84"/>
      <c r="J89" s="84"/>
      <c r="K89" s="84"/>
    </row>
    <row r="90" spans="2:11" ht="15.25" x14ac:dyDescent="0.65">
      <c r="B90" s="50" t="s">
        <v>183</v>
      </c>
      <c r="C90" s="84"/>
      <c r="D90" s="84"/>
      <c r="E90" s="84"/>
      <c r="F90" s="84"/>
      <c r="G90" s="84"/>
      <c r="H90" s="84"/>
      <c r="I90" s="84"/>
      <c r="J90" s="84"/>
      <c r="K90" s="84"/>
    </row>
    <row r="91" spans="2:11" ht="15.25" x14ac:dyDescent="0.65">
      <c r="B91" s="126" t="s">
        <v>181</v>
      </c>
      <c r="C91" s="127">
        <f>SUM(C89:C90)</f>
        <v>0</v>
      </c>
      <c r="D91" s="127">
        <f t="shared" ref="D91:K91" si="23">SUM(D89:D90)</f>
        <v>0</v>
      </c>
      <c r="E91" s="127">
        <f t="shared" si="23"/>
        <v>0</v>
      </c>
      <c r="F91" s="127">
        <f t="shared" si="23"/>
        <v>0</v>
      </c>
      <c r="G91" s="127">
        <f t="shared" si="23"/>
        <v>0</v>
      </c>
      <c r="H91" s="127">
        <f t="shared" si="23"/>
        <v>0</v>
      </c>
      <c r="I91" s="127">
        <f t="shared" si="23"/>
        <v>0</v>
      </c>
      <c r="J91" s="127">
        <f t="shared" si="23"/>
        <v>0</v>
      </c>
      <c r="K91" s="127">
        <f t="shared" si="23"/>
        <v>0</v>
      </c>
    </row>
    <row r="92" spans="2:11" ht="16" thickBot="1" x14ac:dyDescent="0.8">
      <c r="B92" s="90" t="s">
        <v>184</v>
      </c>
      <c r="C92" s="128" t="e">
        <f>C91/C$9</f>
        <v>#DIV/0!</v>
      </c>
      <c r="D92" s="128" t="e">
        <f t="shared" ref="D92:K92" si="24">D91/D$9</f>
        <v>#DIV/0!</v>
      </c>
      <c r="E92" s="128" t="e">
        <f t="shared" si="24"/>
        <v>#DIV/0!</v>
      </c>
      <c r="F92" s="128" t="e">
        <f t="shared" si="24"/>
        <v>#DIV/0!</v>
      </c>
      <c r="G92" s="128" t="e">
        <f t="shared" si="24"/>
        <v>#DIV/0!</v>
      </c>
      <c r="H92" s="128" t="e">
        <f t="shared" si="24"/>
        <v>#DIV/0!</v>
      </c>
      <c r="I92" s="128" t="e">
        <f t="shared" si="24"/>
        <v>#DIV/0!</v>
      </c>
      <c r="J92" s="128" t="e">
        <f t="shared" si="24"/>
        <v>#DIV/0!</v>
      </c>
      <c r="K92" s="128" t="e">
        <f t="shared" si="24"/>
        <v>#DIV/0!</v>
      </c>
    </row>
    <row r="93" spans="2:11" ht="15.25" x14ac:dyDescent="0.65">
      <c r="B93" s="107" t="s">
        <v>185</v>
      </c>
      <c r="C93" s="124"/>
      <c r="D93" s="124"/>
      <c r="E93" s="124"/>
      <c r="F93" s="124"/>
      <c r="G93" s="124"/>
      <c r="H93" s="124"/>
      <c r="I93" s="124"/>
      <c r="J93" s="124"/>
      <c r="K93" s="124"/>
    </row>
    <row r="94" spans="2:11" ht="15.25" x14ac:dyDescent="0.65">
      <c r="B94" s="125" t="s">
        <v>186</v>
      </c>
      <c r="C94" s="129"/>
      <c r="D94" s="129"/>
      <c r="E94" s="129"/>
      <c r="F94" s="129"/>
      <c r="G94" s="129"/>
      <c r="H94" s="129"/>
      <c r="I94" s="129"/>
      <c r="J94" s="129"/>
      <c r="K94" s="129"/>
    </row>
    <row r="95" spans="2:11" ht="16" thickBot="1" x14ac:dyDescent="0.8">
      <c r="B95" s="90" t="s">
        <v>187</v>
      </c>
      <c r="C95" s="130">
        <f>SUM(C93:C94)</f>
        <v>0</v>
      </c>
      <c r="D95" s="130">
        <f t="shared" ref="D95:K95" si="25">SUM(D93:D94)</f>
        <v>0</v>
      </c>
      <c r="E95" s="130">
        <f t="shared" si="25"/>
        <v>0</v>
      </c>
      <c r="F95" s="130">
        <f t="shared" si="25"/>
        <v>0</v>
      </c>
      <c r="G95" s="130">
        <f t="shared" si="25"/>
        <v>0</v>
      </c>
      <c r="H95" s="130">
        <f t="shared" si="25"/>
        <v>0</v>
      </c>
      <c r="I95" s="130">
        <f t="shared" si="25"/>
        <v>0</v>
      </c>
      <c r="J95" s="130">
        <f t="shared" si="25"/>
        <v>0</v>
      </c>
      <c r="K95" s="130">
        <f t="shared" si="25"/>
        <v>0</v>
      </c>
    </row>
    <row r="96" spans="2:11" ht="15.25" x14ac:dyDescent="0.65">
      <c r="B96" s="131" t="s">
        <v>188</v>
      </c>
      <c r="C96" s="132" t="e">
        <f>C91/C95</f>
        <v>#DIV/0!</v>
      </c>
      <c r="D96" s="132" t="e">
        <f t="shared" ref="D96:K96" si="26">D91/D95</f>
        <v>#DIV/0!</v>
      </c>
      <c r="E96" s="132" t="e">
        <f t="shared" si="26"/>
        <v>#DIV/0!</v>
      </c>
      <c r="F96" s="132" t="e">
        <f t="shared" si="26"/>
        <v>#DIV/0!</v>
      </c>
      <c r="G96" s="132" t="e">
        <f t="shared" si="26"/>
        <v>#DIV/0!</v>
      </c>
      <c r="H96" s="132" t="e">
        <f t="shared" si="26"/>
        <v>#DIV/0!</v>
      </c>
      <c r="I96" s="132" t="e">
        <f t="shared" si="26"/>
        <v>#DIV/0!</v>
      </c>
      <c r="J96" s="132" t="e">
        <f t="shared" si="26"/>
        <v>#DIV/0!</v>
      </c>
      <c r="K96" s="132" t="e">
        <f t="shared" si="26"/>
        <v>#DIV/0!</v>
      </c>
    </row>
    <row r="97" spans="2:11" ht="15.25" x14ac:dyDescent="0.65">
      <c r="B97" s="131" t="s">
        <v>189</v>
      </c>
      <c r="C97" s="133" t="e">
        <f>C89/C93</f>
        <v>#DIV/0!</v>
      </c>
      <c r="D97" s="133" t="e">
        <f t="shared" ref="D97:K97" si="27">D89/D93</f>
        <v>#DIV/0!</v>
      </c>
      <c r="E97" s="133" t="e">
        <f t="shared" si="27"/>
        <v>#DIV/0!</v>
      </c>
      <c r="F97" s="133" t="e">
        <f t="shared" si="27"/>
        <v>#DIV/0!</v>
      </c>
      <c r="G97" s="133" t="e">
        <f t="shared" si="27"/>
        <v>#DIV/0!</v>
      </c>
      <c r="H97" s="133" t="e">
        <f t="shared" si="27"/>
        <v>#DIV/0!</v>
      </c>
      <c r="I97" s="133" t="e">
        <f t="shared" si="27"/>
        <v>#DIV/0!</v>
      </c>
      <c r="J97" s="133" t="e">
        <f t="shared" si="27"/>
        <v>#DIV/0!</v>
      </c>
      <c r="K97" s="133" t="e">
        <f t="shared" si="27"/>
        <v>#DIV/0!</v>
      </c>
    </row>
    <row r="98" spans="2:11" ht="30.5" x14ac:dyDescent="0.65">
      <c r="B98" s="131" t="s">
        <v>190</v>
      </c>
      <c r="C98" s="133" t="e">
        <f>C90/C94</f>
        <v>#DIV/0!</v>
      </c>
      <c r="D98" s="133" t="e">
        <f t="shared" ref="D98:K98" si="28">D90/D94</f>
        <v>#DIV/0!</v>
      </c>
      <c r="E98" s="133" t="e">
        <f t="shared" si="28"/>
        <v>#DIV/0!</v>
      </c>
      <c r="F98" s="133" t="e">
        <f t="shared" si="28"/>
        <v>#DIV/0!</v>
      </c>
      <c r="G98" s="133" t="e">
        <f t="shared" si="28"/>
        <v>#DIV/0!</v>
      </c>
      <c r="H98" s="133" t="e">
        <f t="shared" si="28"/>
        <v>#DIV/0!</v>
      </c>
      <c r="I98" s="133" t="e">
        <f t="shared" si="28"/>
        <v>#DIV/0!</v>
      </c>
      <c r="J98" s="133" t="e">
        <f t="shared" si="28"/>
        <v>#DIV/0!</v>
      </c>
      <c r="K98" s="133" t="e">
        <f t="shared" si="28"/>
        <v>#DIV/0!</v>
      </c>
    </row>
    <row r="99" spans="2:11" ht="15.25" x14ac:dyDescent="0.65">
      <c r="B99" s="87" t="s">
        <v>191</v>
      </c>
      <c r="C99" s="88"/>
      <c r="D99" s="88"/>
      <c r="E99" s="88"/>
      <c r="F99" s="88"/>
      <c r="G99" s="88"/>
      <c r="H99" s="94"/>
      <c r="I99" s="94"/>
      <c r="J99" s="94"/>
      <c r="K99" s="94"/>
    </row>
    <row r="100" spans="2:11" ht="31.5" customHeight="1" x14ac:dyDescent="0.65">
      <c r="B100" s="50" t="s">
        <v>192</v>
      </c>
      <c r="C100" s="86"/>
      <c r="D100" s="86"/>
      <c r="E100" s="86"/>
      <c r="F100" s="86"/>
      <c r="G100" s="86"/>
      <c r="H100" s="95"/>
      <c r="I100" s="95"/>
      <c r="J100" s="95"/>
      <c r="K100" s="95"/>
    </row>
    <row r="103" spans="2:11" s="35" customFormat="1" ht="15.75" customHeight="1" x14ac:dyDescent="0.7">
      <c r="B103" s="53"/>
      <c r="C103" s="196" t="s">
        <v>142</v>
      </c>
      <c r="D103" s="197"/>
      <c r="E103" s="197"/>
      <c r="F103" s="197"/>
      <c r="G103" s="197"/>
      <c r="H103" s="197"/>
      <c r="I103" s="197"/>
      <c r="J103" s="197"/>
      <c r="K103" s="198"/>
    </row>
    <row r="104" spans="2:11" s="35" customFormat="1" ht="30" customHeight="1" x14ac:dyDescent="0.65">
      <c r="B104" s="50" t="s">
        <v>143</v>
      </c>
      <c r="C104" s="199"/>
      <c r="D104" s="200"/>
      <c r="E104" s="200"/>
      <c r="F104" s="200"/>
      <c r="G104" s="200"/>
      <c r="H104" s="200"/>
      <c r="I104" s="200"/>
      <c r="J104" s="200"/>
      <c r="K104" s="201"/>
    </row>
    <row r="105" spans="2:11" s="35" customFormat="1" ht="15.95" customHeight="1" x14ac:dyDescent="0.65">
      <c r="B105" s="50" t="s">
        <v>144</v>
      </c>
      <c r="C105" s="190" t="s">
        <v>8</v>
      </c>
      <c r="D105" s="191"/>
      <c r="E105" s="191"/>
      <c r="F105" s="191"/>
      <c r="G105" s="192"/>
      <c r="H105" s="193" t="s">
        <v>9</v>
      </c>
      <c r="I105" s="194"/>
      <c r="J105" s="194"/>
      <c r="K105" s="195"/>
    </row>
    <row r="106" spans="2:11" s="35" customFormat="1" ht="15.5" x14ac:dyDescent="0.7">
      <c r="B106" s="50" t="s">
        <v>145</v>
      </c>
      <c r="C106" s="73">
        <v>2013</v>
      </c>
      <c r="D106" s="73">
        <v>2014</v>
      </c>
      <c r="E106" s="73">
        <v>2015</v>
      </c>
      <c r="F106" s="73">
        <v>2016</v>
      </c>
      <c r="G106" s="73">
        <v>2017</v>
      </c>
      <c r="H106" s="117">
        <v>2018</v>
      </c>
      <c r="I106" s="117">
        <v>2019</v>
      </c>
      <c r="J106" s="117" t="s">
        <v>146</v>
      </c>
      <c r="K106" s="117" t="s">
        <v>147</v>
      </c>
    </row>
    <row r="107" spans="2:11" ht="15.25" x14ac:dyDescent="0.65">
      <c r="B107" s="50" t="s">
        <v>182</v>
      </c>
      <c r="C107" s="84"/>
      <c r="D107" s="84"/>
      <c r="E107" s="84"/>
      <c r="F107" s="84"/>
      <c r="G107" s="84"/>
      <c r="H107" s="84"/>
      <c r="I107" s="84"/>
      <c r="J107" s="84"/>
      <c r="K107" s="84"/>
    </row>
    <row r="108" spans="2:11" ht="15.25" x14ac:dyDescent="0.65">
      <c r="B108" s="50" t="s">
        <v>183</v>
      </c>
      <c r="C108" s="84"/>
      <c r="D108" s="84"/>
      <c r="E108" s="84"/>
      <c r="F108" s="84"/>
      <c r="G108" s="84"/>
      <c r="H108" s="84"/>
      <c r="I108" s="84"/>
      <c r="J108" s="84"/>
      <c r="K108" s="84"/>
    </row>
    <row r="109" spans="2:11" ht="15.25" x14ac:dyDescent="0.65">
      <c r="B109" s="126" t="s">
        <v>181</v>
      </c>
      <c r="C109" s="127">
        <f>SUM(C107:C108)</f>
        <v>0</v>
      </c>
      <c r="D109" s="127">
        <f t="shared" ref="D109:K109" si="29">SUM(D107:D108)</f>
        <v>0</v>
      </c>
      <c r="E109" s="127">
        <f t="shared" si="29"/>
        <v>0</v>
      </c>
      <c r="F109" s="127">
        <f t="shared" si="29"/>
        <v>0</v>
      </c>
      <c r="G109" s="127">
        <f t="shared" si="29"/>
        <v>0</v>
      </c>
      <c r="H109" s="127">
        <f t="shared" si="29"/>
        <v>0</v>
      </c>
      <c r="I109" s="127">
        <f t="shared" si="29"/>
        <v>0</v>
      </c>
      <c r="J109" s="127">
        <f t="shared" si="29"/>
        <v>0</v>
      </c>
      <c r="K109" s="127">
        <f t="shared" si="29"/>
        <v>0</v>
      </c>
    </row>
    <row r="110" spans="2:11" ht="16" thickBot="1" x14ac:dyDescent="0.8">
      <c r="B110" s="90" t="s">
        <v>184</v>
      </c>
      <c r="C110" s="128" t="e">
        <f>C109/C$9</f>
        <v>#DIV/0!</v>
      </c>
      <c r="D110" s="128" t="e">
        <f t="shared" ref="D110:K110" si="30">D109/D$9</f>
        <v>#DIV/0!</v>
      </c>
      <c r="E110" s="128" t="e">
        <f t="shared" si="30"/>
        <v>#DIV/0!</v>
      </c>
      <c r="F110" s="128" t="e">
        <f t="shared" si="30"/>
        <v>#DIV/0!</v>
      </c>
      <c r="G110" s="128" t="e">
        <f t="shared" si="30"/>
        <v>#DIV/0!</v>
      </c>
      <c r="H110" s="128" t="e">
        <f t="shared" si="30"/>
        <v>#DIV/0!</v>
      </c>
      <c r="I110" s="128" t="e">
        <f t="shared" si="30"/>
        <v>#DIV/0!</v>
      </c>
      <c r="J110" s="128" t="e">
        <f t="shared" si="30"/>
        <v>#DIV/0!</v>
      </c>
      <c r="K110" s="128" t="e">
        <f t="shared" si="30"/>
        <v>#DIV/0!</v>
      </c>
    </row>
    <row r="111" spans="2:11" ht="15.25" x14ac:dyDescent="0.65">
      <c r="B111" s="107" t="s">
        <v>185</v>
      </c>
      <c r="C111" s="124"/>
      <c r="D111" s="124"/>
      <c r="E111" s="124"/>
      <c r="F111" s="124"/>
      <c r="G111" s="124"/>
      <c r="H111" s="124"/>
      <c r="I111" s="124"/>
      <c r="J111" s="124"/>
      <c r="K111" s="124"/>
    </row>
    <row r="112" spans="2:11" ht="15.25" x14ac:dyDescent="0.65">
      <c r="B112" s="125" t="s">
        <v>186</v>
      </c>
      <c r="C112" s="129"/>
      <c r="D112" s="129"/>
      <c r="E112" s="129"/>
      <c r="F112" s="129"/>
      <c r="G112" s="129"/>
      <c r="H112" s="129"/>
      <c r="I112" s="129"/>
      <c r="J112" s="129"/>
      <c r="K112" s="129"/>
    </row>
    <row r="113" spans="2:11" ht="16" thickBot="1" x14ac:dyDescent="0.8">
      <c r="B113" s="90" t="s">
        <v>187</v>
      </c>
      <c r="C113" s="130">
        <f>SUM(C111:C112)</f>
        <v>0</v>
      </c>
      <c r="D113" s="130">
        <f t="shared" ref="D113:K113" si="31">SUM(D111:D112)</f>
        <v>0</v>
      </c>
      <c r="E113" s="130">
        <f t="shared" si="31"/>
        <v>0</v>
      </c>
      <c r="F113" s="130">
        <f t="shared" si="31"/>
        <v>0</v>
      </c>
      <c r="G113" s="130">
        <f t="shared" si="31"/>
        <v>0</v>
      </c>
      <c r="H113" s="130">
        <f t="shared" si="31"/>
        <v>0</v>
      </c>
      <c r="I113" s="130">
        <f t="shared" si="31"/>
        <v>0</v>
      </c>
      <c r="J113" s="130">
        <f t="shared" si="31"/>
        <v>0</v>
      </c>
      <c r="K113" s="130">
        <f t="shared" si="31"/>
        <v>0</v>
      </c>
    </row>
    <row r="114" spans="2:11" ht="15.25" x14ac:dyDescent="0.65">
      <c r="B114" s="131" t="s">
        <v>188</v>
      </c>
      <c r="C114" s="132" t="e">
        <f>C109/C113</f>
        <v>#DIV/0!</v>
      </c>
      <c r="D114" s="132" t="e">
        <f t="shared" ref="D114:K114" si="32">D109/D113</f>
        <v>#DIV/0!</v>
      </c>
      <c r="E114" s="132" t="e">
        <f t="shared" si="32"/>
        <v>#DIV/0!</v>
      </c>
      <c r="F114" s="132" t="e">
        <f t="shared" si="32"/>
        <v>#DIV/0!</v>
      </c>
      <c r="G114" s="132" t="e">
        <f t="shared" si="32"/>
        <v>#DIV/0!</v>
      </c>
      <c r="H114" s="132" t="e">
        <f t="shared" si="32"/>
        <v>#DIV/0!</v>
      </c>
      <c r="I114" s="132" t="e">
        <f t="shared" si="32"/>
        <v>#DIV/0!</v>
      </c>
      <c r="J114" s="132" t="e">
        <f t="shared" si="32"/>
        <v>#DIV/0!</v>
      </c>
      <c r="K114" s="132" t="e">
        <f t="shared" si="32"/>
        <v>#DIV/0!</v>
      </c>
    </row>
    <row r="115" spans="2:11" ht="15.25" x14ac:dyDescent="0.65">
      <c r="B115" s="131" t="s">
        <v>189</v>
      </c>
      <c r="C115" s="133" t="e">
        <f>C107/C111</f>
        <v>#DIV/0!</v>
      </c>
      <c r="D115" s="133" t="e">
        <f t="shared" ref="D115:K115" si="33">D107/D111</f>
        <v>#DIV/0!</v>
      </c>
      <c r="E115" s="133" t="e">
        <f t="shared" si="33"/>
        <v>#DIV/0!</v>
      </c>
      <c r="F115" s="133" t="e">
        <f t="shared" si="33"/>
        <v>#DIV/0!</v>
      </c>
      <c r="G115" s="133" t="e">
        <f t="shared" si="33"/>
        <v>#DIV/0!</v>
      </c>
      <c r="H115" s="133" t="e">
        <f t="shared" si="33"/>
        <v>#DIV/0!</v>
      </c>
      <c r="I115" s="133" t="e">
        <f t="shared" si="33"/>
        <v>#DIV/0!</v>
      </c>
      <c r="J115" s="133" t="e">
        <f t="shared" si="33"/>
        <v>#DIV/0!</v>
      </c>
      <c r="K115" s="133" t="e">
        <f t="shared" si="33"/>
        <v>#DIV/0!</v>
      </c>
    </row>
    <row r="116" spans="2:11" ht="30.5" x14ac:dyDescent="0.65">
      <c r="B116" s="131" t="s">
        <v>190</v>
      </c>
      <c r="C116" s="133" t="e">
        <f>C108/C112</f>
        <v>#DIV/0!</v>
      </c>
      <c r="D116" s="133" t="e">
        <f t="shared" ref="D116:K116" si="34">D108/D112</f>
        <v>#DIV/0!</v>
      </c>
      <c r="E116" s="133" t="e">
        <f t="shared" si="34"/>
        <v>#DIV/0!</v>
      </c>
      <c r="F116" s="133" t="e">
        <f t="shared" si="34"/>
        <v>#DIV/0!</v>
      </c>
      <c r="G116" s="133" t="e">
        <f t="shared" si="34"/>
        <v>#DIV/0!</v>
      </c>
      <c r="H116" s="133" t="e">
        <f t="shared" si="34"/>
        <v>#DIV/0!</v>
      </c>
      <c r="I116" s="133" t="e">
        <f t="shared" si="34"/>
        <v>#DIV/0!</v>
      </c>
      <c r="J116" s="133" t="e">
        <f t="shared" si="34"/>
        <v>#DIV/0!</v>
      </c>
      <c r="K116" s="133" t="e">
        <f t="shared" si="34"/>
        <v>#DIV/0!</v>
      </c>
    </row>
    <row r="117" spans="2:11" ht="15.25" x14ac:dyDescent="0.65">
      <c r="B117" s="87" t="s">
        <v>191</v>
      </c>
      <c r="C117" s="88"/>
      <c r="D117" s="88"/>
      <c r="E117" s="88"/>
      <c r="F117" s="88"/>
      <c r="G117" s="88"/>
      <c r="H117" s="94"/>
      <c r="I117" s="94"/>
      <c r="J117" s="94"/>
      <c r="K117" s="94"/>
    </row>
    <row r="118" spans="2:11" ht="31.5" customHeight="1" x14ac:dyDescent="0.65">
      <c r="B118" s="50" t="s">
        <v>192</v>
      </c>
      <c r="C118" s="86"/>
      <c r="D118" s="86"/>
      <c r="E118" s="86"/>
      <c r="F118" s="86"/>
      <c r="G118" s="86"/>
      <c r="H118" s="95"/>
      <c r="I118" s="95"/>
      <c r="J118" s="95"/>
      <c r="K118" s="95"/>
    </row>
    <row r="121" spans="2:11" s="35" customFormat="1" ht="15.75" customHeight="1" x14ac:dyDescent="0.7">
      <c r="B121" s="53"/>
      <c r="C121" s="196" t="s">
        <v>142</v>
      </c>
      <c r="D121" s="197"/>
      <c r="E121" s="197"/>
      <c r="F121" s="197"/>
      <c r="G121" s="197"/>
      <c r="H121" s="197"/>
      <c r="I121" s="197"/>
      <c r="J121" s="197"/>
      <c r="K121" s="198"/>
    </row>
    <row r="122" spans="2:11" s="35" customFormat="1" ht="30" customHeight="1" x14ac:dyDescent="0.65">
      <c r="B122" s="50" t="s">
        <v>143</v>
      </c>
      <c r="C122" s="199"/>
      <c r="D122" s="200"/>
      <c r="E122" s="200"/>
      <c r="F122" s="200"/>
      <c r="G122" s="200"/>
      <c r="H122" s="200"/>
      <c r="I122" s="200"/>
      <c r="J122" s="200"/>
      <c r="K122" s="201"/>
    </row>
    <row r="123" spans="2:11" s="35" customFormat="1" ht="15.95" customHeight="1" x14ac:dyDescent="0.65">
      <c r="B123" s="50" t="s">
        <v>144</v>
      </c>
      <c r="C123" s="190" t="s">
        <v>8</v>
      </c>
      <c r="D123" s="191"/>
      <c r="E123" s="191"/>
      <c r="F123" s="191"/>
      <c r="G123" s="192"/>
      <c r="H123" s="193" t="s">
        <v>9</v>
      </c>
      <c r="I123" s="194"/>
      <c r="J123" s="194"/>
      <c r="K123" s="195"/>
    </row>
    <row r="124" spans="2:11" s="35" customFormat="1" ht="15.5" x14ac:dyDescent="0.7">
      <c r="B124" s="50" t="s">
        <v>145</v>
      </c>
      <c r="C124" s="73">
        <v>2013</v>
      </c>
      <c r="D124" s="73">
        <v>2014</v>
      </c>
      <c r="E124" s="73">
        <v>2015</v>
      </c>
      <c r="F124" s="73">
        <v>2016</v>
      </c>
      <c r="G124" s="73">
        <v>2017</v>
      </c>
      <c r="H124" s="117">
        <v>2018</v>
      </c>
      <c r="I124" s="117">
        <v>2019</v>
      </c>
      <c r="J124" s="117" t="s">
        <v>146</v>
      </c>
      <c r="K124" s="117" t="s">
        <v>147</v>
      </c>
    </row>
    <row r="125" spans="2:11" ht="15.25" x14ac:dyDescent="0.65">
      <c r="B125" s="50" t="s">
        <v>182</v>
      </c>
      <c r="C125" s="84"/>
      <c r="D125" s="84"/>
      <c r="E125" s="84"/>
      <c r="F125" s="84"/>
      <c r="G125" s="84"/>
      <c r="H125" s="84"/>
      <c r="I125" s="84"/>
      <c r="J125" s="84"/>
      <c r="K125" s="84"/>
    </row>
    <row r="126" spans="2:11" ht="15.25" x14ac:dyDescent="0.65">
      <c r="B126" s="50" t="s">
        <v>183</v>
      </c>
      <c r="C126" s="84"/>
      <c r="D126" s="84"/>
      <c r="E126" s="84"/>
      <c r="F126" s="84"/>
      <c r="G126" s="84"/>
      <c r="H126" s="84"/>
      <c r="I126" s="84"/>
      <c r="J126" s="84"/>
      <c r="K126" s="84"/>
    </row>
    <row r="127" spans="2:11" ht="15.25" x14ac:dyDescent="0.65">
      <c r="B127" s="126" t="s">
        <v>181</v>
      </c>
      <c r="C127" s="127">
        <f>SUM(C125:C126)</f>
        <v>0</v>
      </c>
      <c r="D127" s="127">
        <f t="shared" ref="D127:K127" si="35">SUM(D125:D126)</f>
        <v>0</v>
      </c>
      <c r="E127" s="127">
        <f t="shared" si="35"/>
        <v>0</v>
      </c>
      <c r="F127" s="127">
        <f t="shared" si="35"/>
        <v>0</v>
      </c>
      <c r="G127" s="127">
        <f t="shared" si="35"/>
        <v>0</v>
      </c>
      <c r="H127" s="127">
        <f t="shared" si="35"/>
        <v>0</v>
      </c>
      <c r="I127" s="127">
        <f t="shared" si="35"/>
        <v>0</v>
      </c>
      <c r="J127" s="127">
        <f t="shared" si="35"/>
        <v>0</v>
      </c>
      <c r="K127" s="127">
        <f t="shared" si="35"/>
        <v>0</v>
      </c>
    </row>
    <row r="128" spans="2:11" ht="16" thickBot="1" x14ac:dyDescent="0.8">
      <c r="B128" s="90" t="s">
        <v>184</v>
      </c>
      <c r="C128" s="128" t="e">
        <f>C127/C$9</f>
        <v>#DIV/0!</v>
      </c>
      <c r="D128" s="128" t="e">
        <f t="shared" ref="D128:K128" si="36">D127/D$9</f>
        <v>#DIV/0!</v>
      </c>
      <c r="E128" s="128" t="e">
        <f t="shared" si="36"/>
        <v>#DIV/0!</v>
      </c>
      <c r="F128" s="128" t="e">
        <f t="shared" si="36"/>
        <v>#DIV/0!</v>
      </c>
      <c r="G128" s="128" t="e">
        <f t="shared" si="36"/>
        <v>#DIV/0!</v>
      </c>
      <c r="H128" s="128" t="e">
        <f t="shared" si="36"/>
        <v>#DIV/0!</v>
      </c>
      <c r="I128" s="128" t="e">
        <f t="shared" si="36"/>
        <v>#DIV/0!</v>
      </c>
      <c r="J128" s="128" t="e">
        <f t="shared" si="36"/>
        <v>#DIV/0!</v>
      </c>
      <c r="K128" s="128" t="e">
        <f t="shared" si="36"/>
        <v>#DIV/0!</v>
      </c>
    </row>
    <row r="129" spans="2:11" ht="15.25" x14ac:dyDescent="0.65">
      <c r="B129" s="107" t="s">
        <v>185</v>
      </c>
      <c r="C129" s="124"/>
      <c r="D129" s="124"/>
      <c r="E129" s="124"/>
      <c r="F129" s="124"/>
      <c r="G129" s="124"/>
      <c r="H129" s="124"/>
      <c r="I129" s="124"/>
      <c r="J129" s="124"/>
      <c r="K129" s="124"/>
    </row>
    <row r="130" spans="2:11" ht="15.25" x14ac:dyDescent="0.65">
      <c r="B130" s="125" t="s">
        <v>186</v>
      </c>
      <c r="C130" s="129"/>
      <c r="D130" s="129"/>
      <c r="E130" s="129"/>
      <c r="F130" s="129"/>
      <c r="G130" s="129"/>
      <c r="H130" s="129"/>
      <c r="I130" s="129"/>
      <c r="J130" s="129"/>
      <c r="K130" s="129"/>
    </row>
    <row r="131" spans="2:11" ht="16" thickBot="1" x14ac:dyDescent="0.8">
      <c r="B131" s="90" t="s">
        <v>187</v>
      </c>
      <c r="C131" s="130">
        <f>SUM(C129:C130)</f>
        <v>0</v>
      </c>
      <c r="D131" s="130">
        <f t="shared" ref="D131:K131" si="37">SUM(D129:D130)</f>
        <v>0</v>
      </c>
      <c r="E131" s="130">
        <f t="shared" si="37"/>
        <v>0</v>
      </c>
      <c r="F131" s="130">
        <f t="shared" si="37"/>
        <v>0</v>
      </c>
      <c r="G131" s="130">
        <f t="shared" si="37"/>
        <v>0</v>
      </c>
      <c r="H131" s="130">
        <f t="shared" si="37"/>
        <v>0</v>
      </c>
      <c r="I131" s="130">
        <f t="shared" si="37"/>
        <v>0</v>
      </c>
      <c r="J131" s="130">
        <f t="shared" si="37"/>
        <v>0</v>
      </c>
      <c r="K131" s="130">
        <f t="shared" si="37"/>
        <v>0</v>
      </c>
    </row>
    <row r="132" spans="2:11" ht="15.25" x14ac:dyDescent="0.65">
      <c r="B132" s="131" t="s">
        <v>188</v>
      </c>
      <c r="C132" s="132" t="e">
        <f>C127/C131</f>
        <v>#DIV/0!</v>
      </c>
      <c r="D132" s="132" t="e">
        <f t="shared" ref="D132:K132" si="38">D127/D131</f>
        <v>#DIV/0!</v>
      </c>
      <c r="E132" s="132" t="e">
        <f t="shared" si="38"/>
        <v>#DIV/0!</v>
      </c>
      <c r="F132" s="132" t="e">
        <f t="shared" si="38"/>
        <v>#DIV/0!</v>
      </c>
      <c r="G132" s="132" t="e">
        <f t="shared" si="38"/>
        <v>#DIV/0!</v>
      </c>
      <c r="H132" s="132" t="e">
        <f t="shared" si="38"/>
        <v>#DIV/0!</v>
      </c>
      <c r="I132" s="132" t="e">
        <f t="shared" si="38"/>
        <v>#DIV/0!</v>
      </c>
      <c r="J132" s="132" t="e">
        <f t="shared" si="38"/>
        <v>#DIV/0!</v>
      </c>
      <c r="K132" s="132" t="e">
        <f t="shared" si="38"/>
        <v>#DIV/0!</v>
      </c>
    </row>
    <row r="133" spans="2:11" ht="15.25" x14ac:dyDescent="0.65">
      <c r="B133" s="131" t="s">
        <v>189</v>
      </c>
      <c r="C133" s="133" t="e">
        <f>C125/C129</f>
        <v>#DIV/0!</v>
      </c>
      <c r="D133" s="133" t="e">
        <f t="shared" ref="D133:K133" si="39">D125/D129</f>
        <v>#DIV/0!</v>
      </c>
      <c r="E133" s="133" t="e">
        <f t="shared" si="39"/>
        <v>#DIV/0!</v>
      </c>
      <c r="F133" s="133" t="e">
        <f t="shared" si="39"/>
        <v>#DIV/0!</v>
      </c>
      <c r="G133" s="133" t="e">
        <f t="shared" si="39"/>
        <v>#DIV/0!</v>
      </c>
      <c r="H133" s="133" t="e">
        <f t="shared" si="39"/>
        <v>#DIV/0!</v>
      </c>
      <c r="I133" s="133" t="e">
        <f t="shared" si="39"/>
        <v>#DIV/0!</v>
      </c>
      <c r="J133" s="133" t="e">
        <f t="shared" si="39"/>
        <v>#DIV/0!</v>
      </c>
      <c r="K133" s="133" t="e">
        <f t="shared" si="39"/>
        <v>#DIV/0!</v>
      </c>
    </row>
    <row r="134" spans="2:11" ht="30.5" x14ac:dyDescent="0.65">
      <c r="B134" s="131" t="s">
        <v>190</v>
      </c>
      <c r="C134" s="133" t="e">
        <f>C126/C130</f>
        <v>#DIV/0!</v>
      </c>
      <c r="D134" s="133" t="e">
        <f t="shared" ref="D134:K134" si="40">D126/D130</f>
        <v>#DIV/0!</v>
      </c>
      <c r="E134" s="133" t="e">
        <f t="shared" si="40"/>
        <v>#DIV/0!</v>
      </c>
      <c r="F134" s="133" t="e">
        <f t="shared" si="40"/>
        <v>#DIV/0!</v>
      </c>
      <c r="G134" s="133" t="e">
        <f t="shared" si="40"/>
        <v>#DIV/0!</v>
      </c>
      <c r="H134" s="133" t="e">
        <f t="shared" si="40"/>
        <v>#DIV/0!</v>
      </c>
      <c r="I134" s="133" t="e">
        <f t="shared" si="40"/>
        <v>#DIV/0!</v>
      </c>
      <c r="J134" s="133" t="e">
        <f t="shared" si="40"/>
        <v>#DIV/0!</v>
      </c>
      <c r="K134" s="133" t="e">
        <f t="shared" si="40"/>
        <v>#DIV/0!</v>
      </c>
    </row>
    <row r="135" spans="2:11" ht="15.25" x14ac:dyDescent="0.65">
      <c r="B135" s="87" t="s">
        <v>191</v>
      </c>
      <c r="C135" s="88"/>
      <c r="D135" s="88"/>
      <c r="E135" s="88"/>
      <c r="F135" s="88"/>
      <c r="G135" s="88"/>
      <c r="H135" s="94"/>
      <c r="I135" s="94"/>
      <c r="J135" s="94"/>
      <c r="K135" s="94"/>
    </row>
    <row r="136" spans="2:11" ht="31.5" customHeight="1" x14ac:dyDescent="0.65">
      <c r="B136" s="50" t="s">
        <v>192</v>
      </c>
      <c r="C136" s="86"/>
      <c r="D136" s="86"/>
      <c r="E136" s="86"/>
      <c r="F136" s="86"/>
      <c r="G136" s="86"/>
      <c r="H136" s="95"/>
      <c r="I136" s="95"/>
      <c r="J136" s="95"/>
      <c r="K136" s="95"/>
    </row>
    <row r="139" spans="2:11" s="35" customFormat="1" ht="15.75" customHeight="1" x14ac:dyDescent="0.7">
      <c r="B139" s="53"/>
      <c r="C139" s="196" t="s">
        <v>142</v>
      </c>
      <c r="D139" s="197"/>
      <c r="E139" s="197"/>
      <c r="F139" s="197"/>
      <c r="G139" s="197"/>
      <c r="H139" s="197"/>
      <c r="I139" s="197"/>
      <c r="J139" s="197"/>
      <c r="K139" s="198"/>
    </row>
    <row r="140" spans="2:11" s="35" customFormat="1" ht="30" customHeight="1" x14ac:dyDescent="0.65">
      <c r="B140" s="50" t="s">
        <v>143</v>
      </c>
      <c r="C140" s="199"/>
      <c r="D140" s="200"/>
      <c r="E140" s="200"/>
      <c r="F140" s="200"/>
      <c r="G140" s="200"/>
      <c r="H140" s="200"/>
      <c r="I140" s="200"/>
      <c r="J140" s="200"/>
      <c r="K140" s="201"/>
    </row>
    <row r="141" spans="2:11" s="35" customFormat="1" ht="15.95" customHeight="1" x14ac:dyDescent="0.65">
      <c r="B141" s="50" t="s">
        <v>144</v>
      </c>
      <c r="C141" s="190" t="s">
        <v>8</v>
      </c>
      <c r="D141" s="191"/>
      <c r="E141" s="191"/>
      <c r="F141" s="191"/>
      <c r="G141" s="192"/>
      <c r="H141" s="193" t="s">
        <v>9</v>
      </c>
      <c r="I141" s="194"/>
      <c r="J141" s="194"/>
      <c r="K141" s="195"/>
    </row>
    <row r="142" spans="2:11" s="35" customFormat="1" ht="15.5" x14ac:dyDescent="0.7">
      <c r="B142" s="50" t="s">
        <v>145</v>
      </c>
      <c r="C142" s="73">
        <v>2013</v>
      </c>
      <c r="D142" s="73">
        <v>2014</v>
      </c>
      <c r="E142" s="73">
        <v>2015</v>
      </c>
      <c r="F142" s="73">
        <v>2016</v>
      </c>
      <c r="G142" s="73">
        <v>2017</v>
      </c>
      <c r="H142" s="117">
        <v>2018</v>
      </c>
      <c r="I142" s="117">
        <v>2019</v>
      </c>
      <c r="J142" s="117" t="s">
        <v>146</v>
      </c>
      <c r="K142" s="117" t="s">
        <v>147</v>
      </c>
    </row>
    <row r="143" spans="2:11" ht="15.25" x14ac:dyDescent="0.65">
      <c r="B143" s="50" t="s">
        <v>182</v>
      </c>
      <c r="C143" s="84"/>
      <c r="D143" s="84"/>
      <c r="E143" s="84"/>
      <c r="F143" s="84"/>
      <c r="G143" s="84"/>
      <c r="H143" s="84"/>
      <c r="I143" s="84"/>
      <c r="J143" s="84"/>
      <c r="K143" s="84"/>
    </row>
    <row r="144" spans="2:11" ht="15.25" x14ac:dyDescent="0.65">
      <c r="B144" s="50" t="s">
        <v>183</v>
      </c>
      <c r="C144" s="84"/>
      <c r="D144" s="84"/>
      <c r="E144" s="84"/>
      <c r="F144" s="84"/>
      <c r="G144" s="84"/>
      <c r="H144" s="84"/>
      <c r="I144" s="84"/>
      <c r="J144" s="84"/>
      <c r="K144" s="84"/>
    </row>
    <row r="145" spans="2:11" ht="15.25" x14ac:dyDescent="0.65">
      <c r="B145" s="126" t="s">
        <v>181</v>
      </c>
      <c r="C145" s="127">
        <f>SUM(C143:C144)</f>
        <v>0</v>
      </c>
      <c r="D145" s="127">
        <f t="shared" ref="D145:K145" si="41">SUM(D143:D144)</f>
        <v>0</v>
      </c>
      <c r="E145" s="127">
        <f t="shared" si="41"/>
        <v>0</v>
      </c>
      <c r="F145" s="127">
        <f t="shared" si="41"/>
        <v>0</v>
      </c>
      <c r="G145" s="127">
        <f t="shared" si="41"/>
        <v>0</v>
      </c>
      <c r="H145" s="127">
        <f t="shared" si="41"/>
        <v>0</v>
      </c>
      <c r="I145" s="127">
        <f t="shared" si="41"/>
        <v>0</v>
      </c>
      <c r="J145" s="127">
        <f t="shared" si="41"/>
        <v>0</v>
      </c>
      <c r="K145" s="127">
        <f t="shared" si="41"/>
        <v>0</v>
      </c>
    </row>
    <row r="146" spans="2:11" ht="16" thickBot="1" x14ac:dyDescent="0.8">
      <c r="B146" s="90" t="s">
        <v>184</v>
      </c>
      <c r="C146" s="128" t="e">
        <f>C145/C$9</f>
        <v>#DIV/0!</v>
      </c>
      <c r="D146" s="128" t="e">
        <f t="shared" ref="D146:K146" si="42">D145/D$9</f>
        <v>#DIV/0!</v>
      </c>
      <c r="E146" s="128" t="e">
        <f t="shared" si="42"/>
        <v>#DIV/0!</v>
      </c>
      <c r="F146" s="128" t="e">
        <f t="shared" si="42"/>
        <v>#DIV/0!</v>
      </c>
      <c r="G146" s="128" t="e">
        <f t="shared" si="42"/>
        <v>#DIV/0!</v>
      </c>
      <c r="H146" s="128" t="e">
        <f t="shared" si="42"/>
        <v>#DIV/0!</v>
      </c>
      <c r="I146" s="128" t="e">
        <f t="shared" si="42"/>
        <v>#DIV/0!</v>
      </c>
      <c r="J146" s="128" t="e">
        <f t="shared" si="42"/>
        <v>#DIV/0!</v>
      </c>
      <c r="K146" s="128" t="e">
        <f t="shared" si="42"/>
        <v>#DIV/0!</v>
      </c>
    </row>
    <row r="147" spans="2:11" ht="15.25" x14ac:dyDescent="0.65">
      <c r="B147" s="107" t="s">
        <v>185</v>
      </c>
      <c r="C147" s="124"/>
      <c r="D147" s="124"/>
      <c r="E147" s="124"/>
      <c r="F147" s="124"/>
      <c r="G147" s="124"/>
      <c r="H147" s="124"/>
      <c r="I147" s="124"/>
      <c r="J147" s="124"/>
      <c r="K147" s="124"/>
    </row>
    <row r="148" spans="2:11" ht="15.25" x14ac:dyDescent="0.65">
      <c r="B148" s="125" t="s">
        <v>186</v>
      </c>
      <c r="C148" s="129"/>
      <c r="D148" s="129"/>
      <c r="E148" s="129"/>
      <c r="F148" s="129"/>
      <c r="G148" s="129"/>
      <c r="H148" s="129"/>
      <c r="I148" s="129"/>
      <c r="J148" s="129"/>
      <c r="K148" s="129"/>
    </row>
    <row r="149" spans="2:11" ht="16" thickBot="1" x14ac:dyDescent="0.8">
      <c r="B149" s="90" t="s">
        <v>187</v>
      </c>
      <c r="C149" s="130">
        <f>SUM(C147:C148)</f>
        <v>0</v>
      </c>
      <c r="D149" s="130">
        <f t="shared" ref="D149:K149" si="43">SUM(D147:D148)</f>
        <v>0</v>
      </c>
      <c r="E149" s="130">
        <f t="shared" si="43"/>
        <v>0</v>
      </c>
      <c r="F149" s="130">
        <f t="shared" si="43"/>
        <v>0</v>
      </c>
      <c r="G149" s="130">
        <f t="shared" si="43"/>
        <v>0</v>
      </c>
      <c r="H149" s="130">
        <f t="shared" si="43"/>
        <v>0</v>
      </c>
      <c r="I149" s="130">
        <f t="shared" si="43"/>
        <v>0</v>
      </c>
      <c r="J149" s="130">
        <f t="shared" si="43"/>
        <v>0</v>
      </c>
      <c r="K149" s="130">
        <f t="shared" si="43"/>
        <v>0</v>
      </c>
    </row>
    <row r="150" spans="2:11" ht="15.25" x14ac:dyDescent="0.65">
      <c r="B150" s="131" t="s">
        <v>188</v>
      </c>
      <c r="C150" s="132" t="e">
        <f>C145/C149</f>
        <v>#DIV/0!</v>
      </c>
      <c r="D150" s="132" t="e">
        <f t="shared" ref="D150:K150" si="44">D145/D149</f>
        <v>#DIV/0!</v>
      </c>
      <c r="E150" s="132" t="e">
        <f t="shared" si="44"/>
        <v>#DIV/0!</v>
      </c>
      <c r="F150" s="132" t="e">
        <f t="shared" si="44"/>
        <v>#DIV/0!</v>
      </c>
      <c r="G150" s="132" t="e">
        <f t="shared" si="44"/>
        <v>#DIV/0!</v>
      </c>
      <c r="H150" s="132" t="e">
        <f t="shared" si="44"/>
        <v>#DIV/0!</v>
      </c>
      <c r="I150" s="132" t="e">
        <f t="shared" si="44"/>
        <v>#DIV/0!</v>
      </c>
      <c r="J150" s="132" t="e">
        <f t="shared" si="44"/>
        <v>#DIV/0!</v>
      </c>
      <c r="K150" s="132" t="e">
        <f t="shared" si="44"/>
        <v>#DIV/0!</v>
      </c>
    </row>
    <row r="151" spans="2:11" ht="15.25" x14ac:dyDescent="0.65">
      <c r="B151" s="131" t="s">
        <v>189</v>
      </c>
      <c r="C151" s="133" t="e">
        <f>C143/C147</f>
        <v>#DIV/0!</v>
      </c>
      <c r="D151" s="133" t="e">
        <f t="shared" ref="D151:K151" si="45">D143/D147</f>
        <v>#DIV/0!</v>
      </c>
      <c r="E151" s="133" t="e">
        <f t="shared" si="45"/>
        <v>#DIV/0!</v>
      </c>
      <c r="F151" s="133" t="e">
        <f t="shared" si="45"/>
        <v>#DIV/0!</v>
      </c>
      <c r="G151" s="133" t="e">
        <f t="shared" si="45"/>
        <v>#DIV/0!</v>
      </c>
      <c r="H151" s="133" t="e">
        <f t="shared" si="45"/>
        <v>#DIV/0!</v>
      </c>
      <c r="I151" s="133" t="e">
        <f t="shared" si="45"/>
        <v>#DIV/0!</v>
      </c>
      <c r="J151" s="133" t="e">
        <f t="shared" si="45"/>
        <v>#DIV/0!</v>
      </c>
      <c r="K151" s="133" t="e">
        <f t="shared" si="45"/>
        <v>#DIV/0!</v>
      </c>
    </row>
    <row r="152" spans="2:11" ht="30.5" x14ac:dyDescent="0.65">
      <c r="B152" s="131" t="s">
        <v>190</v>
      </c>
      <c r="C152" s="133" t="e">
        <f>C144/C148</f>
        <v>#DIV/0!</v>
      </c>
      <c r="D152" s="133" t="e">
        <f t="shared" ref="D152:K152" si="46">D144/D148</f>
        <v>#DIV/0!</v>
      </c>
      <c r="E152" s="133" t="e">
        <f t="shared" si="46"/>
        <v>#DIV/0!</v>
      </c>
      <c r="F152" s="133" t="e">
        <f t="shared" si="46"/>
        <v>#DIV/0!</v>
      </c>
      <c r="G152" s="133" t="e">
        <f t="shared" si="46"/>
        <v>#DIV/0!</v>
      </c>
      <c r="H152" s="133" t="e">
        <f t="shared" si="46"/>
        <v>#DIV/0!</v>
      </c>
      <c r="I152" s="133" t="e">
        <f t="shared" si="46"/>
        <v>#DIV/0!</v>
      </c>
      <c r="J152" s="133" t="e">
        <f t="shared" si="46"/>
        <v>#DIV/0!</v>
      </c>
      <c r="K152" s="133" t="e">
        <f t="shared" si="46"/>
        <v>#DIV/0!</v>
      </c>
    </row>
    <row r="153" spans="2:11" ht="15.25" x14ac:dyDescent="0.65">
      <c r="B153" s="87" t="s">
        <v>191</v>
      </c>
      <c r="C153" s="88"/>
      <c r="D153" s="88"/>
      <c r="E153" s="88"/>
      <c r="F153" s="88"/>
      <c r="G153" s="88"/>
      <c r="H153" s="94"/>
      <c r="I153" s="94"/>
      <c r="J153" s="94"/>
      <c r="K153" s="94"/>
    </row>
    <row r="154" spans="2:11" ht="31.5" customHeight="1" x14ac:dyDescent="0.65">
      <c r="B154" s="50" t="s">
        <v>192</v>
      </c>
      <c r="C154" s="86"/>
      <c r="D154" s="86"/>
      <c r="E154" s="86"/>
      <c r="F154" s="86"/>
      <c r="G154" s="86"/>
      <c r="H154" s="95"/>
      <c r="I154" s="95"/>
      <c r="J154" s="95"/>
      <c r="K154" s="95"/>
    </row>
    <row r="157" spans="2:11" s="35" customFormat="1" ht="15.75" customHeight="1" x14ac:dyDescent="0.7">
      <c r="B157" s="53"/>
      <c r="C157" s="196" t="s">
        <v>142</v>
      </c>
      <c r="D157" s="197"/>
      <c r="E157" s="197"/>
      <c r="F157" s="197"/>
      <c r="G157" s="197"/>
      <c r="H157" s="197"/>
      <c r="I157" s="197"/>
      <c r="J157" s="197"/>
      <c r="K157" s="198"/>
    </row>
    <row r="158" spans="2:11" s="35" customFormat="1" ht="30" customHeight="1" x14ac:dyDescent="0.65">
      <c r="B158" s="50" t="s">
        <v>143</v>
      </c>
      <c r="C158" s="199"/>
      <c r="D158" s="200"/>
      <c r="E158" s="200"/>
      <c r="F158" s="200"/>
      <c r="G158" s="200"/>
      <c r="H158" s="200"/>
      <c r="I158" s="200"/>
      <c r="J158" s="200"/>
      <c r="K158" s="201"/>
    </row>
    <row r="159" spans="2:11" s="35" customFormat="1" ht="15.95" customHeight="1" x14ac:dyDescent="0.65">
      <c r="B159" s="50" t="s">
        <v>144</v>
      </c>
      <c r="C159" s="190" t="s">
        <v>8</v>
      </c>
      <c r="D159" s="191"/>
      <c r="E159" s="191"/>
      <c r="F159" s="191"/>
      <c r="G159" s="192"/>
      <c r="H159" s="193" t="s">
        <v>9</v>
      </c>
      <c r="I159" s="194"/>
      <c r="J159" s="194"/>
      <c r="K159" s="195"/>
    </row>
    <row r="160" spans="2:11" s="35" customFormat="1" ht="15.5" x14ac:dyDescent="0.7">
      <c r="B160" s="50" t="s">
        <v>145</v>
      </c>
      <c r="C160" s="73">
        <v>2013</v>
      </c>
      <c r="D160" s="73">
        <v>2014</v>
      </c>
      <c r="E160" s="73">
        <v>2015</v>
      </c>
      <c r="F160" s="73">
        <v>2016</v>
      </c>
      <c r="G160" s="73">
        <v>2017</v>
      </c>
      <c r="H160" s="117">
        <v>2018</v>
      </c>
      <c r="I160" s="117">
        <v>2019</v>
      </c>
      <c r="J160" s="117" t="s">
        <v>146</v>
      </c>
      <c r="K160" s="117" t="s">
        <v>147</v>
      </c>
    </row>
    <row r="161" spans="2:11" ht="15.25" x14ac:dyDescent="0.65">
      <c r="B161" s="50" t="s">
        <v>182</v>
      </c>
      <c r="C161" s="84"/>
      <c r="D161" s="84"/>
      <c r="E161" s="84"/>
      <c r="F161" s="84"/>
      <c r="G161" s="84"/>
      <c r="H161" s="84"/>
      <c r="I161" s="84"/>
      <c r="J161" s="84"/>
      <c r="K161" s="84"/>
    </row>
    <row r="162" spans="2:11" ht="15.25" x14ac:dyDescent="0.65">
      <c r="B162" s="50" t="s">
        <v>183</v>
      </c>
      <c r="C162" s="84"/>
      <c r="D162" s="84"/>
      <c r="E162" s="84"/>
      <c r="F162" s="84"/>
      <c r="G162" s="84"/>
      <c r="H162" s="84"/>
      <c r="I162" s="84"/>
      <c r="J162" s="84"/>
      <c r="K162" s="84"/>
    </row>
    <row r="163" spans="2:11" ht="15.25" x14ac:dyDescent="0.65">
      <c r="B163" s="126" t="s">
        <v>181</v>
      </c>
      <c r="C163" s="127">
        <f>SUM(C161:C162)</f>
        <v>0</v>
      </c>
      <c r="D163" s="127">
        <f t="shared" ref="D163:K163" si="47">SUM(D161:D162)</f>
        <v>0</v>
      </c>
      <c r="E163" s="127">
        <f t="shared" si="47"/>
        <v>0</v>
      </c>
      <c r="F163" s="127">
        <f t="shared" si="47"/>
        <v>0</v>
      </c>
      <c r="G163" s="127">
        <f t="shared" si="47"/>
        <v>0</v>
      </c>
      <c r="H163" s="127">
        <f t="shared" si="47"/>
        <v>0</v>
      </c>
      <c r="I163" s="127">
        <f t="shared" si="47"/>
        <v>0</v>
      </c>
      <c r="J163" s="127">
        <f t="shared" si="47"/>
        <v>0</v>
      </c>
      <c r="K163" s="127">
        <f t="shared" si="47"/>
        <v>0</v>
      </c>
    </row>
    <row r="164" spans="2:11" ht="16" thickBot="1" x14ac:dyDescent="0.8">
      <c r="B164" s="90" t="s">
        <v>184</v>
      </c>
      <c r="C164" s="128" t="e">
        <f>C163/C$9</f>
        <v>#DIV/0!</v>
      </c>
      <c r="D164" s="128" t="e">
        <f t="shared" ref="D164:K164" si="48">D163/D$9</f>
        <v>#DIV/0!</v>
      </c>
      <c r="E164" s="128" t="e">
        <f t="shared" si="48"/>
        <v>#DIV/0!</v>
      </c>
      <c r="F164" s="128" t="e">
        <f t="shared" si="48"/>
        <v>#DIV/0!</v>
      </c>
      <c r="G164" s="128" t="e">
        <f t="shared" si="48"/>
        <v>#DIV/0!</v>
      </c>
      <c r="H164" s="128" t="e">
        <f t="shared" si="48"/>
        <v>#DIV/0!</v>
      </c>
      <c r="I164" s="128" t="e">
        <f t="shared" si="48"/>
        <v>#DIV/0!</v>
      </c>
      <c r="J164" s="128" t="e">
        <f t="shared" si="48"/>
        <v>#DIV/0!</v>
      </c>
      <c r="K164" s="128" t="e">
        <f t="shared" si="48"/>
        <v>#DIV/0!</v>
      </c>
    </row>
    <row r="165" spans="2:11" ht="15.25" x14ac:dyDescent="0.65">
      <c r="B165" s="107" t="s">
        <v>185</v>
      </c>
      <c r="C165" s="124"/>
      <c r="D165" s="124"/>
      <c r="E165" s="124"/>
      <c r="F165" s="124"/>
      <c r="G165" s="124"/>
      <c r="H165" s="124"/>
      <c r="I165" s="124"/>
      <c r="J165" s="124"/>
      <c r="K165" s="124"/>
    </row>
    <row r="166" spans="2:11" ht="15.25" x14ac:dyDescent="0.65">
      <c r="B166" s="125" t="s">
        <v>186</v>
      </c>
      <c r="C166" s="129"/>
      <c r="D166" s="129"/>
      <c r="E166" s="129"/>
      <c r="F166" s="129"/>
      <c r="G166" s="129"/>
      <c r="H166" s="129"/>
      <c r="I166" s="129"/>
      <c r="J166" s="129"/>
      <c r="K166" s="129"/>
    </row>
    <row r="167" spans="2:11" ht="16" thickBot="1" x14ac:dyDescent="0.8">
      <c r="B167" s="90" t="s">
        <v>187</v>
      </c>
      <c r="C167" s="130">
        <f>SUM(C165:C166)</f>
        <v>0</v>
      </c>
      <c r="D167" s="130">
        <f t="shared" ref="D167:K167" si="49">SUM(D165:D166)</f>
        <v>0</v>
      </c>
      <c r="E167" s="130">
        <f t="shared" si="49"/>
        <v>0</v>
      </c>
      <c r="F167" s="130">
        <f t="shared" si="49"/>
        <v>0</v>
      </c>
      <c r="G167" s="130">
        <f t="shared" si="49"/>
        <v>0</v>
      </c>
      <c r="H167" s="130">
        <f t="shared" si="49"/>
        <v>0</v>
      </c>
      <c r="I167" s="130">
        <f t="shared" si="49"/>
        <v>0</v>
      </c>
      <c r="J167" s="130">
        <f t="shared" si="49"/>
        <v>0</v>
      </c>
      <c r="K167" s="130">
        <f t="shared" si="49"/>
        <v>0</v>
      </c>
    </row>
    <row r="168" spans="2:11" ht="15.25" x14ac:dyDescent="0.65">
      <c r="B168" s="131" t="s">
        <v>188</v>
      </c>
      <c r="C168" s="132" t="e">
        <f>C163/C167</f>
        <v>#DIV/0!</v>
      </c>
      <c r="D168" s="132" t="e">
        <f t="shared" ref="D168:K168" si="50">D163/D167</f>
        <v>#DIV/0!</v>
      </c>
      <c r="E168" s="132" t="e">
        <f t="shared" si="50"/>
        <v>#DIV/0!</v>
      </c>
      <c r="F168" s="132" t="e">
        <f t="shared" si="50"/>
        <v>#DIV/0!</v>
      </c>
      <c r="G168" s="132" t="e">
        <f t="shared" si="50"/>
        <v>#DIV/0!</v>
      </c>
      <c r="H168" s="132" t="e">
        <f t="shared" si="50"/>
        <v>#DIV/0!</v>
      </c>
      <c r="I168" s="132" t="e">
        <f t="shared" si="50"/>
        <v>#DIV/0!</v>
      </c>
      <c r="J168" s="132" t="e">
        <f t="shared" si="50"/>
        <v>#DIV/0!</v>
      </c>
      <c r="K168" s="132" t="e">
        <f t="shared" si="50"/>
        <v>#DIV/0!</v>
      </c>
    </row>
    <row r="169" spans="2:11" ht="15.25" x14ac:dyDescent="0.65">
      <c r="B169" s="131" t="s">
        <v>189</v>
      </c>
      <c r="C169" s="133" t="e">
        <f>C161/C165</f>
        <v>#DIV/0!</v>
      </c>
      <c r="D169" s="133" t="e">
        <f t="shared" ref="D169:K169" si="51">D161/D165</f>
        <v>#DIV/0!</v>
      </c>
      <c r="E169" s="133" t="e">
        <f t="shared" si="51"/>
        <v>#DIV/0!</v>
      </c>
      <c r="F169" s="133" t="e">
        <f t="shared" si="51"/>
        <v>#DIV/0!</v>
      </c>
      <c r="G169" s="133" t="e">
        <f t="shared" si="51"/>
        <v>#DIV/0!</v>
      </c>
      <c r="H169" s="133" t="e">
        <f t="shared" si="51"/>
        <v>#DIV/0!</v>
      </c>
      <c r="I169" s="133" t="e">
        <f t="shared" si="51"/>
        <v>#DIV/0!</v>
      </c>
      <c r="J169" s="133" t="e">
        <f t="shared" si="51"/>
        <v>#DIV/0!</v>
      </c>
      <c r="K169" s="133" t="e">
        <f t="shared" si="51"/>
        <v>#DIV/0!</v>
      </c>
    </row>
    <row r="170" spans="2:11" ht="30.5" x14ac:dyDescent="0.65">
      <c r="B170" s="131" t="s">
        <v>190</v>
      </c>
      <c r="C170" s="133" t="e">
        <f>C162/C166</f>
        <v>#DIV/0!</v>
      </c>
      <c r="D170" s="133" t="e">
        <f t="shared" ref="D170:K170" si="52">D162/D166</f>
        <v>#DIV/0!</v>
      </c>
      <c r="E170" s="133" t="e">
        <f t="shared" si="52"/>
        <v>#DIV/0!</v>
      </c>
      <c r="F170" s="133" t="e">
        <f t="shared" si="52"/>
        <v>#DIV/0!</v>
      </c>
      <c r="G170" s="133" t="e">
        <f t="shared" si="52"/>
        <v>#DIV/0!</v>
      </c>
      <c r="H170" s="133" t="e">
        <f t="shared" si="52"/>
        <v>#DIV/0!</v>
      </c>
      <c r="I170" s="133" t="e">
        <f t="shared" si="52"/>
        <v>#DIV/0!</v>
      </c>
      <c r="J170" s="133" t="e">
        <f t="shared" si="52"/>
        <v>#DIV/0!</v>
      </c>
      <c r="K170" s="133" t="e">
        <f t="shared" si="52"/>
        <v>#DIV/0!</v>
      </c>
    </row>
    <row r="171" spans="2:11" ht="15.25" x14ac:dyDescent="0.65">
      <c r="B171" s="87" t="s">
        <v>191</v>
      </c>
      <c r="C171" s="88"/>
      <c r="D171" s="88"/>
      <c r="E171" s="88"/>
      <c r="F171" s="88"/>
      <c r="G171" s="88"/>
      <c r="H171" s="94"/>
      <c r="I171" s="94"/>
      <c r="J171" s="94"/>
      <c r="K171" s="94"/>
    </row>
    <row r="172" spans="2:11" ht="31.5" customHeight="1" x14ac:dyDescent="0.65">
      <c r="B172" s="50" t="s">
        <v>192</v>
      </c>
      <c r="C172" s="86"/>
      <c r="D172" s="86"/>
      <c r="E172" s="86"/>
      <c r="F172" s="86"/>
      <c r="G172" s="86"/>
      <c r="H172" s="95"/>
      <c r="I172" s="95"/>
      <c r="J172" s="95"/>
      <c r="K172" s="95"/>
    </row>
    <row r="175" spans="2:11" s="35" customFormat="1" ht="15.75" customHeight="1" x14ac:dyDescent="0.7">
      <c r="B175" s="53"/>
      <c r="C175" s="196" t="s">
        <v>142</v>
      </c>
      <c r="D175" s="197"/>
      <c r="E175" s="197"/>
      <c r="F175" s="197"/>
      <c r="G175" s="197"/>
      <c r="H175" s="197"/>
      <c r="I175" s="197"/>
      <c r="J175" s="197"/>
      <c r="K175" s="198"/>
    </row>
    <row r="176" spans="2:11" s="35" customFormat="1" ht="30" customHeight="1" x14ac:dyDescent="0.65">
      <c r="B176" s="50" t="s">
        <v>143</v>
      </c>
      <c r="C176" s="199"/>
      <c r="D176" s="200"/>
      <c r="E176" s="200"/>
      <c r="F176" s="200"/>
      <c r="G176" s="200"/>
      <c r="H176" s="200"/>
      <c r="I176" s="200"/>
      <c r="J176" s="200"/>
      <c r="K176" s="201"/>
    </row>
    <row r="177" spans="2:11" s="35" customFormat="1" ht="15.95" customHeight="1" x14ac:dyDescent="0.65">
      <c r="B177" s="50" t="s">
        <v>144</v>
      </c>
      <c r="C177" s="190" t="s">
        <v>8</v>
      </c>
      <c r="D177" s="191"/>
      <c r="E177" s="191"/>
      <c r="F177" s="191"/>
      <c r="G177" s="192"/>
      <c r="H177" s="193" t="s">
        <v>9</v>
      </c>
      <c r="I177" s="194"/>
      <c r="J177" s="194"/>
      <c r="K177" s="195"/>
    </row>
    <row r="178" spans="2:11" s="35" customFormat="1" ht="15.5" x14ac:dyDescent="0.7">
      <c r="B178" s="50" t="s">
        <v>145</v>
      </c>
      <c r="C178" s="73">
        <v>2013</v>
      </c>
      <c r="D178" s="73">
        <v>2014</v>
      </c>
      <c r="E178" s="73">
        <v>2015</v>
      </c>
      <c r="F178" s="73">
        <v>2016</v>
      </c>
      <c r="G178" s="73">
        <v>2017</v>
      </c>
      <c r="H178" s="117">
        <v>2018</v>
      </c>
      <c r="I178" s="117">
        <v>2019</v>
      </c>
      <c r="J178" s="117" t="s">
        <v>146</v>
      </c>
      <c r="K178" s="117" t="s">
        <v>147</v>
      </c>
    </row>
    <row r="179" spans="2:11" ht="15.25" x14ac:dyDescent="0.65">
      <c r="B179" s="50" t="s">
        <v>182</v>
      </c>
      <c r="C179" s="84"/>
      <c r="D179" s="84"/>
      <c r="E179" s="84"/>
      <c r="F179" s="84"/>
      <c r="G179" s="84"/>
      <c r="H179" s="84"/>
      <c r="I179" s="84"/>
      <c r="J179" s="84"/>
      <c r="K179" s="84"/>
    </row>
    <row r="180" spans="2:11" ht="15.25" x14ac:dyDescent="0.65">
      <c r="B180" s="50" t="s">
        <v>183</v>
      </c>
      <c r="C180" s="84"/>
      <c r="D180" s="84"/>
      <c r="E180" s="84"/>
      <c r="F180" s="84"/>
      <c r="G180" s="84"/>
      <c r="H180" s="84"/>
      <c r="I180" s="84"/>
      <c r="J180" s="84"/>
      <c r="K180" s="84"/>
    </row>
    <row r="181" spans="2:11" ht="15.25" x14ac:dyDescent="0.65">
      <c r="B181" s="126" t="s">
        <v>181</v>
      </c>
      <c r="C181" s="127">
        <f>SUM(C179:C180)</f>
        <v>0</v>
      </c>
      <c r="D181" s="127">
        <f t="shared" ref="D181:K181" si="53">SUM(D179:D180)</f>
        <v>0</v>
      </c>
      <c r="E181" s="127">
        <f t="shared" si="53"/>
        <v>0</v>
      </c>
      <c r="F181" s="127">
        <f t="shared" si="53"/>
        <v>0</v>
      </c>
      <c r="G181" s="127">
        <f t="shared" si="53"/>
        <v>0</v>
      </c>
      <c r="H181" s="127">
        <f t="shared" si="53"/>
        <v>0</v>
      </c>
      <c r="I181" s="127">
        <f t="shared" si="53"/>
        <v>0</v>
      </c>
      <c r="J181" s="127">
        <f t="shared" si="53"/>
        <v>0</v>
      </c>
      <c r="K181" s="127">
        <f t="shared" si="53"/>
        <v>0</v>
      </c>
    </row>
    <row r="182" spans="2:11" ht="16" thickBot="1" x14ac:dyDescent="0.8">
      <c r="B182" s="90" t="s">
        <v>184</v>
      </c>
      <c r="C182" s="128" t="e">
        <f>C181/C$9</f>
        <v>#DIV/0!</v>
      </c>
      <c r="D182" s="128" t="e">
        <f t="shared" ref="D182:K182" si="54">D181/D$9</f>
        <v>#DIV/0!</v>
      </c>
      <c r="E182" s="128" t="e">
        <f t="shared" si="54"/>
        <v>#DIV/0!</v>
      </c>
      <c r="F182" s="128" t="e">
        <f t="shared" si="54"/>
        <v>#DIV/0!</v>
      </c>
      <c r="G182" s="128" t="e">
        <f t="shared" si="54"/>
        <v>#DIV/0!</v>
      </c>
      <c r="H182" s="128" t="e">
        <f t="shared" si="54"/>
        <v>#DIV/0!</v>
      </c>
      <c r="I182" s="128" t="e">
        <f t="shared" si="54"/>
        <v>#DIV/0!</v>
      </c>
      <c r="J182" s="128" t="e">
        <f t="shared" si="54"/>
        <v>#DIV/0!</v>
      </c>
      <c r="K182" s="128" t="e">
        <f t="shared" si="54"/>
        <v>#DIV/0!</v>
      </c>
    </row>
    <row r="183" spans="2:11" ht="15.25" x14ac:dyDescent="0.65">
      <c r="B183" s="107" t="s">
        <v>185</v>
      </c>
      <c r="C183" s="124"/>
      <c r="D183" s="124"/>
      <c r="E183" s="124"/>
      <c r="F183" s="124"/>
      <c r="G183" s="124"/>
      <c r="H183" s="124"/>
      <c r="I183" s="124"/>
      <c r="J183" s="124"/>
      <c r="K183" s="124"/>
    </row>
    <row r="184" spans="2:11" ht="15.25" x14ac:dyDescent="0.65">
      <c r="B184" s="125" t="s">
        <v>186</v>
      </c>
      <c r="C184" s="129"/>
      <c r="D184" s="129"/>
      <c r="E184" s="129"/>
      <c r="F184" s="129"/>
      <c r="G184" s="129"/>
      <c r="H184" s="129"/>
      <c r="I184" s="129"/>
      <c r="J184" s="129"/>
      <c r="K184" s="129"/>
    </row>
    <row r="185" spans="2:11" ht="16" thickBot="1" x14ac:dyDescent="0.8">
      <c r="B185" s="90" t="s">
        <v>187</v>
      </c>
      <c r="C185" s="130">
        <f>SUM(C183:C184)</f>
        <v>0</v>
      </c>
      <c r="D185" s="130">
        <f t="shared" ref="D185:K185" si="55">SUM(D183:D184)</f>
        <v>0</v>
      </c>
      <c r="E185" s="130">
        <f t="shared" si="55"/>
        <v>0</v>
      </c>
      <c r="F185" s="130">
        <f t="shared" si="55"/>
        <v>0</v>
      </c>
      <c r="G185" s="130">
        <f t="shared" si="55"/>
        <v>0</v>
      </c>
      <c r="H185" s="130">
        <f t="shared" si="55"/>
        <v>0</v>
      </c>
      <c r="I185" s="130">
        <f t="shared" si="55"/>
        <v>0</v>
      </c>
      <c r="J185" s="130">
        <f t="shared" si="55"/>
        <v>0</v>
      </c>
      <c r="K185" s="130">
        <f t="shared" si="55"/>
        <v>0</v>
      </c>
    </row>
    <row r="186" spans="2:11" ht="15.25" x14ac:dyDescent="0.65">
      <c r="B186" s="131" t="s">
        <v>188</v>
      </c>
      <c r="C186" s="132" t="e">
        <f>C181/C185</f>
        <v>#DIV/0!</v>
      </c>
      <c r="D186" s="132" t="e">
        <f t="shared" ref="D186:K186" si="56">D181/D185</f>
        <v>#DIV/0!</v>
      </c>
      <c r="E186" s="132" t="e">
        <f t="shared" si="56"/>
        <v>#DIV/0!</v>
      </c>
      <c r="F186" s="132" t="e">
        <f t="shared" si="56"/>
        <v>#DIV/0!</v>
      </c>
      <c r="G186" s="132" t="e">
        <f t="shared" si="56"/>
        <v>#DIV/0!</v>
      </c>
      <c r="H186" s="132" t="e">
        <f t="shared" si="56"/>
        <v>#DIV/0!</v>
      </c>
      <c r="I186" s="132" t="e">
        <f t="shared" si="56"/>
        <v>#DIV/0!</v>
      </c>
      <c r="J186" s="132" t="e">
        <f t="shared" si="56"/>
        <v>#DIV/0!</v>
      </c>
      <c r="K186" s="132" t="e">
        <f t="shared" si="56"/>
        <v>#DIV/0!</v>
      </c>
    </row>
    <row r="187" spans="2:11" ht="15.25" x14ac:dyDescent="0.65">
      <c r="B187" s="131" t="s">
        <v>189</v>
      </c>
      <c r="C187" s="133" t="e">
        <f>C179/C183</f>
        <v>#DIV/0!</v>
      </c>
      <c r="D187" s="133" t="e">
        <f t="shared" ref="D187:K187" si="57">D179/D183</f>
        <v>#DIV/0!</v>
      </c>
      <c r="E187" s="133" t="e">
        <f t="shared" si="57"/>
        <v>#DIV/0!</v>
      </c>
      <c r="F187" s="133" t="e">
        <f t="shared" si="57"/>
        <v>#DIV/0!</v>
      </c>
      <c r="G187" s="133" t="e">
        <f t="shared" si="57"/>
        <v>#DIV/0!</v>
      </c>
      <c r="H187" s="133" t="e">
        <f t="shared" si="57"/>
        <v>#DIV/0!</v>
      </c>
      <c r="I187" s="133" t="e">
        <f t="shared" si="57"/>
        <v>#DIV/0!</v>
      </c>
      <c r="J187" s="133" t="e">
        <f t="shared" si="57"/>
        <v>#DIV/0!</v>
      </c>
      <c r="K187" s="133" t="e">
        <f t="shared" si="57"/>
        <v>#DIV/0!</v>
      </c>
    </row>
    <row r="188" spans="2:11" ht="30.5" x14ac:dyDescent="0.65">
      <c r="B188" s="131" t="s">
        <v>190</v>
      </c>
      <c r="C188" s="133" t="e">
        <f>C180/C184</f>
        <v>#DIV/0!</v>
      </c>
      <c r="D188" s="133" t="e">
        <f t="shared" ref="D188:K188" si="58">D180/D184</f>
        <v>#DIV/0!</v>
      </c>
      <c r="E188" s="133" t="e">
        <f t="shared" si="58"/>
        <v>#DIV/0!</v>
      </c>
      <c r="F188" s="133" t="e">
        <f t="shared" si="58"/>
        <v>#DIV/0!</v>
      </c>
      <c r="G188" s="133" t="e">
        <f t="shared" si="58"/>
        <v>#DIV/0!</v>
      </c>
      <c r="H188" s="133" t="e">
        <f t="shared" si="58"/>
        <v>#DIV/0!</v>
      </c>
      <c r="I188" s="133" t="e">
        <f t="shared" si="58"/>
        <v>#DIV/0!</v>
      </c>
      <c r="J188" s="133" t="e">
        <f t="shared" si="58"/>
        <v>#DIV/0!</v>
      </c>
      <c r="K188" s="133" t="e">
        <f t="shared" si="58"/>
        <v>#DIV/0!</v>
      </c>
    </row>
    <row r="189" spans="2:11" ht="15.25" x14ac:dyDescent="0.65">
      <c r="B189" s="87" t="s">
        <v>191</v>
      </c>
      <c r="C189" s="88"/>
      <c r="D189" s="88"/>
      <c r="E189" s="88"/>
      <c r="F189" s="88"/>
      <c r="G189" s="88"/>
      <c r="H189" s="94"/>
      <c r="I189" s="94"/>
      <c r="J189" s="94"/>
      <c r="K189" s="94"/>
    </row>
    <row r="190" spans="2:11" ht="31.5" customHeight="1" x14ac:dyDescent="0.65">
      <c r="B190" s="50" t="s">
        <v>192</v>
      </c>
      <c r="C190" s="86"/>
      <c r="D190" s="86"/>
      <c r="E190" s="86"/>
      <c r="F190" s="86"/>
      <c r="G190" s="86"/>
      <c r="H190" s="95"/>
      <c r="I190" s="95"/>
      <c r="J190" s="95"/>
      <c r="K190" s="95"/>
    </row>
  </sheetData>
  <mergeCells count="47">
    <mergeCell ref="C103:K103"/>
    <mergeCell ref="C104:K104"/>
    <mergeCell ref="C175:K175"/>
    <mergeCell ref="C176:K176"/>
    <mergeCell ref="C177:G177"/>
    <mergeCell ref="H177:K177"/>
    <mergeCell ref="C123:G123"/>
    <mergeCell ref="H123:K123"/>
    <mergeCell ref="C139:K139"/>
    <mergeCell ref="C140:K140"/>
    <mergeCell ref="C141:G141"/>
    <mergeCell ref="H141:K141"/>
    <mergeCell ref="C157:K157"/>
    <mergeCell ref="C158:K158"/>
    <mergeCell ref="C159:G159"/>
    <mergeCell ref="H159:K159"/>
    <mergeCell ref="C105:G105"/>
    <mergeCell ref="H105:K105"/>
    <mergeCell ref="C121:K121"/>
    <mergeCell ref="C122:K122"/>
    <mergeCell ref="C49:K49"/>
    <mergeCell ref="C50:K50"/>
    <mergeCell ref="C51:G51"/>
    <mergeCell ref="H51:K51"/>
    <mergeCell ref="C67:K67"/>
    <mergeCell ref="C68:K68"/>
    <mergeCell ref="C69:G69"/>
    <mergeCell ref="H69:K69"/>
    <mergeCell ref="C85:K85"/>
    <mergeCell ref="C86:K86"/>
    <mergeCell ref="C87:G87"/>
    <mergeCell ref="H87:K87"/>
    <mergeCell ref="C31:K31"/>
    <mergeCell ref="C32:K32"/>
    <mergeCell ref="C33:G33"/>
    <mergeCell ref="H33:K33"/>
    <mergeCell ref="B2:E3"/>
    <mergeCell ref="F3:F4"/>
    <mergeCell ref="C4:E4"/>
    <mergeCell ref="C5:E5"/>
    <mergeCell ref="C7:G7"/>
    <mergeCell ref="H7:K7"/>
    <mergeCell ref="B11:E11"/>
    <mergeCell ref="C13:K13"/>
    <mergeCell ref="C14:K14"/>
    <mergeCell ref="C15:G15"/>
    <mergeCell ref="H15:K15"/>
  </mergeCells>
  <conditionalFormatting sqref="C17">
    <cfRule type="cellIs" dxfId="69" priority="133" operator="greaterThan">
      <formula>#REF!</formula>
    </cfRule>
  </conditionalFormatting>
  <conditionalFormatting sqref="C18:C19">
    <cfRule type="cellIs" dxfId="68" priority="132" operator="greaterThan">
      <formula>#REF!</formula>
    </cfRule>
  </conditionalFormatting>
  <conditionalFormatting sqref="C25">
    <cfRule type="cellIs" dxfId="67" priority="131" operator="greaterThan">
      <formula>#REF!</formula>
    </cfRule>
  </conditionalFormatting>
  <conditionalFormatting sqref="D17:K17">
    <cfRule type="cellIs" dxfId="66" priority="130" operator="greaterThan">
      <formula>#REF!</formula>
    </cfRule>
  </conditionalFormatting>
  <conditionalFormatting sqref="D18:K18">
    <cfRule type="cellIs" dxfId="65" priority="129" operator="greaterThan">
      <formula>#REF!</formula>
    </cfRule>
  </conditionalFormatting>
  <conditionalFormatting sqref="D35:K35">
    <cfRule type="cellIs" dxfId="64" priority="60" operator="greaterThan">
      <formula>#REF!</formula>
    </cfRule>
  </conditionalFormatting>
  <conditionalFormatting sqref="D36:K36">
    <cfRule type="cellIs" dxfId="63" priority="59" operator="greaterThan">
      <formula>#REF!</formula>
    </cfRule>
  </conditionalFormatting>
  <conditionalFormatting sqref="D37:K37">
    <cfRule type="cellIs" dxfId="62" priority="58" operator="greaterThan">
      <formula>#REF!</formula>
    </cfRule>
  </conditionalFormatting>
  <conditionalFormatting sqref="D43:K43">
    <cfRule type="cellIs" dxfId="61" priority="57" operator="greaterThan">
      <formula>#REF!</formula>
    </cfRule>
  </conditionalFormatting>
  <conditionalFormatting sqref="D19:K19">
    <cfRule type="cellIs" dxfId="60" priority="128" operator="greaterThan">
      <formula>#REF!</formula>
    </cfRule>
  </conditionalFormatting>
  <conditionalFormatting sqref="D25:K25">
    <cfRule type="cellIs" dxfId="59" priority="127" operator="greaterThan">
      <formula>#REF!</formula>
    </cfRule>
  </conditionalFormatting>
  <conditionalFormatting sqref="D53:K53">
    <cfRule type="cellIs" dxfId="58" priority="53" operator="greaterThan">
      <formula>#REF!</formula>
    </cfRule>
  </conditionalFormatting>
  <conditionalFormatting sqref="D54:K54">
    <cfRule type="cellIs" dxfId="57" priority="52" operator="greaterThan">
      <formula>#REF!</formula>
    </cfRule>
  </conditionalFormatting>
  <conditionalFormatting sqref="D55:K55">
    <cfRule type="cellIs" dxfId="56" priority="51" operator="greaterThan">
      <formula>#REF!</formula>
    </cfRule>
  </conditionalFormatting>
  <conditionalFormatting sqref="D61:K61">
    <cfRule type="cellIs" dxfId="55" priority="50" operator="greaterThan">
      <formula>#REF!</formula>
    </cfRule>
  </conditionalFormatting>
  <conditionalFormatting sqref="C35">
    <cfRule type="cellIs" dxfId="54" priority="63" operator="greaterThan">
      <formula>#REF!</formula>
    </cfRule>
  </conditionalFormatting>
  <conditionalFormatting sqref="C36:C37">
    <cfRule type="cellIs" dxfId="53" priority="62" operator="greaterThan">
      <formula>#REF!</formula>
    </cfRule>
  </conditionalFormatting>
  <conditionalFormatting sqref="C43">
    <cfRule type="cellIs" dxfId="52" priority="61" operator="greaterThan">
      <formula>#REF!</formula>
    </cfRule>
  </conditionalFormatting>
  <conditionalFormatting sqref="C53">
    <cfRule type="cellIs" dxfId="51" priority="56" operator="greaterThan">
      <formula>#REF!</formula>
    </cfRule>
  </conditionalFormatting>
  <conditionalFormatting sqref="C54:C55">
    <cfRule type="cellIs" dxfId="50" priority="55" operator="greaterThan">
      <formula>#REF!</formula>
    </cfRule>
  </conditionalFormatting>
  <conditionalFormatting sqref="C61">
    <cfRule type="cellIs" dxfId="49" priority="54" operator="greaterThan">
      <formula>#REF!</formula>
    </cfRule>
  </conditionalFormatting>
  <conditionalFormatting sqref="C71">
    <cfRule type="cellIs" dxfId="48" priority="49" operator="greaterThan">
      <formula>#REF!</formula>
    </cfRule>
  </conditionalFormatting>
  <conditionalFormatting sqref="C72:C73">
    <cfRule type="cellIs" dxfId="47" priority="48" operator="greaterThan">
      <formula>#REF!</formula>
    </cfRule>
  </conditionalFormatting>
  <conditionalFormatting sqref="C79">
    <cfRule type="cellIs" dxfId="46" priority="47" operator="greaterThan">
      <formula>#REF!</formula>
    </cfRule>
  </conditionalFormatting>
  <conditionalFormatting sqref="D71:K71">
    <cfRule type="cellIs" dxfId="45" priority="46" operator="greaterThan">
      <formula>#REF!</formula>
    </cfRule>
  </conditionalFormatting>
  <conditionalFormatting sqref="D72:K72">
    <cfRule type="cellIs" dxfId="44" priority="45" operator="greaterThan">
      <formula>#REF!</formula>
    </cfRule>
  </conditionalFormatting>
  <conditionalFormatting sqref="D73:K73">
    <cfRule type="cellIs" dxfId="43" priority="44" operator="greaterThan">
      <formula>#REF!</formula>
    </cfRule>
  </conditionalFormatting>
  <conditionalFormatting sqref="D79:K79">
    <cfRule type="cellIs" dxfId="42" priority="43" operator="greaterThan">
      <formula>#REF!</formula>
    </cfRule>
  </conditionalFormatting>
  <conditionalFormatting sqref="C89">
    <cfRule type="cellIs" dxfId="41" priority="42" operator="greaterThan">
      <formula>#REF!</formula>
    </cfRule>
  </conditionalFormatting>
  <conditionalFormatting sqref="C90:C91">
    <cfRule type="cellIs" dxfId="40" priority="41" operator="greaterThan">
      <formula>#REF!</formula>
    </cfRule>
  </conditionalFormatting>
  <conditionalFormatting sqref="C97">
    <cfRule type="cellIs" dxfId="39" priority="40" operator="greaterThan">
      <formula>#REF!</formula>
    </cfRule>
  </conditionalFormatting>
  <conditionalFormatting sqref="D89:K89">
    <cfRule type="cellIs" dxfId="38" priority="39" operator="greaterThan">
      <formula>#REF!</formula>
    </cfRule>
  </conditionalFormatting>
  <conditionalFormatting sqref="D90:K90">
    <cfRule type="cellIs" dxfId="37" priority="38" operator="greaterThan">
      <formula>#REF!</formula>
    </cfRule>
  </conditionalFormatting>
  <conditionalFormatting sqref="D91:K91">
    <cfRule type="cellIs" dxfId="36" priority="37" operator="greaterThan">
      <formula>#REF!</formula>
    </cfRule>
  </conditionalFormatting>
  <conditionalFormatting sqref="D97:K97">
    <cfRule type="cellIs" dxfId="35" priority="36" operator="greaterThan">
      <formula>#REF!</formula>
    </cfRule>
  </conditionalFormatting>
  <conditionalFormatting sqref="C107">
    <cfRule type="cellIs" dxfId="34" priority="35" operator="greaterThan">
      <formula>#REF!</formula>
    </cfRule>
  </conditionalFormatting>
  <conditionalFormatting sqref="C108:C109">
    <cfRule type="cellIs" dxfId="33" priority="34" operator="greaterThan">
      <formula>#REF!</formula>
    </cfRule>
  </conditionalFormatting>
  <conditionalFormatting sqref="C115">
    <cfRule type="cellIs" dxfId="32" priority="33" operator="greaterThan">
      <formula>#REF!</formula>
    </cfRule>
  </conditionalFormatting>
  <conditionalFormatting sqref="D107:K107">
    <cfRule type="cellIs" dxfId="31" priority="32" operator="greaterThan">
      <formula>#REF!</formula>
    </cfRule>
  </conditionalFormatting>
  <conditionalFormatting sqref="D108:K108">
    <cfRule type="cellIs" dxfId="30" priority="31" operator="greaterThan">
      <formula>#REF!</formula>
    </cfRule>
  </conditionalFormatting>
  <conditionalFormatting sqref="D109:K109">
    <cfRule type="cellIs" dxfId="29" priority="30" operator="greaterThan">
      <formula>#REF!</formula>
    </cfRule>
  </conditionalFormatting>
  <conditionalFormatting sqref="D115:K115">
    <cfRule type="cellIs" dxfId="28" priority="29" operator="greaterThan">
      <formula>#REF!</formula>
    </cfRule>
  </conditionalFormatting>
  <conditionalFormatting sqref="C125">
    <cfRule type="cellIs" dxfId="27" priority="28" operator="greaterThan">
      <formula>#REF!</formula>
    </cfRule>
  </conditionalFormatting>
  <conditionalFormatting sqref="C126:C127">
    <cfRule type="cellIs" dxfId="26" priority="27" operator="greaterThan">
      <formula>#REF!</formula>
    </cfRule>
  </conditionalFormatting>
  <conditionalFormatting sqref="C133">
    <cfRule type="cellIs" dxfId="25" priority="26" operator="greaterThan">
      <formula>#REF!</formula>
    </cfRule>
  </conditionalFormatting>
  <conditionalFormatting sqref="D125:K125">
    <cfRule type="cellIs" dxfId="24" priority="25" operator="greaterThan">
      <formula>#REF!</formula>
    </cfRule>
  </conditionalFormatting>
  <conditionalFormatting sqref="D126:K126">
    <cfRule type="cellIs" dxfId="23" priority="24" operator="greaterThan">
      <formula>#REF!</formula>
    </cfRule>
  </conditionalFormatting>
  <conditionalFormatting sqref="D127:K127">
    <cfRule type="cellIs" dxfId="22" priority="23" operator="greaterThan">
      <formula>#REF!</formula>
    </cfRule>
  </conditionalFormatting>
  <conditionalFormatting sqref="D133:K133">
    <cfRule type="cellIs" dxfId="21" priority="22" operator="greaterThan">
      <formula>#REF!</formula>
    </cfRule>
  </conditionalFormatting>
  <conditionalFormatting sqref="C143">
    <cfRule type="cellIs" dxfId="20" priority="21" operator="greaterThan">
      <formula>#REF!</formula>
    </cfRule>
  </conditionalFormatting>
  <conditionalFormatting sqref="C144:C145">
    <cfRule type="cellIs" dxfId="19" priority="20" operator="greaterThan">
      <formula>#REF!</formula>
    </cfRule>
  </conditionalFormatting>
  <conditionalFormatting sqref="C151">
    <cfRule type="cellIs" dxfId="18" priority="19" operator="greaterThan">
      <formula>#REF!</formula>
    </cfRule>
  </conditionalFormatting>
  <conditionalFormatting sqref="D143:K143">
    <cfRule type="cellIs" dxfId="17" priority="18" operator="greaterThan">
      <formula>#REF!</formula>
    </cfRule>
  </conditionalFormatting>
  <conditionalFormatting sqref="D144:K144">
    <cfRule type="cellIs" dxfId="16" priority="17" operator="greaterThan">
      <formula>#REF!</formula>
    </cfRule>
  </conditionalFormatting>
  <conditionalFormatting sqref="D145:K145">
    <cfRule type="cellIs" dxfId="15" priority="16" operator="greaterThan">
      <formula>#REF!</formula>
    </cfRule>
  </conditionalFormatting>
  <conditionalFormatting sqref="D151:K151">
    <cfRule type="cellIs" dxfId="14" priority="15" operator="greaterThan">
      <formula>#REF!</formula>
    </cfRule>
  </conditionalFormatting>
  <conditionalFormatting sqref="C161">
    <cfRule type="cellIs" dxfId="13" priority="14" operator="greaterThan">
      <formula>#REF!</formula>
    </cfRule>
  </conditionalFormatting>
  <conditionalFormatting sqref="C162:C163">
    <cfRule type="cellIs" dxfId="12" priority="13" operator="greaterThan">
      <formula>#REF!</formula>
    </cfRule>
  </conditionalFormatting>
  <conditionalFormatting sqref="C169">
    <cfRule type="cellIs" dxfId="11" priority="12" operator="greaterThan">
      <formula>#REF!</formula>
    </cfRule>
  </conditionalFormatting>
  <conditionalFormatting sqref="D161:K161">
    <cfRule type="cellIs" dxfId="10" priority="11" operator="greaterThan">
      <formula>#REF!</formula>
    </cfRule>
  </conditionalFormatting>
  <conditionalFormatting sqref="D162:K162">
    <cfRule type="cellIs" dxfId="9" priority="10" operator="greaterThan">
      <formula>#REF!</formula>
    </cfRule>
  </conditionalFormatting>
  <conditionalFormatting sqref="D163:K163">
    <cfRule type="cellIs" dxfId="8" priority="9" operator="greaterThan">
      <formula>#REF!</formula>
    </cfRule>
  </conditionalFormatting>
  <conditionalFormatting sqref="D169:K169">
    <cfRule type="cellIs" dxfId="7" priority="8" operator="greaterThan">
      <formula>#REF!</formula>
    </cfRule>
  </conditionalFormatting>
  <conditionalFormatting sqref="C179">
    <cfRule type="cellIs" dxfId="6" priority="7" operator="greaterThan">
      <formula>#REF!</formula>
    </cfRule>
  </conditionalFormatting>
  <conditionalFormatting sqref="C180:C181">
    <cfRule type="cellIs" dxfId="5" priority="6" operator="greaterThan">
      <formula>#REF!</formula>
    </cfRule>
  </conditionalFormatting>
  <conditionalFormatting sqref="C187">
    <cfRule type="cellIs" dxfId="4" priority="5" operator="greaterThan">
      <formula>#REF!</formula>
    </cfRule>
  </conditionalFormatting>
  <conditionalFormatting sqref="D179:K179">
    <cfRule type="cellIs" dxfId="3" priority="4" operator="greaterThan">
      <formula>#REF!</formula>
    </cfRule>
  </conditionalFormatting>
  <conditionalFormatting sqref="D180:K180">
    <cfRule type="cellIs" dxfId="2" priority="3" operator="greaterThan">
      <formula>#REF!</formula>
    </cfRule>
  </conditionalFormatting>
  <conditionalFormatting sqref="D181:K181">
    <cfRule type="cellIs" dxfId="1" priority="2" operator="greaterThan">
      <formula>#REF!</formula>
    </cfRule>
  </conditionalFormatting>
  <conditionalFormatting sqref="D187:K187">
    <cfRule type="cellIs" dxfId="0" priority="1" operator="greaterThan">
      <formula>#REF!</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B569E0B-0F5F-4018-9620-CB170C3D4CF7}">
          <x14:formula1>
            <xm:f>Guidance!$B$44:$B$64</xm:f>
          </x14:formula1>
          <xm:sqref>C14 C32 C50 C86 C104 C122 C140 C68 C158 C176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0AE75-42D8-4944-A798-A6148DD4D093}">
  <dimension ref="B1:K15"/>
  <sheetViews>
    <sheetView showGridLines="0" zoomScale="70" zoomScaleNormal="70" workbookViewId="0">
      <selection activeCell="C20" sqref="C20"/>
    </sheetView>
  </sheetViews>
  <sheetFormatPr defaultColWidth="8.7265625" defaultRowHeight="14.25" x14ac:dyDescent="0.65"/>
  <cols>
    <col min="1" max="1" width="3.7265625" style="1" customWidth="1"/>
    <col min="2" max="2" width="45.7265625" style="1" customWidth="1"/>
    <col min="3" max="11" width="20.7265625" style="1" customWidth="1"/>
    <col min="12" max="16384" width="8.7265625" style="1"/>
  </cols>
  <sheetData>
    <row r="1" spans="2:11" ht="15" thickBot="1" x14ac:dyDescent="0.8">
      <c r="F1" s="93"/>
    </row>
    <row r="2" spans="2:11" ht="18" customHeight="1" thickBot="1" x14ac:dyDescent="0.8">
      <c r="B2" s="174" t="s">
        <v>194</v>
      </c>
      <c r="C2" s="174"/>
      <c r="D2" s="174"/>
      <c r="E2" s="174"/>
      <c r="F2" s="29"/>
    </row>
    <row r="3" spans="2:11" ht="15.65" customHeight="1" thickBot="1" x14ac:dyDescent="0.8">
      <c r="B3" s="174"/>
      <c r="C3" s="174"/>
      <c r="D3" s="174"/>
      <c r="E3" s="174"/>
      <c r="F3" s="161"/>
    </row>
    <row r="4" spans="2:11" ht="21" thickBot="1" x14ac:dyDescent="0.8">
      <c r="B4" s="18" t="s">
        <v>3</v>
      </c>
      <c r="C4" s="181" t="str">
        <f>'1) Associated companies'!C4:D4</f>
        <v>TF0006</v>
      </c>
      <c r="D4" s="181"/>
      <c r="E4" s="181"/>
      <c r="F4" s="161"/>
      <c r="G4" s="6"/>
    </row>
    <row r="5" spans="2:11" ht="21" thickBot="1" x14ac:dyDescent="0.8">
      <c r="B5" s="18" t="s">
        <v>5</v>
      </c>
      <c r="C5" s="181">
        <f>'1) Associated companies'!C5:D5</f>
        <v>0</v>
      </c>
      <c r="D5" s="181"/>
      <c r="E5" s="181"/>
      <c r="F5" s="16"/>
      <c r="G5" s="6"/>
    </row>
    <row r="6" spans="2:11" s="35" customFormat="1" x14ac:dyDescent="0.65"/>
    <row r="7" spans="2:11" s="35" customFormat="1" ht="15.25" x14ac:dyDescent="0.65">
      <c r="B7" s="203" t="s">
        <v>178</v>
      </c>
      <c r="C7" s="203"/>
      <c r="D7" s="203"/>
      <c r="E7" s="203"/>
      <c r="F7" s="9"/>
      <c r="G7" s="9"/>
    </row>
    <row r="8" spans="2:11" s="35" customFormat="1" ht="15.25" x14ac:dyDescent="0.65">
      <c r="B8" s="9"/>
      <c r="C8" s="9"/>
      <c r="D8" s="9"/>
      <c r="E8" s="9"/>
      <c r="F8" s="9"/>
      <c r="G8" s="9"/>
    </row>
    <row r="9" spans="2:11" s="35" customFormat="1" ht="15.95" customHeight="1" x14ac:dyDescent="0.65">
      <c r="B9" s="50" t="s">
        <v>144</v>
      </c>
      <c r="C9" s="190" t="s">
        <v>8</v>
      </c>
      <c r="D9" s="191"/>
      <c r="E9" s="191"/>
      <c r="F9" s="191"/>
      <c r="G9" s="192"/>
      <c r="H9" s="193" t="s">
        <v>9</v>
      </c>
      <c r="I9" s="194"/>
      <c r="J9" s="194"/>
      <c r="K9" s="195"/>
    </row>
    <row r="10" spans="2:11" s="35" customFormat="1" ht="15.5" x14ac:dyDescent="0.7">
      <c r="B10" s="50" t="s">
        <v>145</v>
      </c>
      <c r="C10" s="73">
        <v>2013</v>
      </c>
      <c r="D10" s="73">
        <v>2014</v>
      </c>
      <c r="E10" s="73">
        <v>2015</v>
      </c>
      <c r="F10" s="73">
        <v>2016</v>
      </c>
      <c r="G10" s="73">
        <v>2017</v>
      </c>
      <c r="H10" s="117">
        <v>2018</v>
      </c>
      <c r="I10" s="117">
        <v>2019</v>
      </c>
      <c r="J10" s="117" t="s">
        <v>146</v>
      </c>
      <c r="K10" s="117" t="s">
        <v>147</v>
      </c>
    </row>
    <row r="11" spans="2:11" s="35" customFormat="1" ht="15.25" x14ac:dyDescent="0.65">
      <c r="B11" s="49" t="s">
        <v>195</v>
      </c>
      <c r="C11" s="92"/>
      <c r="D11" s="92"/>
      <c r="E11" s="92"/>
      <c r="F11" s="92"/>
      <c r="G11" s="92"/>
      <c r="H11" s="96"/>
      <c r="I11" s="96"/>
      <c r="J11" s="96"/>
      <c r="K11" s="96"/>
    </row>
    <row r="12" spans="2:11" s="35" customFormat="1" ht="15.25" x14ac:dyDescent="0.65">
      <c r="B12" s="49" t="s">
        <v>196</v>
      </c>
      <c r="C12" s="92"/>
      <c r="D12" s="92"/>
      <c r="E12" s="92"/>
      <c r="F12" s="92"/>
      <c r="G12" s="92"/>
      <c r="H12" s="96"/>
      <c r="I12" s="96"/>
      <c r="J12" s="96"/>
      <c r="K12" s="96"/>
    </row>
    <row r="13" spans="2:11" ht="16" thickBot="1" x14ac:dyDescent="0.8">
      <c r="B13" s="136" t="s">
        <v>197</v>
      </c>
      <c r="C13" s="137">
        <f>SUM(C11:C12)</f>
        <v>0</v>
      </c>
      <c r="D13" s="137">
        <f t="shared" ref="D13:K13" si="0">SUM(D11:D12)</f>
        <v>0</v>
      </c>
      <c r="E13" s="137">
        <f t="shared" si="0"/>
        <v>0</v>
      </c>
      <c r="F13" s="137">
        <f t="shared" si="0"/>
        <v>0</v>
      </c>
      <c r="G13" s="137">
        <f t="shared" si="0"/>
        <v>0</v>
      </c>
      <c r="H13" s="137">
        <f t="shared" si="0"/>
        <v>0</v>
      </c>
      <c r="I13" s="137">
        <f t="shared" si="0"/>
        <v>0</v>
      </c>
      <c r="J13" s="137">
        <f t="shared" si="0"/>
        <v>0</v>
      </c>
      <c r="K13" s="137">
        <f t="shared" si="0"/>
        <v>0</v>
      </c>
    </row>
    <row r="14" spans="2:11" ht="30.5" x14ac:dyDescent="0.65">
      <c r="B14" s="87" t="s">
        <v>198</v>
      </c>
      <c r="C14" s="138"/>
      <c r="D14" s="138"/>
      <c r="E14" s="138"/>
      <c r="F14" s="138"/>
      <c r="G14" s="138"/>
      <c r="H14" s="138"/>
      <c r="I14" s="138"/>
      <c r="J14" s="138"/>
      <c r="K14" s="138"/>
    </row>
    <row r="15" spans="2:11" ht="30.5" x14ac:dyDescent="0.65">
      <c r="B15" s="50" t="s">
        <v>199</v>
      </c>
      <c r="C15" s="84"/>
      <c r="D15" s="84"/>
      <c r="E15" s="84"/>
      <c r="F15" s="84"/>
      <c r="G15" s="84"/>
      <c r="H15" s="97"/>
      <c r="I15" s="97"/>
      <c r="J15" s="97"/>
      <c r="K15" s="97"/>
    </row>
  </sheetData>
  <mergeCells count="7">
    <mergeCell ref="H9:K9"/>
    <mergeCell ref="C9:G9"/>
    <mergeCell ref="F3:F4"/>
    <mergeCell ref="B7:E7"/>
    <mergeCell ref="C4:E4"/>
    <mergeCell ref="C5:E5"/>
    <mergeCell ref="B2: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3F8-DFEE-4149-AF76-A7B1AE71CB1B}">
  <dimension ref="B1:B13"/>
  <sheetViews>
    <sheetView showGridLines="0" workbookViewId="0">
      <selection activeCell="B7" sqref="B7"/>
    </sheetView>
  </sheetViews>
  <sheetFormatPr defaultRowHeight="14.75" x14ac:dyDescent="0.75"/>
  <cols>
    <col min="2" max="2" width="45.54296875" customWidth="1"/>
  </cols>
  <sheetData>
    <row r="1" spans="2:2" ht="20.5" x14ac:dyDescent="0.9">
      <c r="B1" s="8" t="s">
        <v>76</v>
      </c>
    </row>
    <row r="3" spans="2:2" ht="15.75" x14ac:dyDescent="0.75">
      <c r="B3" s="9" t="s">
        <v>77</v>
      </c>
    </row>
    <row r="4" spans="2:2" ht="15.75" x14ac:dyDescent="0.75">
      <c r="B4" s="10" t="s">
        <v>78</v>
      </c>
    </row>
    <row r="5" spans="2:2" ht="15.75" x14ac:dyDescent="0.75">
      <c r="B5" s="10" t="s">
        <v>79</v>
      </c>
    </row>
    <row r="6" spans="2:2" ht="15.75" x14ac:dyDescent="0.75">
      <c r="B6" s="10" t="s">
        <v>80</v>
      </c>
    </row>
    <row r="7" spans="2:2" ht="15.75" x14ac:dyDescent="0.75">
      <c r="B7" s="10" t="s">
        <v>81</v>
      </c>
    </row>
    <row r="8" spans="2:2" ht="15.75" x14ac:dyDescent="0.75">
      <c r="B8" s="10" t="s">
        <v>82</v>
      </c>
    </row>
    <row r="9" spans="2:2" ht="15.75" x14ac:dyDescent="0.75">
      <c r="B9" s="10" t="s">
        <v>83</v>
      </c>
    </row>
    <row r="10" spans="2:2" ht="15.75" x14ac:dyDescent="0.75">
      <c r="B10" s="10" t="s">
        <v>84</v>
      </c>
    </row>
    <row r="11" spans="2:2" ht="15.75" x14ac:dyDescent="0.75">
      <c r="B11" s="10" t="s">
        <v>85</v>
      </c>
    </row>
    <row r="12" spans="2:2" ht="15.75" x14ac:dyDescent="0.75">
      <c r="B12" s="10" t="s">
        <v>86</v>
      </c>
    </row>
    <row r="13" spans="2:2" ht="15.75" x14ac:dyDescent="0.75">
      <c r="B13" s="10"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F2DF2-8ABF-40DB-8FD5-61B0ED3C6354}">
  <dimension ref="B1:J40"/>
  <sheetViews>
    <sheetView showGridLines="0" tabSelected="1" zoomScale="60" zoomScaleNormal="60" workbookViewId="0">
      <selection activeCell="C4" sqref="C4:D4"/>
    </sheetView>
  </sheetViews>
  <sheetFormatPr defaultColWidth="8.7265625" defaultRowHeight="14.75" x14ac:dyDescent="0.75"/>
  <cols>
    <col min="1" max="1" width="3.7265625" style="65" customWidth="1"/>
    <col min="2" max="9" width="35.7265625" style="65" customWidth="1"/>
    <col min="10" max="10" width="24.40625" style="65" customWidth="1"/>
    <col min="11" max="16384" width="8.7265625" style="65"/>
  </cols>
  <sheetData>
    <row r="1" spans="2:10" ht="15.5" thickBot="1" x14ac:dyDescent="0.9"/>
    <row r="2" spans="2:10" ht="24.95" customHeight="1" x14ac:dyDescent="0.75">
      <c r="B2" s="147" t="s">
        <v>88</v>
      </c>
      <c r="C2" s="148"/>
      <c r="D2" s="149"/>
      <c r="F2" s="161"/>
      <c r="G2" s="161"/>
      <c r="H2" s="161"/>
    </row>
    <row r="3" spans="2:10" ht="24.95" customHeight="1" thickBot="1" x14ac:dyDescent="0.9">
      <c r="B3" s="150"/>
      <c r="C3" s="151"/>
      <c r="D3" s="152"/>
      <c r="F3" s="101"/>
      <c r="G3" s="101"/>
      <c r="H3" s="101"/>
    </row>
    <row r="4" spans="2:10" ht="21" thickBot="1" x14ac:dyDescent="0.9">
      <c r="B4" s="18" t="s">
        <v>3</v>
      </c>
      <c r="C4" s="154" t="s">
        <v>4</v>
      </c>
      <c r="D4" s="156"/>
      <c r="E4" s="5"/>
      <c r="F4" s="101"/>
      <c r="G4" s="101"/>
      <c r="H4" s="101"/>
      <c r="J4" s="2"/>
    </row>
    <row r="5" spans="2:10" ht="21" thickBot="1" x14ac:dyDescent="0.9">
      <c r="B5" s="19" t="s">
        <v>5</v>
      </c>
      <c r="C5" s="154"/>
      <c r="D5" s="156"/>
      <c r="E5" s="5"/>
      <c r="F5" s="2"/>
      <c r="G5" s="2"/>
      <c r="H5" s="2"/>
      <c r="J5" s="2"/>
    </row>
    <row r="6" spans="2:10" ht="20.25" x14ac:dyDescent="0.75">
      <c r="B6" s="30"/>
      <c r="C6" s="31"/>
      <c r="D6" s="31"/>
      <c r="E6" s="5"/>
      <c r="F6" s="5"/>
      <c r="G6" s="2"/>
      <c r="J6" s="2"/>
    </row>
    <row r="7" spans="2:10" ht="15.5" x14ac:dyDescent="0.75">
      <c r="B7" s="134" t="s">
        <v>89</v>
      </c>
      <c r="C7" s="134"/>
      <c r="D7" s="2"/>
      <c r="E7" s="2"/>
      <c r="F7" s="2"/>
      <c r="G7" s="2"/>
      <c r="H7" s="2"/>
      <c r="I7" s="2"/>
      <c r="J7" s="2"/>
    </row>
    <row r="8" spans="2:10" ht="16" x14ac:dyDescent="0.75">
      <c r="B8" s="79" t="s">
        <v>90</v>
      </c>
      <c r="C8" s="98"/>
      <c r="D8" s="2"/>
      <c r="E8" s="2"/>
      <c r="F8" s="2"/>
      <c r="G8" s="2"/>
      <c r="H8" s="2"/>
      <c r="I8" s="2"/>
      <c r="J8" s="2"/>
    </row>
    <row r="9" spans="2:10" ht="30.5" x14ac:dyDescent="0.75">
      <c r="B9" s="99" t="s">
        <v>91</v>
      </c>
      <c r="C9" s="100"/>
      <c r="D9" s="2"/>
      <c r="E9" s="2"/>
      <c r="F9" s="2"/>
      <c r="G9" s="2"/>
      <c r="H9" s="2"/>
      <c r="I9" s="2"/>
      <c r="J9" s="2"/>
    </row>
    <row r="10" spans="2:10" x14ac:dyDescent="0.75">
      <c r="B10" s="2"/>
      <c r="C10" s="2"/>
      <c r="D10" s="2"/>
      <c r="E10" s="2"/>
      <c r="F10" s="2"/>
      <c r="G10" s="2"/>
      <c r="H10" s="2"/>
      <c r="I10" s="2"/>
      <c r="J10" s="2"/>
    </row>
    <row r="11" spans="2:10" ht="16.5" customHeight="1" x14ac:dyDescent="0.75">
      <c r="B11" s="163" t="s">
        <v>92</v>
      </c>
      <c r="C11" s="164"/>
      <c r="D11" s="165"/>
      <c r="E11" s="140" t="s">
        <v>93</v>
      </c>
      <c r="F11" s="162" t="s">
        <v>94</v>
      </c>
      <c r="G11" s="162"/>
      <c r="H11" s="66"/>
    </row>
    <row r="12" spans="2:10" ht="65.150000000000006" customHeight="1" x14ac:dyDescent="0.75">
      <c r="B12" s="108" t="s">
        <v>95</v>
      </c>
      <c r="C12" s="108" t="s">
        <v>96</v>
      </c>
      <c r="D12" s="108" t="s">
        <v>97</v>
      </c>
      <c r="E12" s="108" t="s">
        <v>98</v>
      </c>
      <c r="F12" s="108" t="s">
        <v>99</v>
      </c>
      <c r="G12" s="108" t="s">
        <v>100</v>
      </c>
      <c r="H12" s="32"/>
    </row>
    <row r="13" spans="2:10" ht="16" x14ac:dyDescent="0.75">
      <c r="B13" s="13"/>
      <c r="C13" s="13"/>
      <c r="D13" s="13"/>
      <c r="E13" s="13"/>
      <c r="F13" s="13"/>
      <c r="G13" s="13"/>
      <c r="H13" s="67"/>
    </row>
    <row r="14" spans="2:10" ht="16" x14ac:dyDescent="0.75">
      <c r="B14" s="12"/>
      <c r="C14" s="12"/>
      <c r="D14" s="12"/>
      <c r="E14" s="12"/>
      <c r="F14" s="12"/>
      <c r="G14" s="12"/>
      <c r="H14" s="67"/>
    </row>
    <row r="15" spans="2:10" ht="16" x14ac:dyDescent="0.75">
      <c r="B15" s="12"/>
      <c r="C15" s="12"/>
      <c r="D15" s="12"/>
      <c r="E15" s="12"/>
      <c r="F15" s="12"/>
      <c r="G15" s="12"/>
      <c r="H15" s="67"/>
    </row>
    <row r="16" spans="2:10" ht="16" x14ac:dyDescent="0.75">
      <c r="B16" s="12"/>
      <c r="C16" s="12"/>
      <c r="D16" s="12"/>
      <c r="E16" s="12"/>
      <c r="F16" s="12"/>
      <c r="G16" s="12"/>
      <c r="H16" s="67"/>
    </row>
    <row r="17" spans="2:10" ht="16" x14ac:dyDescent="0.75">
      <c r="B17" s="12"/>
      <c r="C17" s="12"/>
      <c r="D17" s="12"/>
      <c r="E17" s="12"/>
      <c r="F17" s="12"/>
      <c r="G17" s="12"/>
      <c r="H17" s="67"/>
    </row>
    <row r="18" spans="2:10" ht="16" x14ac:dyDescent="0.75">
      <c r="B18" s="12"/>
      <c r="C18" s="12"/>
      <c r="D18" s="12"/>
      <c r="E18" s="12"/>
      <c r="F18" s="12"/>
      <c r="G18" s="12"/>
      <c r="H18" s="67"/>
    </row>
    <row r="19" spans="2:10" ht="16" x14ac:dyDescent="0.75">
      <c r="B19" s="12"/>
      <c r="C19" s="12"/>
      <c r="D19" s="12"/>
      <c r="E19" s="12"/>
      <c r="F19" s="12"/>
      <c r="G19" s="12"/>
      <c r="H19" s="67"/>
    </row>
    <row r="20" spans="2:10" ht="16" x14ac:dyDescent="0.75">
      <c r="B20" s="12"/>
      <c r="C20" s="12"/>
      <c r="D20" s="12"/>
      <c r="E20" s="12"/>
      <c r="F20" s="12"/>
      <c r="G20" s="12"/>
      <c r="H20" s="67"/>
    </row>
    <row r="21" spans="2:10" ht="16" x14ac:dyDescent="0.75">
      <c r="B21" s="12"/>
      <c r="C21" s="12"/>
      <c r="D21" s="12"/>
      <c r="E21" s="12"/>
      <c r="F21" s="12"/>
      <c r="G21" s="12"/>
      <c r="H21" s="67"/>
    </row>
    <row r="22" spans="2:10" ht="16" x14ac:dyDescent="0.75">
      <c r="B22" s="12"/>
      <c r="C22" s="12"/>
      <c r="D22" s="12"/>
      <c r="E22" s="12"/>
      <c r="F22" s="12"/>
      <c r="G22" s="12"/>
      <c r="H22" s="67"/>
    </row>
    <row r="23" spans="2:10" ht="27.95" customHeight="1" x14ac:dyDescent="0.75">
      <c r="B23" s="2"/>
      <c r="C23" s="2"/>
      <c r="D23" s="2"/>
      <c r="E23" s="2"/>
      <c r="F23" s="2"/>
      <c r="G23" s="2"/>
      <c r="H23" s="2"/>
      <c r="I23" s="2"/>
      <c r="J23" s="2"/>
    </row>
    <row r="24" spans="2:10" ht="27.95" customHeight="1" x14ac:dyDescent="0.75">
      <c r="B24" s="2"/>
      <c r="C24" s="2"/>
      <c r="D24" s="2"/>
      <c r="E24" s="2"/>
      <c r="F24" s="2"/>
      <c r="G24" s="2"/>
      <c r="H24" s="2"/>
      <c r="I24" s="2"/>
      <c r="J24" s="2"/>
    </row>
    <row r="25" spans="2:10" ht="27.95" customHeight="1" x14ac:dyDescent="0.75">
      <c r="B25" s="2"/>
      <c r="C25" s="2"/>
      <c r="D25" s="2"/>
      <c r="E25" s="2"/>
      <c r="F25" s="2"/>
      <c r="G25" s="2"/>
      <c r="H25" s="2"/>
      <c r="I25" s="2"/>
      <c r="J25" s="2"/>
    </row>
    <row r="26" spans="2:10" ht="27.95" customHeight="1" x14ac:dyDescent="0.75">
      <c r="B26" s="2"/>
      <c r="C26" s="2"/>
      <c r="D26" s="2"/>
      <c r="E26" s="2"/>
      <c r="F26" s="2"/>
      <c r="G26" s="2"/>
      <c r="H26" s="2"/>
      <c r="I26" s="2"/>
      <c r="J26" s="2"/>
    </row>
    <row r="27" spans="2:10" ht="27.95" customHeight="1" x14ac:dyDescent="0.75">
      <c r="B27" s="2"/>
      <c r="C27" s="2"/>
      <c r="D27" s="2"/>
      <c r="E27" s="2"/>
      <c r="F27" s="2"/>
      <c r="G27" s="2"/>
      <c r="H27" s="2"/>
      <c r="I27" s="2"/>
      <c r="J27" s="2"/>
    </row>
    <row r="28" spans="2:10" ht="27.95" customHeight="1" x14ac:dyDescent="0.75">
      <c r="B28" s="2"/>
      <c r="C28" s="2"/>
      <c r="D28" s="2"/>
      <c r="E28" s="2"/>
      <c r="F28" s="2"/>
      <c r="G28" s="2"/>
      <c r="H28" s="2"/>
      <c r="I28" s="2"/>
      <c r="J28" s="2"/>
    </row>
    <row r="29" spans="2:10" ht="27.95" customHeight="1" x14ac:dyDescent="0.75">
      <c r="B29" s="2"/>
      <c r="C29" s="2"/>
      <c r="D29" s="2"/>
      <c r="E29" s="2"/>
      <c r="F29" s="2"/>
      <c r="G29" s="2"/>
      <c r="H29" s="2"/>
      <c r="I29" s="2"/>
      <c r="J29" s="2"/>
    </row>
    <row r="30" spans="2:10" ht="27.95" customHeight="1" x14ac:dyDescent="0.75">
      <c r="B30" s="2"/>
      <c r="C30" s="2"/>
      <c r="D30" s="2"/>
      <c r="E30" s="2"/>
      <c r="F30" s="2"/>
      <c r="G30" s="2"/>
      <c r="H30" s="2"/>
      <c r="I30" s="2"/>
      <c r="J30" s="2"/>
    </row>
    <row r="31" spans="2:10" ht="27.95" customHeight="1" x14ac:dyDescent="0.75">
      <c r="B31" s="2"/>
      <c r="C31" s="2"/>
      <c r="D31" s="2"/>
      <c r="E31" s="2"/>
      <c r="F31" s="2"/>
      <c r="G31" s="2"/>
      <c r="H31" s="2"/>
      <c r="I31" s="2"/>
      <c r="J31" s="2"/>
    </row>
    <row r="32" spans="2:10" ht="27.95" customHeight="1" x14ac:dyDescent="0.75">
      <c r="B32" s="2"/>
      <c r="C32" s="2"/>
      <c r="D32" s="2"/>
      <c r="E32" s="2"/>
      <c r="F32" s="2"/>
      <c r="G32" s="2"/>
      <c r="H32" s="2"/>
      <c r="I32" s="2"/>
      <c r="J32" s="2"/>
    </row>
    <row r="33" spans="2:10" ht="27.95" customHeight="1" x14ac:dyDescent="0.75">
      <c r="B33" s="2"/>
      <c r="C33" s="2"/>
      <c r="D33" s="2"/>
      <c r="E33" s="2"/>
      <c r="F33" s="2"/>
      <c r="G33" s="2"/>
      <c r="H33" s="2"/>
      <c r="I33" s="2"/>
      <c r="J33" s="2"/>
    </row>
    <row r="34" spans="2:10" ht="27.95" customHeight="1" x14ac:dyDescent="0.75">
      <c r="B34" s="2"/>
      <c r="C34" s="2"/>
      <c r="D34" s="2"/>
      <c r="E34" s="2"/>
      <c r="F34" s="2"/>
      <c r="G34" s="2"/>
      <c r="H34" s="2"/>
      <c r="I34" s="2"/>
      <c r="J34" s="2"/>
    </row>
    <row r="35" spans="2:10" ht="27.95" customHeight="1" x14ac:dyDescent="0.75">
      <c r="B35" s="2"/>
      <c r="C35" s="2"/>
      <c r="D35" s="2"/>
      <c r="E35" s="2"/>
      <c r="F35" s="2"/>
      <c r="G35" s="2"/>
      <c r="H35" s="2"/>
      <c r="I35" s="2"/>
      <c r="J35" s="2"/>
    </row>
    <row r="36" spans="2:10" ht="27.95" customHeight="1" x14ac:dyDescent="0.75">
      <c r="B36" s="2"/>
      <c r="C36" s="2"/>
      <c r="D36" s="2"/>
      <c r="E36" s="2"/>
      <c r="F36" s="2"/>
      <c r="G36" s="2"/>
      <c r="H36" s="2"/>
      <c r="I36" s="2"/>
      <c r="J36" s="2"/>
    </row>
    <row r="37" spans="2:10" ht="27.95" customHeight="1" x14ac:dyDescent="0.75">
      <c r="B37" s="2"/>
      <c r="C37" s="2"/>
      <c r="D37" s="2"/>
      <c r="E37" s="2"/>
      <c r="F37" s="2"/>
      <c r="G37" s="2"/>
      <c r="H37" s="2"/>
      <c r="I37" s="2"/>
      <c r="J37" s="2"/>
    </row>
    <row r="38" spans="2:10" ht="27.95" customHeight="1" x14ac:dyDescent="0.75">
      <c r="B38" s="2"/>
      <c r="C38" s="2"/>
      <c r="D38" s="2"/>
      <c r="E38" s="2"/>
      <c r="F38" s="2"/>
      <c r="G38" s="2"/>
      <c r="H38" s="2"/>
      <c r="I38" s="2"/>
      <c r="J38" s="2"/>
    </row>
    <row r="39" spans="2:10" ht="27.95" customHeight="1" x14ac:dyDescent="0.75">
      <c r="B39" s="2"/>
      <c r="C39" s="2"/>
      <c r="D39" s="2"/>
      <c r="E39" s="2"/>
      <c r="F39" s="2"/>
      <c r="G39" s="2"/>
      <c r="H39" s="2"/>
      <c r="I39" s="2"/>
      <c r="J39" s="2"/>
    </row>
    <row r="40" spans="2:10" ht="27.95" customHeight="1" x14ac:dyDescent="0.75">
      <c r="B40" s="2"/>
      <c r="C40" s="2"/>
      <c r="D40" s="2"/>
      <c r="E40" s="2"/>
      <c r="F40" s="2"/>
      <c r="G40" s="2"/>
      <c r="H40" s="2"/>
      <c r="I40" s="2"/>
      <c r="J40" s="2"/>
    </row>
  </sheetData>
  <mergeCells count="6">
    <mergeCell ref="B2:D3"/>
    <mergeCell ref="F2:H2"/>
    <mergeCell ref="C4:D4"/>
    <mergeCell ref="C5:D5"/>
    <mergeCell ref="F11:G11"/>
    <mergeCell ref="B11:D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04A37-0291-44ED-AF82-133A9B6DD227}">
  <dimension ref="B1:L39"/>
  <sheetViews>
    <sheetView showGridLines="0" zoomScale="60" zoomScaleNormal="60" workbookViewId="0">
      <selection activeCell="G16" sqref="G16:K16"/>
    </sheetView>
  </sheetViews>
  <sheetFormatPr defaultColWidth="8.7265625" defaultRowHeight="14.75" x14ac:dyDescent="0.75"/>
  <cols>
    <col min="1" max="1" width="3.7265625" style="56" customWidth="1"/>
    <col min="2" max="5" width="35.7265625" style="56" customWidth="1"/>
    <col min="6" max="6" width="3.7265625" style="56" customWidth="1"/>
    <col min="7" max="11" width="35.7265625" style="56" customWidth="1"/>
    <col min="12" max="12" width="11.26953125" style="56" customWidth="1"/>
    <col min="13" max="16384" width="8.7265625" style="56"/>
  </cols>
  <sheetData>
    <row r="1" spans="2:12" ht="15.5" thickBot="1" x14ac:dyDescent="0.9"/>
    <row r="2" spans="2:12" ht="24.95" customHeight="1" x14ac:dyDescent="0.75">
      <c r="B2" s="166" t="s">
        <v>101</v>
      </c>
      <c r="C2" s="167"/>
      <c r="D2" s="168"/>
    </row>
    <row r="3" spans="2:12" ht="24.95" customHeight="1" thickBot="1" x14ac:dyDescent="0.9">
      <c r="B3" s="169"/>
      <c r="C3" s="170"/>
      <c r="D3" s="171"/>
    </row>
    <row r="4" spans="2:12" ht="21" thickBot="1" x14ac:dyDescent="0.9">
      <c r="B4" s="34" t="s">
        <v>3</v>
      </c>
      <c r="C4" s="172" t="str">
        <f>'1) Associated companies'!C4:D4</f>
        <v>TF0006</v>
      </c>
      <c r="D4" s="173"/>
      <c r="F4" s="68"/>
      <c r="G4" s="42"/>
    </row>
    <row r="5" spans="2:12" ht="21" thickBot="1" x14ac:dyDescent="0.9">
      <c r="B5" s="36" t="s">
        <v>5</v>
      </c>
      <c r="C5" s="172">
        <f>'1) Associated companies'!C5:D5</f>
        <v>0</v>
      </c>
      <c r="D5" s="173"/>
      <c r="F5" s="68"/>
      <c r="G5" s="42"/>
    </row>
    <row r="6" spans="2:12" ht="20.25" x14ac:dyDescent="0.75">
      <c r="B6" s="37"/>
      <c r="C6" s="38"/>
      <c r="D6" s="38"/>
      <c r="F6" s="68"/>
      <c r="G6" s="42"/>
    </row>
    <row r="7" spans="2:12" ht="20.25" x14ac:dyDescent="0.75">
      <c r="B7" s="37"/>
      <c r="C7" s="38"/>
      <c r="D7" s="38"/>
      <c r="F7" s="68"/>
      <c r="G7" s="42"/>
    </row>
    <row r="8" spans="2:12" ht="30.4" customHeight="1" x14ac:dyDescent="0.75">
      <c r="B8" s="162" t="s">
        <v>102</v>
      </c>
      <c r="C8" s="162"/>
      <c r="F8" s="68"/>
      <c r="G8" s="162" t="s">
        <v>103</v>
      </c>
      <c r="H8" s="162"/>
    </row>
    <row r="9" spans="2:12" ht="15.25" x14ac:dyDescent="0.75">
      <c r="B9" s="108" t="s">
        <v>104</v>
      </c>
      <c r="C9" s="108" t="s">
        <v>105</v>
      </c>
      <c r="F9" s="42"/>
      <c r="G9" s="108" t="s">
        <v>106</v>
      </c>
      <c r="H9" s="108" t="s">
        <v>105</v>
      </c>
      <c r="I9" s="42"/>
      <c r="J9" s="42"/>
      <c r="K9" s="42"/>
      <c r="L9" s="42"/>
    </row>
    <row r="10" spans="2:12" ht="15.25" x14ac:dyDescent="0.75">
      <c r="B10" s="12"/>
      <c r="C10" s="12"/>
      <c r="F10" s="42"/>
      <c r="G10" s="12"/>
      <c r="H10" s="12"/>
      <c r="I10" s="42"/>
      <c r="J10" s="42"/>
      <c r="K10" s="42"/>
      <c r="L10" s="42"/>
    </row>
    <row r="11" spans="2:12" ht="15.25" x14ac:dyDescent="0.75">
      <c r="B11" s="12"/>
      <c r="C11" s="12"/>
      <c r="F11" s="42"/>
      <c r="G11" s="12"/>
      <c r="H11" s="12"/>
      <c r="I11" s="42"/>
      <c r="J11" s="42"/>
      <c r="K11" s="42"/>
      <c r="L11" s="42"/>
    </row>
    <row r="12" spans="2:12" ht="15.25" x14ac:dyDescent="0.75">
      <c r="B12" s="12"/>
      <c r="C12" s="12"/>
      <c r="F12" s="42"/>
      <c r="G12" s="12"/>
      <c r="H12" s="12"/>
      <c r="I12" s="42"/>
      <c r="J12" s="42"/>
      <c r="K12" s="42"/>
      <c r="L12" s="42"/>
    </row>
    <row r="13" spans="2:12" ht="15.25" x14ac:dyDescent="0.75">
      <c r="B13" s="12"/>
      <c r="C13" s="12"/>
      <c r="F13" s="42"/>
      <c r="G13" s="12"/>
      <c r="H13" s="12"/>
      <c r="I13" s="42"/>
      <c r="J13" s="42"/>
      <c r="K13" s="42"/>
      <c r="L13" s="42"/>
    </row>
    <row r="14" spans="2:12" ht="15.25" x14ac:dyDescent="0.75">
      <c r="B14" s="39"/>
      <c r="C14" s="39"/>
      <c r="F14" s="42"/>
      <c r="G14" s="39"/>
      <c r="H14" s="39"/>
      <c r="I14" s="42"/>
      <c r="J14" s="42"/>
      <c r="K14" s="42"/>
      <c r="L14" s="42"/>
    </row>
    <row r="15" spans="2:12" x14ac:dyDescent="0.75">
      <c r="B15" s="42"/>
      <c r="C15" s="42"/>
      <c r="D15" s="42"/>
      <c r="E15" s="42"/>
      <c r="F15" s="42"/>
      <c r="G15" s="42"/>
      <c r="H15" s="42"/>
      <c r="I15" s="42"/>
      <c r="J15" s="42"/>
      <c r="K15" s="42"/>
      <c r="L15" s="42"/>
    </row>
    <row r="16" spans="2:12" ht="16" x14ac:dyDescent="0.75">
      <c r="B16" s="162" t="s">
        <v>107</v>
      </c>
      <c r="C16" s="162"/>
      <c r="D16" s="162"/>
      <c r="E16" s="162"/>
      <c r="F16" s="39"/>
      <c r="G16" s="162" t="s">
        <v>108</v>
      </c>
      <c r="H16" s="162"/>
      <c r="I16" s="162"/>
      <c r="J16" s="162"/>
      <c r="K16" s="162"/>
      <c r="L16" s="69"/>
    </row>
    <row r="17" spans="2:12" ht="45.75" x14ac:dyDescent="0.75">
      <c r="B17" s="108" t="s">
        <v>109</v>
      </c>
      <c r="C17" s="108" t="s">
        <v>110</v>
      </c>
      <c r="D17" s="108" t="s">
        <v>111</v>
      </c>
      <c r="E17" s="108" t="s">
        <v>112</v>
      </c>
      <c r="F17" s="40"/>
      <c r="G17" s="108" t="s">
        <v>109</v>
      </c>
      <c r="H17" s="108" t="s">
        <v>113</v>
      </c>
      <c r="I17" s="108" t="s">
        <v>114</v>
      </c>
      <c r="J17" s="108" t="s">
        <v>115</v>
      </c>
      <c r="K17" s="108" t="s">
        <v>111</v>
      </c>
      <c r="L17" s="41"/>
    </row>
    <row r="18" spans="2:12" s="39" customFormat="1" ht="15.5" x14ac:dyDescent="0.75">
      <c r="B18" s="13"/>
      <c r="C18" s="109"/>
      <c r="D18" s="13"/>
      <c r="E18" s="12"/>
      <c r="G18" s="13"/>
      <c r="H18" s="13"/>
      <c r="I18" s="13"/>
      <c r="J18" s="13"/>
      <c r="K18" s="13"/>
    </row>
    <row r="19" spans="2:12" s="39" customFormat="1" ht="15.25" x14ac:dyDescent="0.75">
      <c r="B19" s="12"/>
      <c r="C19" s="110"/>
      <c r="D19" s="12"/>
      <c r="E19" s="12"/>
      <c r="G19" s="12"/>
      <c r="H19" s="12"/>
      <c r="I19" s="12"/>
      <c r="J19" s="12"/>
      <c r="K19" s="12"/>
    </row>
    <row r="20" spans="2:12" s="39" customFormat="1" ht="15.25" x14ac:dyDescent="0.75">
      <c r="B20" s="12"/>
      <c r="C20" s="110"/>
      <c r="D20" s="12"/>
      <c r="E20" s="12"/>
      <c r="G20" s="12"/>
      <c r="H20" s="12"/>
      <c r="I20" s="12"/>
      <c r="J20" s="12"/>
      <c r="K20" s="12"/>
    </row>
    <row r="21" spans="2:12" s="39" customFormat="1" ht="15.25" x14ac:dyDescent="0.75">
      <c r="B21" s="12"/>
      <c r="C21" s="110"/>
      <c r="D21" s="12"/>
      <c r="E21" s="12"/>
      <c r="G21" s="12"/>
      <c r="H21" s="12"/>
      <c r="I21" s="12"/>
      <c r="J21" s="12"/>
      <c r="K21" s="12"/>
    </row>
    <row r="22" spans="2:12" s="39" customFormat="1" ht="15.25" x14ac:dyDescent="0.75">
      <c r="B22" s="12"/>
      <c r="C22" s="110"/>
      <c r="D22" s="12"/>
      <c r="E22" s="12"/>
      <c r="G22" s="12"/>
      <c r="H22" s="12"/>
      <c r="I22" s="12"/>
      <c r="J22" s="12"/>
      <c r="K22" s="12"/>
    </row>
    <row r="23" spans="2:12" s="39" customFormat="1" ht="15.25" x14ac:dyDescent="0.75">
      <c r="B23" s="12"/>
      <c r="C23" s="110"/>
      <c r="D23" s="12"/>
      <c r="E23" s="12"/>
      <c r="G23" s="12"/>
      <c r="H23" s="12"/>
      <c r="I23" s="12"/>
      <c r="J23" s="12"/>
      <c r="K23" s="12"/>
    </row>
    <row r="24" spans="2:12" s="39" customFormat="1" ht="15.25" x14ac:dyDescent="0.75">
      <c r="B24" s="12"/>
      <c r="C24" s="110"/>
      <c r="D24" s="12"/>
      <c r="E24" s="12"/>
      <c r="G24" s="12"/>
      <c r="H24" s="12"/>
      <c r="I24" s="12"/>
      <c r="J24" s="12"/>
      <c r="K24" s="12"/>
    </row>
    <row r="25" spans="2:12" s="39" customFormat="1" ht="15.25" x14ac:dyDescent="0.75">
      <c r="B25" s="12"/>
      <c r="C25" s="110"/>
      <c r="D25" s="12"/>
      <c r="E25" s="12"/>
      <c r="G25" s="12"/>
      <c r="H25" s="12"/>
      <c r="I25" s="12"/>
      <c r="J25" s="12"/>
      <c r="K25" s="12"/>
    </row>
    <row r="26" spans="2:12" s="39" customFormat="1" ht="15.25" x14ac:dyDescent="0.75">
      <c r="B26" s="12"/>
      <c r="C26" s="110"/>
      <c r="D26" s="12"/>
      <c r="E26" s="12"/>
      <c r="G26" s="12"/>
      <c r="H26" s="12"/>
      <c r="I26" s="12"/>
      <c r="J26" s="12"/>
      <c r="K26" s="12"/>
    </row>
    <row r="27" spans="2:12" s="39" customFormat="1" ht="15.25" x14ac:dyDescent="0.75">
      <c r="B27" s="12"/>
      <c r="C27" s="110"/>
      <c r="D27" s="12"/>
      <c r="E27" s="12"/>
      <c r="G27" s="12"/>
      <c r="H27" s="12"/>
      <c r="I27" s="12"/>
      <c r="J27" s="12"/>
      <c r="K27" s="12"/>
    </row>
    <row r="28" spans="2:12" x14ac:dyDescent="0.75">
      <c r="B28" s="42"/>
      <c r="C28" s="42"/>
      <c r="D28" s="42"/>
      <c r="E28" s="42"/>
      <c r="F28" s="42"/>
      <c r="G28" s="42"/>
      <c r="H28" s="42"/>
      <c r="I28" s="42"/>
      <c r="J28" s="42"/>
      <c r="K28" s="42"/>
    </row>
    <row r="29" spans="2:12" x14ac:dyDescent="0.75">
      <c r="B29" s="42"/>
      <c r="C29" s="42"/>
      <c r="D29" s="42"/>
      <c r="E29" s="42"/>
      <c r="F29" s="42"/>
      <c r="G29" s="42"/>
      <c r="H29" s="42"/>
      <c r="I29" s="42"/>
      <c r="J29" s="42"/>
      <c r="K29" s="42"/>
    </row>
    <row r="30" spans="2:12" x14ac:dyDescent="0.75">
      <c r="B30" s="42"/>
      <c r="C30" s="42"/>
      <c r="D30" s="42"/>
      <c r="E30" s="42"/>
      <c r="F30" s="42"/>
      <c r="G30" s="42"/>
      <c r="H30" s="42"/>
      <c r="I30" s="42"/>
      <c r="J30" s="42"/>
      <c r="K30" s="42"/>
    </row>
    <row r="31" spans="2:12" x14ac:dyDescent="0.75">
      <c r="B31" s="42"/>
      <c r="C31" s="42"/>
      <c r="D31" s="42"/>
      <c r="E31" s="42"/>
      <c r="F31" s="42"/>
      <c r="G31" s="42"/>
      <c r="H31" s="42"/>
      <c r="I31" s="42"/>
      <c r="J31" s="42"/>
      <c r="K31" s="42"/>
    </row>
    <row r="32" spans="2:12" x14ac:dyDescent="0.75">
      <c r="B32" s="42"/>
      <c r="C32" s="42"/>
      <c r="D32" s="42"/>
      <c r="E32" s="42"/>
      <c r="F32" s="42"/>
      <c r="G32" s="42"/>
      <c r="H32" s="42"/>
      <c r="I32" s="42"/>
      <c r="J32" s="42"/>
      <c r="K32" s="42"/>
      <c r="L32" s="42"/>
    </row>
    <row r="33" spans="2:12" x14ac:dyDescent="0.75">
      <c r="B33" s="42"/>
      <c r="C33" s="42"/>
      <c r="D33" s="42"/>
      <c r="E33" s="42"/>
      <c r="F33" s="42"/>
      <c r="G33" s="42"/>
      <c r="H33" s="42"/>
      <c r="I33" s="42"/>
      <c r="J33" s="42"/>
      <c r="K33" s="42"/>
      <c r="L33" s="42"/>
    </row>
    <row r="34" spans="2:12" x14ac:dyDescent="0.75">
      <c r="B34" s="42"/>
      <c r="C34" s="42"/>
      <c r="D34" s="42"/>
      <c r="E34" s="42"/>
      <c r="F34" s="42"/>
      <c r="G34" s="42"/>
      <c r="H34" s="42"/>
      <c r="I34" s="42"/>
      <c r="J34" s="42"/>
      <c r="K34" s="42"/>
      <c r="L34" s="42"/>
    </row>
    <row r="35" spans="2:12" x14ac:dyDescent="0.75">
      <c r="B35" s="42"/>
      <c r="C35" s="42"/>
      <c r="D35" s="42"/>
      <c r="E35" s="42"/>
      <c r="F35" s="42"/>
      <c r="G35" s="42"/>
      <c r="H35" s="42"/>
      <c r="I35" s="42"/>
      <c r="J35" s="42"/>
      <c r="K35" s="42"/>
      <c r="L35" s="42"/>
    </row>
    <row r="36" spans="2:12" x14ac:dyDescent="0.75">
      <c r="B36" s="42"/>
      <c r="C36" s="42"/>
      <c r="D36" s="42"/>
      <c r="E36" s="42"/>
      <c r="F36" s="42"/>
      <c r="G36" s="42"/>
      <c r="H36" s="42"/>
      <c r="I36" s="42"/>
      <c r="J36" s="42"/>
      <c r="K36" s="42"/>
      <c r="L36" s="42"/>
    </row>
    <row r="37" spans="2:12" x14ac:dyDescent="0.75">
      <c r="B37" s="42"/>
      <c r="C37" s="42"/>
      <c r="D37" s="42"/>
      <c r="E37" s="42"/>
      <c r="F37" s="42"/>
      <c r="G37" s="42"/>
      <c r="H37" s="42"/>
      <c r="I37" s="42"/>
      <c r="J37" s="42"/>
      <c r="K37" s="42"/>
      <c r="L37" s="42"/>
    </row>
    <row r="38" spans="2:12" x14ac:dyDescent="0.75">
      <c r="B38" s="42"/>
      <c r="C38" s="42"/>
      <c r="D38" s="42"/>
      <c r="E38" s="42"/>
      <c r="F38" s="42"/>
      <c r="G38" s="42"/>
      <c r="H38" s="42"/>
      <c r="I38" s="42"/>
      <c r="J38" s="42"/>
      <c r="K38" s="42"/>
      <c r="L38" s="42"/>
    </row>
    <row r="39" spans="2:12" x14ac:dyDescent="0.75">
      <c r="B39" s="42"/>
      <c r="C39" s="42"/>
      <c r="D39" s="42"/>
      <c r="E39" s="42"/>
      <c r="F39" s="42"/>
      <c r="G39" s="42"/>
      <c r="H39" s="42"/>
      <c r="I39" s="42"/>
      <c r="J39" s="42"/>
      <c r="K39" s="42"/>
      <c r="L39" s="42"/>
    </row>
  </sheetData>
  <mergeCells count="7">
    <mergeCell ref="B16:E16"/>
    <mergeCell ref="G16:K16"/>
    <mergeCell ref="B2:D3"/>
    <mergeCell ref="C4:D4"/>
    <mergeCell ref="C5:D5"/>
    <mergeCell ref="B8:C8"/>
    <mergeCell ref="G8:H8"/>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2621-C8AD-4CBD-8EC0-C526E0A70AA0}">
  <dimension ref="B1:K21"/>
  <sheetViews>
    <sheetView showGridLines="0" zoomScale="50" zoomScaleNormal="50" workbookViewId="0">
      <selection activeCell="E3" sqref="E3"/>
    </sheetView>
  </sheetViews>
  <sheetFormatPr defaultColWidth="8.7265625" defaultRowHeight="14.25" x14ac:dyDescent="0.65"/>
  <cols>
    <col min="1" max="1" width="3.7265625" style="1" customWidth="1"/>
    <col min="2" max="3" width="35.7265625" style="1" customWidth="1"/>
    <col min="4" max="4" width="70.7265625" style="1" customWidth="1"/>
    <col min="5" max="8" width="35.7265625" style="1" customWidth="1"/>
    <col min="9" max="9" width="70.7265625" style="1" customWidth="1"/>
    <col min="10" max="11" width="35.7265625" style="1" customWidth="1"/>
    <col min="12" max="16384" width="8.7265625" style="1"/>
  </cols>
  <sheetData>
    <row r="1" spans="2:11" ht="15" thickBot="1" x14ac:dyDescent="0.8">
      <c r="C1" s="43"/>
    </row>
    <row r="2" spans="2:11" ht="24.95" customHeight="1" thickBot="1" x14ac:dyDescent="0.8">
      <c r="B2" s="174" t="s">
        <v>116</v>
      </c>
      <c r="C2" s="174"/>
      <c r="D2" s="174"/>
    </row>
    <row r="3" spans="2:11" ht="24.95" customHeight="1" thickBot="1" x14ac:dyDescent="0.8">
      <c r="B3" s="174"/>
      <c r="C3" s="174"/>
      <c r="D3" s="174"/>
    </row>
    <row r="4" spans="2:11" ht="21" thickBot="1" x14ac:dyDescent="0.8">
      <c r="B4" s="18" t="s">
        <v>3</v>
      </c>
      <c r="C4" s="181" t="str">
        <f>'1) Associated companies'!C4:D4</f>
        <v>TF0006</v>
      </c>
      <c r="D4" s="181"/>
    </row>
    <row r="5" spans="2:11" ht="21" thickBot="1" x14ac:dyDescent="0.8">
      <c r="B5" s="18" t="s">
        <v>5</v>
      </c>
      <c r="C5" s="181">
        <f>'1) Associated companies'!C5:D5</f>
        <v>0</v>
      </c>
      <c r="D5" s="181"/>
    </row>
    <row r="6" spans="2:11" x14ac:dyDescent="0.65">
      <c r="C6" s="70"/>
    </row>
    <row r="7" spans="2:11" ht="15.25" x14ac:dyDescent="0.65">
      <c r="B7" s="10" t="s">
        <v>117</v>
      </c>
      <c r="C7" s="43"/>
    </row>
    <row r="8" spans="2:11" ht="15.25" x14ac:dyDescent="0.65">
      <c r="B8" s="10"/>
      <c r="C8" s="43"/>
    </row>
    <row r="9" spans="2:11" ht="49.7" customHeight="1" x14ac:dyDescent="0.65">
      <c r="B9" s="182" t="s">
        <v>118</v>
      </c>
      <c r="C9" s="183"/>
      <c r="D9" s="183"/>
      <c r="E9" s="183"/>
      <c r="F9" s="184"/>
      <c r="G9" s="175" t="s">
        <v>119</v>
      </c>
      <c r="H9" s="176"/>
      <c r="I9" s="176"/>
      <c r="J9" s="176"/>
      <c r="K9" s="177"/>
    </row>
    <row r="10" spans="2:11" ht="15.25" x14ac:dyDescent="0.65">
      <c r="B10" s="185" t="s">
        <v>120</v>
      </c>
      <c r="C10" s="186"/>
      <c r="D10" s="186"/>
      <c r="E10" s="186"/>
      <c r="F10" s="187"/>
      <c r="G10" s="178" t="s">
        <v>121</v>
      </c>
      <c r="H10" s="179"/>
      <c r="I10" s="179"/>
      <c r="J10" s="179"/>
      <c r="K10" s="180"/>
    </row>
    <row r="11" spans="2:11" ht="77.5" x14ac:dyDescent="0.65">
      <c r="B11" s="108" t="s">
        <v>122</v>
      </c>
      <c r="C11" s="108" t="s">
        <v>123</v>
      </c>
      <c r="D11" s="108" t="s">
        <v>124</v>
      </c>
      <c r="E11" s="108" t="s">
        <v>125</v>
      </c>
      <c r="F11" s="108" t="s">
        <v>126</v>
      </c>
      <c r="G11" s="108" t="s">
        <v>127</v>
      </c>
      <c r="H11" s="108" t="s">
        <v>128</v>
      </c>
      <c r="I11" s="108" t="s">
        <v>129</v>
      </c>
      <c r="J11" s="108" t="s">
        <v>130</v>
      </c>
      <c r="K11" s="108" t="s">
        <v>131</v>
      </c>
    </row>
    <row r="12" spans="2:11" ht="30" customHeight="1" x14ac:dyDescent="0.65">
      <c r="B12" s="60"/>
      <c r="C12" s="45"/>
      <c r="D12" s="45"/>
      <c r="E12" s="45"/>
      <c r="F12" s="45"/>
      <c r="G12" s="45"/>
      <c r="H12" s="45"/>
      <c r="I12" s="45"/>
      <c r="J12" s="45"/>
      <c r="K12" s="45"/>
    </row>
    <row r="13" spans="2:11" ht="30" customHeight="1" x14ac:dyDescent="0.65">
      <c r="B13" s="60"/>
      <c r="C13" s="46"/>
      <c r="D13" s="46"/>
      <c r="E13" s="46"/>
      <c r="F13" s="45"/>
      <c r="G13" s="45"/>
      <c r="H13" s="46"/>
      <c r="I13" s="46"/>
      <c r="J13" s="46"/>
      <c r="K13" s="45"/>
    </row>
    <row r="14" spans="2:11" ht="30" customHeight="1" x14ac:dyDescent="0.65">
      <c r="B14" s="60"/>
      <c r="C14" s="46"/>
      <c r="D14" s="46"/>
      <c r="E14" s="46"/>
      <c r="F14" s="45"/>
      <c r="G14" s="45"/>
      <c r="H14" s="46"/>
      <c r="I14" s="46"/>
      <c r="J14" s="46"/>
      <c r="K14" s="45"/>
    </row>
    <row r="15" spans="2:11" ht="30" customHeight="1" x14ac:dyDescent="0.65">
      <c r="B15" s="60"/>
      <c r="C15" s="46"/>
      <c r="D15" s="46"/>
      <c r="E15" s="46"/>
      <c r="F15" s="45"/>
      <c r="G15" s="45"/>
      <c r="H15" s="46"/>
      <c r="I15" s="46"/>
      <c r="J15" s="46"/>
      <c r="K15" s="45"/>
    </row>
    <row r="16" spans="2:11" ht="30" customHeight="1" x14ac:dyDescent="0.65">
      <c r="B16" s="60"/>
      <c r="C16" s="46"/>
      <c r="D16" s="46"/>
      <c r="E16" s="46"/>
      <c r="F16" s="45"/>
      <c r="G16" s="45"/>
      <c r="H16" s="46"/>
      <c r="I16" s="46"/>
      <c r="J16" s="46"/>
      <c r="K16" s="45"/>
    </row>
    <row r="17" spans="2:11" ht="30" customHeight="1" x14ac:dyDescent="0.65">
      <c r="B17" s="60"/>
      <c r="C17" s="46"/>
      <c r="D17" s="46"/>
      <c r="E17" s="46"/>
      <c r="F17" s="45"/>
      <c r="G17" s="45"/>
      <c r="H17" s="46"/>
      <c r="I17" s="46"/>
      <c r="J17" s="46"/>
      <c r="K17" s="45"/>
    </row>
    <row r="18" spans="2:11" ht="30" customHeight="1" x14ac:dyDescent="0.65">
      <c r="B18" s="60"/>
      <c r="C18" s="46"/>
      <c r="D18" s="46"/>
      <c r="E18" s="46"/>
      <c r="F18" s="45"/>
      <c r="G18" s="45"/>
      <c r="H18" s="46"/>
      <c r="I18" s="46"/>
      <c r="J18" s="46"/>
      <c r="K18" s="45"/>
    </row>
    <row r="19" spans="2:11" ht="30" customHeight="1" x14ac:dyDescent="0.65">
      <c r="B19" s="60"/>
      <c r="C19" s="46"/>
      <c r="D19" s="46"/>
      <c r="E19" s="46"/>
      <c r="F19" s="45"/>
      <c r="G19" s="45"/>
      <c r="H19" s="46"/>
      <c r="I19" s="46"/>
      <c r="J19" s="46"/>
      <c r="K19" s="45"/>
    </row>
    <row r="20" spans="2:11" ht="30" customHeight="1" x14ac:dyDescent="0.65">
      <c r="B20" s="60"/>
      <c r="C20" s="46"/>
      <c r="D20" s="46"/>
      <c r="E20" s="46"/>
      <c r="F20" s="45"/>
      <c r="G20" s="45"/>
      <c r="H20" s="46"/>
      <c r="I20" s="46"/>
      <c r="J20" s="46"/>
      <c r="K20" s="45"/>
    </row>
    <row r="21" spans="2:11" ht="30" customHeight="1" x14ac:dyDescent="0.65">
      <c r="B21" s="60"/>
      <c r="C21" s="46"/>
      <c r="D21" s="46"/>
      <c r="E21" s="46"/>
      <c r="F21" s="45"/>
      <c r="G21" s="45"/>
      <c r="H21" s="46"/>
      <c r="I21" s="46"/>
      <c r="J21" s="46"/>
      <c r="K21" s="45"/>
    </row>
  </sheetData>
  <mergeCells count="7">
    <mergeCell ref="B2:D3"/>
    <mergeCell ref="G9:K9"/>
    <mergeCell ref="G10:K10"/>
    <mergeCell ref="C4:D4"/>
    <mergeCell ref="C5:D5"/>
    <mergeCell ref="B9:F9"/>
    <mergeCell ref="B10:F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0F98A29-377C-4CD7-9AFD-1181D1D09E9A}">
          <x14:formula1>
            <xm:f>Guidance!$B$44:$B$64</xm:f>
          </x14:formula1>
          <xm:sqref>B12:B21</xm:sqref>
        </x14:dataValidation>
        <x14:dataValidation type="list" allowBlank="1" showInputMessage="1" showErrorMessage="1" xr:uid="{21F7AD53-0DD3-46EB-A48A-0711380BFD2A}">
          <x14:formula1>
            <xm:f>Guidance!$Z$2:$Z$3</xm:f>
          </x14:formula1>
          <xm:sqref>K12:K21 F12:G21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4257-6EA3-498F-9996-E7268FEE4C3F}">
  <dimension ref="A1:F21"/>
  <sheetViews>
    <sheetView showGridLines="0" zoomScale="60" zoomScaleNormal="60" workbookViewId="0">
      <selection activeCell="J4" sqref="J4"/>
    </sheetView>
  </sheetViews>
  <sheetFormatPr defaultRowHeight="14.75" x14ac:dyDescent="0.75"/>
  <cols>
    <col min="1" max="1" width="3.7265625" customWidth="1"/>
    <col min="2" max="3" width="35.7265625" customWidth="1"/>
    <col min="4" max="4" width="70.7265625" customWidth="1"/>
    <col min="5" max="6" width="35.7265625" customWidth="1"/>
  </cols>
  <sheetData>
    <row r="1" spans="1:6" ht="15.5" thickBot="1" x14ac:dyDescent="0.9">
      <c r="A1" s="71"/>
      <c r="C1" s="47"/>
    </row>
    <row r="2" spans="1:6" ht="24.95" customHeight="1" thickBot="1" x14ac:dyDescent="0.9">
      <c r="B2" s="174" t="s">
        <v>132</v>
      </c>
      <c r="C2" s="174"/>
      <c r="D2" s="174"/>
    </row>
    <row r="3" spans="1:6" ht="24.95" customHeight="1" thickBot="1" x14ac:dyDescent="0.9">
      <c r="B3" s="174"/>
      <c r="C3" s="174"/>
      <c r="D3" s="174"/>
    </row>
    <row r="4" spans="1:6" ht="21" thickBot="1" x14ac:dyDescent="0.9">
      <c r="B4" s="18" t="s">
        <v>3</v>
      </c>
      <c r="C4" s="181" t="str">
        <f>'1) Associated companies'!C4:D4</f>
        <v>TF0006</v>
      </c>
      <c r="D4" s="181"/>
    </row>
    <row r="5" spans="1:6" ht="21" thickBot="1" x14ac:dyDescent="0.9">
      <c r="B5" s="18" t="s">
        <v>5</v>
      </c>
      <c r="C5" s="181">
        <f>'1) Associated companies'!C5:D5</f>
        <v>0</v>
      </c>
      <c r="D5" s="181"/>
    </row>
    <row r="6" spans="1:6" x14ac:dyDescent="0.75">
      <c r="B6" s="1"/>
      <c r="C6" s="70"/>
      <c r="D6" s="1"/>
      <c r="E6" s="1"/>
      <c r="F6" s="1"/>
    </row>
    <row r="7" spans="1:6" ht="15.75" x14ac:dyDescent="0.75">
      <c r="B7" s="10" t="s">
        <v>117</v>
      </c>
      <c r="C7" s="43"/>
      <c r="D7" s="1"/>
      <c r="E7" s="1"/>
      <c r="F7" s="1"/>
    </row>
    <row r="8" spans="1:6" x14ac:dyDescent="0.75">
      <c r="B8" s="1"/>
      <c r="C8" s="1"/>
      <c r="D8" s="1"/>
      <c r="E8" s="1"/>
      <c r="F8" s="1"/>
    </row>
    <row r="9" spans="1:6" ht="57.95" customHeight="1" x14ac:dyDescent="0.75">
      <c r="B9" s="188" t="s">
        <v>133</v>
      </c>
      <c r="C9" s="188"/>
      <c r="D9" s="188"/>
      <c r="E9" s="188"/>
      <c r="F9" s="188"/>
    </row>
    <row r="10" spans="1:6" ht="15.75" x14ac:dyDescent="0.75">
      <c r="B10" s="189" t="s">
        <v>134</v>
      </c>
      <c r="C10" s="189"/>
      <c r="D10" s="189"/>
      <c r="E10" s="189"/>
      <c r="F10" s="189"/>
    </row>
    <row r="11" spans="1:6" ht="61.5" x14ac:dyDescent="0.75">
      <c r="B11" s="108" t="s">
        <v>135</v>
      </c>
      <c r="C11" s="108" t="s">
        <v>136</v>
      </c>
      <c r="D11" s="108" t="s">
        <v>137</v>
      </c>
      <c r="E11" s="108" t="s">
        <v>138</v>
      </c>
      <c r="F11" s="108" t="s">
        <v>139</v>
      </c>
    </row>
    <row r="12" spans="1:6" ht="30" customHeight="1" x14ac:dyDescent="0.75">
      <c r="B12" s="59"/>
      <c r="C12" s="45"/>
      <c r="D12" s="45"/>
      <c r="E12" s="45"/>
      <c r="F12" s="45"/>
    </row>
    <row r="13" spans="1:6" ht="30" customHeight="1" x14ac:dyDescent="0.75">
      <c r="B13" s="59"/>
      <c r="C13" s="46"/>
      <c r="D13" s="46"/>
      <c r="E13" s="46"/>
      <c r="F13" s="45"/>
    </row>
    <row r="14" spans="1:6" ht="30" customHeight="1" x14ac:dyDescent="0.75">
      <c r="B14" s="59"/>
      <c r="C14" s="46"/>
      <c r="D14" s="46"/>
      <c r="E14" s="46"/>
      <c r="F14" s="45"/>
    </row>
    <row r="15" spans="1:6" ht="30" customHeight="1" x14ac:dyDescent="0.75">
      <c r="B15" s="59"/>
      <c r="C15" s="46"/>
      <c r="D15" s="46"/>
      <c r="E15" s="46"/>
      <c r="F15" s="45"/>
    </row>
    <row r="16" spans="1:6" ht="30" customHeight="1" x14ac:dyDescent="0.75">
      <c r="B16" s="59"/>
      <c r="C16" s="46"/>
      <c r="D16" s="46"/>
      <c r="E16" s="46"/>
      <c r="F16" s="45"/>
    </row>
    <row r="17" spans="2:6" ht="30" customHeight="1" x14ac:dyDescent="0.75">
      <c r="B17" s="59"/>
      <c r="C17" s="46"/>
      <c r="D17" s="46"/>
      <c r="E17" s="46"/>
      <c r="F17" s="45"/>
    </row>
    <row r="18" spans="2:6" ht="30" customHeight="1" x14ac:dyDescent="0.75">
      <c r="B18" s="59"/>
      <c r="C18" s="46"/>
      <c r="D18" s="46"/>
      <c r="E18" s="46"/>
      <c r="F18" s="45"/>
    </row>
    <row r="19" spans="2:6" ht="30" customHeight="1" x14ac:dyDescent="0.75">
      <c r="B19" s="59"/>
      <c r="C19" s="46"/>
      <c r="D19" s="46"/>
      <c r="E19" s="46"/>
      <c r="F19" s="45"/>
    </row>
    <row r="20" spans="2:6" ht="30" customHeight="1" x14ac:dyDescent="0.75">
      <c r="B20" s="59"/>
      <c r="C20" s="46"/>
      <c r="D20" s="46"/>
      <c r="E20" s="46"/>
      <c r="F20" s="45"/>
    </row>
    <row r="21" spans="2:6" ht="30" customHeight="1" x14ac:dyDescent="0.75">
      <c r="B21" s="59"/>
      <c r="C21" s="46"/>
      <c r="D21" s="46"/>
      <c r="E21" s="46"/>
      <c r="F21" s="45"/>
    </row>
  </sheetData>
  <mergeCells count="5">
    <mergeCell ref="B2:D3"/>
    <mergeCell ref="C4:D4"/>
    <mergeCell ref="C5:D5"/>
    <mergeCell ref="B9:F9"/>
    <mergeCell ref="B10:F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0ABA953-760A-4160-A477-D676C31CDEEF}">
          <x14:formula1>
            <xm:f>Guidance!$B$44:$B$64</xm:f>
          </x14:formula1>
          <xm:sqref>B12:B21</xm:sqref>
        </x14:dataValidation>
        <x14:dataValidation type="list" allowBlank="1" showInputMessage="1" showErrorMessage="1" xr:uid="{6A89A810-49E8-4060-B0AD-DD8E39E5DA79}">
          <x14:formula1>
            <xm:f>Guidance!$Z$2:$Z$3</xm:f>
          </x14:formula1>
          <xm:sqref>F12:F21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BE82F-ACAF-4C7B-AAA2-01CA59505D17}">
  <dimension ref="B1:K148"/>
  <sheetViews>
    <sheetView showGridLines="0" zoomScale="70" zoomScaleNormal="70" workbookViewId="0">
      <selection activeCell="B2" sqref="B2:E3"/>
    </sheetView>
  </sheetViews>
  <sheetFormatPr defaultColWidth="8.7265625" defaultRowHeight="14.75" x14ac:dyDescent="0.75"/>
  <cols>
    <col min="1" max="1" width="3.7265625" style="33" customWidth="1"/>
    <col min="2" max="2" width="45.7265625" style="33" customWidth="1"/>
    <col min="3" max="11" width="20.7265625" style="33" customWidth="1"/>
    <col min="12" max="16384" width="8.7265625" style="33"/>
  </cols>
  <sheetData>
    <row r="1" spans="2:11" ht="15.5" thickBot="1" x14ac:dyDescent="0.9"/>
    <row r="2" spans="2:11" ht="24.95" customHeight="1" thickBot="1" x14ac:dyDescent="0.9">
      <c r="B2" s="204" t="s">
        <v>140</v>
      </c>
      <c r="C2" s="204"/>
      <c r="D2" s="204"/>
      <c r="E2" s="204"/>
      <c r="F2" s="72"/>
    </row>
    <row r="3" spans="2:11" ht="24.95" customHeight="1" thickBot="1" x14ac:dyDescent="0.9">
      <c r="B3" s="204"/>
      <c r="C3" s="204"/>
      <c r="D3" s="204"/>
      <c r="E3" s="204"/>
      <c r="F3" s="202"/>
    </row>
    <row r="4" spans="2:11" ht="21" thickBot="1" x14ac:dyDescent="0.9">
      <c r="B4" s="34" t="s">
        <v>3</v>
      </c>
      <c r="C4" s="205" t="str">
        <f>'1) Associated companies'!C4:D4</f>
        <v>TF0006</v>
      </c>
      <c r="D4" s="205"/>
      <c r="E4" s="205"/>
      <c r="F4" s="202"/>
    </row>
    <row r="5" spans="2:11" ht="21" thickBot="1" x14ac:dyDescent="0.9">
      <c r="B5" s="34" t="s">
        <v>5</v>
      </c>
      <c r="C5" s="205">
        <f>'1) Associated companies'!C5:D5</f>
        <v>0</v>
      </c>
      <c r="D5" s="205"/>
      <c r="E5" s="205"/>
    </row>
    <row r="7" spans="2:11" ht="15.75" x14ac:dyDescent="0.75">
      <c r="B7" s="203" t="s">
        <v>141</v>
      </c>
      <c r="C7" s="203"/>
      <c r="D7" s="203"/>
      <c r="E7" s="203"/>
      <c r="F7" s="9"/>
      <c r="G7" s="9"/>
    </row>
    <row r="8" spans="2:11" ht="15.75" x14ac:dyDescent="0.75">
      <c r="B8" s="9"/>
      <c r="C8" s="9"/>
      <c r="D8" s="9"/>
      <c r="E8" s="9"/>
      <c r="F8" s="9"/>
      <c r="G8" s="9"/>
    </row>
    <row r="9" spans="2:11" ht="15.75" customHeight="1" x14ac:dyDescent="0.75">
      <c r="B9" s="53"/>
      <c r="C9" s="196" t="s">
        <v>142</v>
      </c>
      <c r="D9" s="197"/>
      <c r="E9" s="197"/>
      <c r="F9" s="197"/>
      <c r="G9" s="197"/>
      <c r="H9" s="197"/>
      <c r="I9" s="197"/>
      <c r="J9" s="197"/>
      <c r="K9" s="198"/>
    </row>
    <row r="10" spans="2:11" ht="30" customHeight="1" x14ac:dyDescent="0.75">
      <c r="B10" s="50" t="s">
        <v>143</v>
      </c>
      <c r="C10" s="199"/>
      <c r="D10" s="200"/>
      <c r="E10" s="200"/>
      <c r="F10" s="200"/>
      <c r="G10" s="200"/>
      <c r="H10" s="200"/>
      <c r="I10" s="200"/>
      <c r="J10" s="200"/>
      <c r="K10" s="201"/>
    </row>
    <row r="11" spans="2:11" ht="15.95" customHeight="1" x14ac:dyDescent="0.75">
      <c r="B11" s="50" t="s">
        <v>144</v>
      </c>
      <c r="C11" s="190" t="s">
        <v>8</v>
      </c>
      <c r="D11" s="191"/>
      <c r="E11" s="191"/>
      <c r="F11" s="191"/>
      <c r="G11" s="192"/>
      <c r="H11" s="193" t="s">
        <v>9</v>
      </c>
      <c r="I11" s="194"/>
      <c r="J11" s="194"/>
      <c r="K11" s="195"/>
    </row>
    <row r="12" spans="2:11" ht="15.75" x14ac:dyDescent="0.75">
      <c r="B12" s="50" t="s">
        <v>145</v>
      </c>
      <c r="C12" s="73">
        <v>2013</v>
      </c>
      <c r="D12" s="73">
        <v>2014</v>
      </c>
      <c r="E12" s="73">
        <v>2015</v>
      </c>
      <c r="F12" s="73">
        <v>2016</v>
      </c>
      <c r="G12" s="73">
        <v>2017</v>
      </c>
      <c r="H12" s="117">
        <v>2018</v>
      </c>
      <c r="I12" s="117">
        <v>2019</v>
      </c>
      <c r="J12" s="117" t="s">
        <v>146</v>
      </c>
      <c r="K12" s="117" t="s">
        <v>147</v>
      </c>
    </row>
    <row r="13" spans="2:11" ht="15.75" x14ac:dyDescent="0.75">
      <c r="B13" s="50" t="s">
        <v>148</v>
      </c>
      <c r="C13" s="74"/>
      <c r="D13" s="74"/>
      <c r="E13" s="74"/>
      <c r="F13" s="74"/>
      <c r="G13" s="74"/>
      <c r="H13" s="75"/>
      <c r="I13" s="75"/>
      <c r="J13" s="75"/>
      <c r="K13" s="75"/>
    </row>
    <row r="14" spans="2:11" ht="15.75" x14ac:dyDescent="0.75">
      <c r="B14" s="50" t="s">
        <v>149</v>
      </c>
      <c r="C14" s="111"/>
      <c r="D14" s="111"/>
      <c r="E14" s="111"/>
      <c r="F14" s="111"/>
      <c r="G14" s="111"/>
      <c r="H14" s="112"/>
      <c r="I14" s="112"/>
      <c r="J14" s="112"/>
      <c r="K14" s="112"/>
    </row>
    <row r="15" spans="2:11" ht="16.5" thickBot="1" x14ac:dyDescent="0.9">
      <c r="B15" s="90" t="s">
        <v>150</v>
      </c>
      <c r="C15" s="113" t="e">
        <f t="shared" ref="C15:K15" si="0">C13/C14</f>
        <v>#DIV/0!</v>
      </c>
      <c r="D15" s="113" t="e">
        <f t="shared" si="0"/>
        <v>#DIV/0!</v>
      </c>
      <c r="E15" s="113" t="e">
        <f t="shared" si="0"/>
        <v>#DIV/0!</v>
      </c>
      <c r="F15" s="113" t="e">
        <f t="shared" si="0"/>
        <v>#DIV/0!</v>
      </c>
      <c r="G15" s="113" t="e">
        <f t="shared" si="0"/>
        <v>#DIV/0!</v>
      </c>
      <c r="H15" s="113" t="e">
        <f t="shared" si="0"/>
        <v>#DIV/0!</v>
      </c>
      <c r="I15" s="113" t="e">
        <f t="shared" si="0"/>
        <v>#DIV/0!</v>
      </c>
      <c r="J15" s="113" t="e">
        <f t="shared" si="0"/>
        <v>#DIV/0!</v>
      </c>
      <c r="K15" s="113" t="e">
        <f t="shared" si="0"/>
        <v>#DIV/0!</v>
      </c>
    </row>
    <row r="16" spans="2:11" ht="15.75" x14ac:dyDescent="0.75">
      <c r="B16" s="50" t="s">
        <v>151</v>
      </c>
      <c r="C16" s="74"/>
      <c r="D16" s="74"/>
      <c r="E16" s="74"/>
      <c r="F16" s="74"/>
      <c r="G16" s="74"/>
      <c r="H16" s="75"/>
      <c r="I16" s="75"/>
      <c r="J16" s="75"/>
      <c r="K16" s="75"/>
    </row>
    <row r="17" spans="2:11" ht="15.75" x14ac:dyDescent="0.75">
      <c r="B17" s="50" t="s">
        <v>152</v>
      </c>
      <c r="C17" s="114"/>
      <c r="D17" s="114"/>
      <c r="E17" s="114"/>
      <c r="F17" s="114"/>
      <c r="G17" s="114"/>
      <c r="H17" s="115"/>
      <c r="I17" s="115"/>
      <c r="J17" s="115"/>
      <c r="K17" s="115"/>
    </row>
    <row r="18" spans="2:11" ht="15.75" x14ac:dyDescent="0.75">
      <c r="B18" s="116" t="s">
        <v>153</v>
      </c>
      <c r="C18" s="74"/>
      <c r="D18" s="74"/>
      <c r="E18" s="74"/>
      <c r="F18" s="74"/>
      <c r="G18" s="74"/>
      <c r="H18" s="75"/>
      <c r="I18" s="75"/>
      <c r="J18" s="75"/>
      <c r="K18" s="75"/>
    </row>
    <row r="19" spans="2:11" ht="15.75" x14ac:dyDescent="0.75">
      <c r="B19" s="116" t="s">
        <v>153</v>
      </c>
      <c r="C19" s="74"/>
      <c r="D19" s="74"/>
      <c r="E19" s="74"/>
      <c r="F19" s="74"/>
      <c r="G19" s="74"/>
      <c r="H19" s="75"/>
      <c r="I19" s="75"/>
      <c r="J19" s="75"/>
      <c r="K19" s="75"/>
    </row>
    <row r="20" spans="2:11" ht="15.75" x14ac:dyDescent="0.75">
      <c r="B20" s="78" t="s">
        <v>154</v>
      </c>
      <c r="C20" s="77" t="e">
        <f t="shared" ref="C20:K20" si="1">SUM(C16:C19)/C14</f>
        <v>#DIV/0!</v>
      </c>
      <c r="D20" s="77" t="e">
        <f t="shared" si="1"/>
        <v>#DIV/0!</v>
      </c>
      <c r="E20" s="77" t="e">
        <f t="shared" si="1"/>
        <v>#DIV/0!</v>
      </c>
      <c r="F20" s="77" t="e">
        <f t="shared" si="1"/>
        <v>#DIV/0!</v>
      </c>
      <c r="G20" s="77" t="e">
        <f t="shared" si="1"/>
        <v>#DIV/0!</v>
      </c>
      <c r="H20" s="77" t="e">
        <f t="shared" si="1"/>
        <v>#DIV/0!</v>
      </c>
      <c r="I20" s="77" t="e">
        <f t="shared" si="1"/>
        <v>#DIV/0!</v>
      </c>
      <c r="J20" s="77" t="e">
        <f t="shared" si="1"/>
        <v>#DIV/0!</v>
      </c>
      <c r="K20" s="77" t="e">
        <f t="shared" si="1"/>
        <v>#DIV/0!</v>
      </c>
    </row>
    <row r="21" spans="2:11" ht="15.75" x14ac:dyDescent="0.75">
      <c r="B21" s="9"/>
      <c r="C21" s="9"/>
      <c r="D21" s="9"/>
      <c r="E21" s="9"/>
      <c r="F21" s="9"/>
      <c r="G21" s="9"/>
    </row>
    <row r="22" spans="2:11" ht="15.75" x14ac:dyDescent="0.75">
      <c r="B22" s="9"/>
      <c r="C22" s="9"/>
      <c r="D22" s="9"/>
      <c r="E22" s="9"/>
      <c r="F22" s="9"/>
      <c r="G22" s="9"/>
    </row>
    <row r="23" spans="2:11" ht="15.75" customHeight="1" x14ac:dyDescent="0.75">
      <c r="B23" s="53"/>
      <c r="C23" s="196" t="s">
        <v>142</v>
      </c>
      <c r="D23" s="197"/>
      <c r="E23" s="197"/>
      <c r="F23" s="197"/>
      <c r="G23" s="197"/>
      <c r="H23" s="197"/>
      <c r="I23" s="197"/>
      <c r="J23" s="197"/>
      <c r="K23" s="198"/>
    </row>
    <row r="24" spans="2:11" ht="30" customHeight="1" x14ac:dyDescent="0.75">
      <c r="B24" s="50" t="s">
        <v>143</v>
      </c>
      <c r="C24" s="199"/>
      <c r="D24" s="200"/>
      <c r="E24" s="200"/>
      <c r="F24" s="200"/>
      <c r="G24" s="200"/>
      <c r="H24" s="200"/>
      <c r="I24" s="200"/>
      <c r="J24" s="200"/>
      <c r="K24" s="201"/>
    </row>
    <row r="25" spans="2:11" ht="15.95" customHeight="1" x14ac:dyDescent="0.75">
      <c r="B25" s="50" t="s">
        <v>144</v>
      </c>
      <c r="C25" s="190" t="s">
        <v>8</v>
      </c>
      <c r="D25" s="191"/>
      <c r="E25" s="191"/>
      <c r="F25" s="191"/>
      <c r="G25" s="192"/>
      <c r="H25" s="193" t="s">
        <v>9</v>
      </c>
      <c r="I25" s="194"/>
      <c r="J25" s="194"/>
      <c r="K25" s="195"/>
    </row>
    <row r="26" spans="2:11" ht="15.75" x14ac:dyDescent="0.75">
      <c r="B26" s="50" t="s">
        <v>145</v>
      </c>
      <c r="C26" s="73">
        <v>2013</v>
      </c>
      <c r="D26" s="73">
        <v>2014</v>
      </c>
      <c r="E26" s="73">
        <v>2015</v>
      </c>
      <c r="F26" s="73">
        <v>2016</v>
      </c>
      <c r="G26" s="73">
        <v>2017</v>
      </c>
      <c r="H26" s="117">
        <v>2018</v>
      </c>
      <c r="I26" s="117">
        <v>2019</v>
      </c>
      <c r="J26" s="117" t="s">
        <v>146</v>
      </c>
      <c r="K26" s="117" t="s">
        <v>147</v>
      </c>
    </row>
    <row r="27" spans="2:11" ht="15.75" x14ac:dyDescent="0.75">
      <c r="B27" s="50" t="s">
        <v>148</v>
      </c>
      <c r="C27" s="74"/>
      <c r="D27" s="74"/>
      <c r="E27" s="74"/>
      <c r="F27" s="74"/>
      <c r="G27" s="74"/>
      <c r="H27" s="75"/>
      <c r="I27" s="75"/>
      <c r="J27" s="75"/>
      <c r="K27" s="75"/>
    </row>
    <row r="28" spans="2:11" ht="15.75" x14ac:dyDescent="0.75">
      <c r="B28" s="50" t="s">
        <v>149</v>
      </c>
      <c r="C28" s="111"/>
      <c r="D28" s="111"/>
      <c r="E28" s="111"/>
      <c r="F28" s="111"/>
      <c r="G28" s="111"/>
      <c r="H28" s="112"/>
      <c r="I28" s="112"/>
      <c r="J28" s="112"/>
      <c r="K28" s="112"/>
    </row>
    <row r="29" spans="2:11" ht="16.5" thickBot="1" x14ac:dyDescent="0.9">
      <c r="B29" s="90" t="s">
        <v>150</v>
      </c>
      <c r="C29" s="113" t="e">
        <f t="shared" ref="C29:K29" si="2">C27/C28</f>
        <v>#DIV/0!</v>
      </c>
      <c r="D29" s="113" t="e">
        <f t="shared" si="2"/>
        <v>#DIV/0!</v>
      </c>
      <c r="E29" s="113" t="e">
        <f t="shared" si="2"/>
        <v>#DIV/0!</v>
      </c>
      <c r="F29" s="113" t="e">
        <f t="shared" si="2"/>
        <v>#DIV/0!</v>
      </c>
      <c r="G29" s="113" t="e">
        <f t="shared" si="2"/>
        <v>#DIV/0!</v>
      </c>
      <c r="H29" s="113" t="e">
        <f t="shared" si="2"/>
        <v>#DIV/0!</v>
      </c>
      <c r="I29" s="113" t="e">
        <f t="shared" si="2"/>
        <v>#DIV/0!</v>
      </c>
      <c r="J29" s="113" t="e">
        <f t="shared" si="2"/>
        <v>#DIV/0!</v>
      </c>
      <c r="K29" s="113" t="e">
        <f t="shared" si="2"/>
        <v>#DIV/0!</v>
      </c>
    </row>
    <row r="30" spans="2:11" ht="15.75" x14ac:dyDescent="0.75">
      <c r="B30" s="50" t="s">
        <v>151</v>
      </c>
      <c r="C30" s="74"/>
      <c r="D30" s="74"/>
      <c r="E30" s="74"/>
      <c r="F30" s="74"/>
      <c r="G30" s="74"/>
      <c r="H30" s="75"/>
      <c r="I30" s="75"/>
      <c r="J30" s="75"/>
      <c r="K30" s="75"/>
    </row>
    <row r="31" spans="2:11" ht="15.75" x14ac:dyDescent="0.75">
      <c r="B31" s="50" t="s">
        <v>152</v>
      </c>
      <c r="C31" s="114"/>
      <c r="D31" s="114"/>
      <c r="E31" s="114"/>
      <c r="F31" s="114"/>
      <c r="G31" s="114"/>
      <c r="H31" s="115"/>
      <c r="I31" s="115"/>
      <c r="J31" s="115"/>
      <c r="K31" s="115"/>
    </row>
    <row r="32" spans="2:11" ht="15.75" x14ac:dyDescent="0.75">
      <c r="B32" s="116" t="s">
        <v>153</v>
      </c>
      <c r="C32" s="74"/>
      <c r="D32" s="74"/>
      <c r="E32" s="74"/>
      <c r="F32" s="74"/>
      <c r="G32" s="74"/>
      <c r="H32" s="75"/>
      <c r="I32" s="75"/>
      <c r="J32" s="75"/>
      <c r="K32" s="75"/>
    </row>
    <row r="33" spans="2:11" ht="15.75" x14ac:dyDescent="0.75">
      <c r="B33" s="116" t="s">
        <v>153</v>
      </c>
      <c r="C33" s="74"/>
      <c r="D33" s="74"/>
      <c r="E33" s="74"/>
      <c r="F33" s="74"/>
      <c r="G33" s="74"/>
      <c r="H33" s="75"/>
      <c r="I33" s="75"/>
      <c r="J33" s="75"/>
      <c r="K33" s="75"/>
    </row>
    <row r="34" spans="2:11" ht="15.75" x14ac:dyDescent="0.75">
      <c r="B34" s="78" t="s">
        <v>154</v>
      </c>
      <c r="C34" s="77" t="e">
        <f>SUM(C30:C33)/C28</f>
        <v>#DIV/0!</v>
      </c>
      <c r="D34" s="77" t="e">
        <f t="shared" ref="D34:K34" si="3">SUM(D30:D33)/D28</f>
        <v>#DIV/0!</v>
      </c>
      <c r="E34" s="77" t="e">
        <f t="shared" si="3"/>
        <v>#DIV/0!</v>
      </c>
      <c r="F34" s="77" t="e">
        <f t="shared" si="3"/>
        <v>#DIV/0!</v>
      </c>
      <c r="G34" s="77" t="e">
        <f t="shared" si="3"/>
        <v>#DIV/0!</v>
      </c>
      <c r="H34" s="77" t="e">
        <f t="shared" si="3"/>
        <v>#DIV/0!</v>
      </c>
      <c r="I34" s="77" t="e">
        <f t="shared" si="3"/>
        <v>#DIV/0!</v>
      </c>
      <c r="J34" s="77" t="e">
        <f t="shared" si="3"/>
        <v>#DIV/0!</v>
      </c>
      <c r="K34" s="77" t="e">
        <f t="shared" si="3"/>
        <v>#DIV/0!</v>
      </c>
    </row>
    <row r="35" spans="2:11" ht="15.75" x14ac:dyDescent="0.75">
      <c r="B35" s="9"/>
      <c r="C35" s="9"/>
      <c r="D35" s="9"/>
      <c r="E35" s="9"/>
      <c r="F35" s="9"/>
      <c r="G35" s="9"/>
    </row>
    <row r="36" spans="2:11" ht="15.75" x14ac:dyDescent="0.75">
      <c r="B36" s="9"/>
      <c r="C36" s="9"/>
      <c r="D36" s="9"/>
      <c r="E36" s="9"/>
      <c r="F36" s="9"/>
      <c r="G36" s="9"/>
    </row>
    <row r="37" spans="2:11" ht="15.75" customHeight="1" x14ac:dyDescent="0.75">
      <c r="B37" s="53"/>
      <c r="C37" s="196" t="s">
        <v>142</v>
      </c>
      <c r="D37" s="197"/>
      <c r="E37" s="197"/>
      <c r="F37" s="197"/>
      <c r="G37" s="197"/>
      <c r="H37" s="197"/>
      <c r="I37" s="197"/>
      <c r="J37" s="197"/>
      <c r="K37" s="198"/>
    </row>
    <row r="38" spans="2:11" ht="30" customHeight="1" x14ac:dyDescent="0.75">
      <c r="B38" s="50" t="s">
        <v>143</v>
      </c>
      <c r="C38" s="199"/>
      <c r="D38" s="200"/>
      <c r="E38" s="200"/>
      <c r="F38" s="200"/>
      <c r="G38" s="200"/>
      <c r="H38" s="200"/>
      <c r="I38" s="200"/>
      <c r="J38" s="200"/>
      <c r="K38" s="201"/>
    </row>
    <row r="39" spans="2:11" ht="15.95" customHeight="1" x14ac:dyDescent="0.75">
      <c r="B39" s="50" t="s">
        <v>144</v>
      </c>
      <c r="C39" s="190" t="s">
        <v>8</v>
      </c>
      <c r="D39" s="191"/>
      <c r="E39" s="191"/>
      <c r="F39" s="191"/>
      <c r="G39" s="192"/>
      <c r="H39" s="193" t="s">
        <v>9</v>
      </c>
      <c r="I39" s="194"/>
      <c r="J39" s="194"/>
      <c r="K39" s="195"/>
    </row>
    <row r="40" spans="2:11" ht="15.75" x14ac:dyDescent="0.75">
      <c r="B40" s="50" t="s">
        <v>145</v>
      </c>
      <c r="C40" s="73">
        <v>2013</v>
      </c>
      <c r="D40" s="73">
        <v>2014</v>
      </c>
      <c r="E40" s="73">
        <v>2015</v>
      </c>
      <c r="F40" s="73">
        <v>2016</v>
      </c>
      <c r="G40" s="73">
        <v>2017</v>
      </c>
      <c r="H40" s="117">
        <v>2018</v>
      </c>
      <c r="I40" s="117">
        <v>2019</v>
      </c>
      <c r="J40" s="117" t="s">
        <v>146</v>
      </c>
      <c r="K40" s="117" t="s">
        <v>147</v>
      </c>
    </row>
    <row r="41" spans="2:11" ht="15.75" x14ac:dyDescent="0.75">
      <c r="B41" s="50" t="s">
        <v>148</v>
      </c>
      <c r="C41" s="74"/>
      <c r="D41" s="74"/>
      <c r="E41" s="74"/>
      <c r="F41" s="74"/>
      <c r="G41" s="74"/>
      <c r="H41" s="75"/>
      <c r="I41" s="75"/>
      <c r="J41" s="75"/>
      <c r="K41" s="75"/>
    </row>
    <row r="42" spans="2:11" ht="15.75" x14ac:dyDescent="0.75">
      <c r="B42" s="50" t="s">
        <v>149</v>
      </c>
      <c r="C42" s="111"/>
      <c r="D42" s="111"/>
      <c r="E42" s="111"/>
      <c r="F42" s="111"/>
      <c r="G42" s="111"/>
      <c r="H42" s="112"/>
      <c r="I42" s="112"/>
      <c r="J42" s="112"/>
      <c r="K42" s="112"/>
    </row>
    <row r="43" spans="2:11" ht="16.5" thickBot="1" x14ac:dyDescent="0.9">
      <c r="B43" s="90" t="s">
        <v>150</v>
      </c>
      <c r="C43" s="113" t="e">
        <f t="shared" ref="C43:K43" si="4">C41/C42</f>
        <v>#DIV/0!</v>
      </c>
      <c r="D43" s="113" t="e">
        <f t="shared" si="4"/>
        <v>#DIV/0!</v>
      </c>
      <c r="E43" s="113" t="e">
        <f t="shared" si="4"/>
        <v>#DIV/0!</v>
      </c>
      <c r="F43" s="113" t="e">
        <f t="shared" si="4"/>
        <v>#DIV/0!</v>
      </c>
      <c r="G43" s="113" t="e">
        <f t="shared" si="4"/>
        <v>#DIV/0!</v>
      </c>
      <c r="H43" s="113" t="e">
        <f t="shared" si="4"/>
        <v>#DIV/0!</v>
      </c>
      <c r="I43" s="113" t="e">
        <f t="shared" si="4"/>
        <v>#DIV/0!</v>
      </c>
      <c r="J43" s="113" t="e">
        <f t="shared" si="4"/>
        <v>#DIV/0!</v>
      </c>
      <c r="K43" s="113" t="e">
        <f t="shared" si="4"/>
        <v>#DIV/0!</v>
      </c>
    </row>
    <row r="44" spans="2:11" ht="15.75" x14ac:dyDescent="0.75">
      <c r="B44" s="50" t="s">
        <v>151</v>
      </c>
      <c r="C44" s="74"/>
      <c r="D44" s="74"/>
      <c r="E44" s="74"/>
      <c r="F44" s="74"/>
      <c r="G44" s="74"/>
      <c r="H44" s="75"/>
      <c r="I44" s="75"/>
      <c r="J44" s="75"/>
      <c r="K44" s="75"/>
    </row>
    <row r="45" spans="2:11" ht="15.75" x14ac:dyDescent="0.75">
      <c r="B45" s="50" t="s">
        <v>152</v>
      </c>
      <c r="C45" s="114"/>
      <c r="D45" s="114"/>
      <c r="E45" s="114"/>
      <c r="F45" s="114"/>
      <c r="G45" s="114"/>
      <c r="H45" s="115"/>
      <c r="I45" s="115"/>
      <c r="J45" s="115"/>
      <c r="K45" s="115"/>
    </row>
    <row r="46" spans="2:11" ht="15.75" x14ac:dyDescent="0.75">
      <c r="B46" s="116" t="s">
        <v>153</v>
      </c>
      <c r="C46" s="74"/>
      <c r="D46" s="74"/>
      <c r="E46" s="74"/>
      <c r="F46" s="74"/>
      <c r="G46" s="74"/>
      <c r="H46" s="75"/>
      <c r="I46" s="75"/>
      <c r="J46" s="75"/>
      <c r="K46" s="75"/>
    </row>
    <row r="47" spans="2:11" ht="15.75" x14ac:dyDescent="0.75">
      <c r="B47" s="116" t="s">
        <v>153</v>
      </c>
      <c r="C47" s="74"/>
      <c r="D47" s="74"/>
      <c r="E47" s="74"/>
      <c r="F47" s="74"/>
      <c r="G47" s="74"/>
      <c r="H47" s="75"/>
      <c r="I47" s="75"/>
      <c r="J47" s="75"/>
      <c r="K47" s="75"/>
    </row>
    <row r="48" spans="2:11" ht="15.75" x14ac:dyDescent="0.75">
      <c r="B48" s="78" t="s">
        <v>154</v>
      </c>
      <c r="C48" s="77" t="e">
        <f t="shared" ref="C48:K48" si="5">SUM(C44:C47)/C42</f>
        <v>#DIV/0!</v>
      </c>
      <c r="D48" s="77" t="e">
        <f t="shared" si="5"/>
        <v>#DIV/0!</v>
      </c>
      <c r="E48" s="77" t="e">
        <f t="shared" si="5"/>
        <v>#DIV/0!</v>
      </c>
      <c r="F48" s="77" t="e">
        <f t="shared" si="5"/>
        <v>#DIV/0!</v>
      </c>
      <c r="G48" s="77" t="e">
        <f t="shared" si="5"/>
        <v>#DIV/0!</v>
      </c>
      <c r="H48" s="77" t="e">
        <f t="shared" si="5"/>
        <v>#DIV/0!</v>
      </c>
      <c r="I48" s="77" t="e">
        <f t="shared" si="5"/>
        <v>#DIV/0!</v>
      </c>
      <c r="J48" s="77" t="e">
        <f t="shared" si="5"/>
        <v>#DIV/0!</v>
      </c>
      <c r="K48" s="77" t="e">
        <f t="shared" si="5"/>
        <v>#DIV/0!</v>
      </c>
    </row>
    <row r="49" spans="2:11" ht="15.75" x14ac:dyDescent="0.75">
      <c r="B49" s="9"/>
      <c r="C49" s="9"/>
      <c r="D49" s="9"/>
      <c r="E49" s="9"/>
      <c r="F49" s="9"/>
      <c r="G49" s="9"/>
    </row>
    <row r="50" spans="2:11" ht="15.75" x14ac:dyDescent="0.75">
      <c r="B50" s="9"/>
      <c r="C50" s="9"/>
      <c r="D50" s="9"/>
      <c r="E50" s="9"/>
      <c r="F50" s="9"/>
      <c r="G50" s="9"/>
    </row>
    <row r="51" spans="2:11" ht="15.75" customHeight="1" x14ac:dyDescent="0.75">
      <c r="B51" s="53"/>
      <c r="C51" s="196" t="s">
        <v>142</v>
      </c>
      <c r="D51" s="197"/>
      <c r="E51" s="197"/>
      <c r="F51" s="197"/>
      <c r="G51" s="197"/>
      <c r="H51" s="197"/>
      <c r="I51" s="197"/>
      <c r="J51" s="197"/>
      <c r="K51" s="198"/>
    </row>
    <row r="52" spans="2:11" ht="30" customHeight="1" x14ac:dyDescent="0.75">
      <c r="B52" s="50" t="s">
        <v>143</v>
      </c>
      <c r="C52" s="199"/>
      <c r="D52" s="200"/>
      <c r="E52" s="200"/>
      <c r="F52" s="200"/>
      <c r="G52" s="200"/>
      <c r="H52" s="200"/>
      <c r="I52" s="200"/>
      <c r="J52" s="200"/>
      <c r="K52" s="201"/>
    </row>
    <row r="53" spans="2:11" ht="15.95" customHeight="1" x14ac:dyDescent="0.75">
      <c r="B53" s="50" t="s">
        <v>144</v>
      </c>
      <c r="C53" s="190" t="s">
        <v>8</v>
      </c>
      <c r="D53" s="191"/>
      <c r="E53" s="191"/>
      <c r="F53" s="191"/>
      <c r="G53" s="192"/>
      <c r="H53" s="193" t="s">
        <v>9</v>
      </c>
      <c r="I53" s="194"/>
      <c r="J53" s="194"/>
      <c r="K53" s="195"/>
    </row>
    <row r="54" spans="2:11" ht="15.75" x14ac:dyDescent="0.75">
      <c r="B54" s="50" t="s">
        <v>145</v>
      </c>
      <c r="C54" s="73">
        <v>2013</v>
      </c>
      <c r="D54" s="73">
        <v>2014</v>
      </c>
      <c r="E54" s="73">
        <v>2015</v>
      </c>
      <c r="F54" s="73">
        <v>2016</v>
      </c>
      <c r="G54" s="73">
        <v>2017</v>
      </c>
      <c r="H54" s="117">
        <v>2018</v>
      </c>
      <c r="I54" s="117">
        <v>2019</v>
      </c>
      <c r="J54" s="117" t="s">
        <v>146</v>
      </c>
      <c r="K54" s="117" t="s">
        <v>147</v>
      </c>
    </row>
    <row r="55" spans="2:11" ht="15.75" x14ac:dyDescent="0.75">
      <c r="B55" s="50" t="s">
        <v>148</v>
      </c>
      <c r="C55" s="74"/>
      <c r="D55" s="74"/>
      <c r="E55" s="74"/>
      <c r="F55" s="74"/>
      <c r="G55" s="74"/>
      <c r="H55" s="75"/>
      <c r="I55" s="75"/>
      <c r="J55" s="75"/>
      <c r="K55" s="75"/>
    </row>
    <row r="56" spans="2:11" ht="15.75" x14ac:dyDescent="0.75">
      <c r="B56" s="50" t="s">
        <v>149</v>
      </c>
      <c r="C56" s="111"/>
      <c r="D56" s="111"/>
      <c r="E56" s="111"/>
      <c r="F56" s="111"/>
      <c r="G56" s="111"/>
      <c r="H56" s="112"/>
      <c r="I56" s="112"/>
      <c r="J56" s="112"/>
      <c r="K56" s="112"/>
    </row>
    <row r="57" spans="2:11" ht="16.5" thickBot="1" x14ac:dyDescent="0.9">
      <c r="B57" s="90" t="s">
        <v>150</v>
      </c>
      <c r="C57" s="113" t="e">
        <f t="shared" ref="C57:K57" si="6">C55/C56</f>
        <v>#DIV/0!</v>
      </c>
      <c r="D57" s="113" t="e">
        <f t="shared" si="6"/>
        <v>#DIV/0!</v>
      </c>
      <c r="E57" s="113" t="e">
        <f t="shared" si="6"/>
        <v>#DIV/0!</v>
      </c>
      <c r="F57" s="113" t="e">
        <f t="shared" si="6"/>
        <v>#DIV/0!</v>
      </c>
      <c r="G57" s="113" t="e">
        <f t="shared" si="6"/>
        <v>#DIV/0!</v>
      </c>
      <c r="H57" s="113" t="e">
        <f t="shared" si="6"/>
        <v>#DIV/0!</v>
      </c>
      <c r="I57" s="113" t="e">
        <f t="shared" si="6"/>
        <v>#DIV/0!</v>
      </c>
      <c r="J57" s="113" t="e">
        <f t="shared" si="6"/>
        <v>#DIV/0!</v>
      </c>
      <c r="K57" s="113" t="e">
        <f t="shared" si="6"/>
        <v>#DIV/0!</v>
      </c>
    </row>
    <row r="58" spans="2:11" ht="15.75" x14ac:dyDescent="0.75">
      <c r="B58" s="50" t="s">
        <v>151</v>
      </c>
      <c r="C58" s="74"/>
      <c r="D58" s="74"/>
      <c r="E58" s="74"/>
      <c r="F58" s="74"/>
      <c r="G58" s="74"/>
      <c r="H58" s="75"/>
      <c r="I58" s="75"/>
      <c r="J58" s="75"/>
      <c r="K58" s="75"/>
    </row>
    <row r="59" spans="2:11" ht="15.75" x14ac:dyDescent="0.75">
      <c r="B59" s="50" t="s">
        <v>152</v>
      </c>
      <c r="C59" s="114"/>
      <c r="D59" s="114"/>
      <c r="E59" s="114"/>
      <c r="F59" s="114"/>
      <c r="G59" s="114"/>
      <c r="H59" s="115"/>
      <c r="I59" s="115"/>
      <c r="J59" s="115"/>
      <c r="K59" s="115"/>
    </row>
    <row r="60" spans="2:11" ht="15.75" x14ac:dyDescent="0.75">
      <c r="B60" s="116" t="s">
        <v>153</v>
      </c>
      <c r="C60" s="74"/>
      <c r="D60" s="74"/>
      <c r="E60" s="74"/>
      <c r="F60" s="74"/>
      <c r="G60" s="74"/>
      <c r="H60" s="75"/>
      <c r="I60" s="75"/>
      <c r="J60" s="75"/>
      <c r="K60" s="75"/>
    </row>
    <row r="61" spans="2:11" ht="15.75" x14ac:dyDescent="0.75">
      <c r="B61" s="116" t="s">
        <v>153</v>
      </c>
      <c r="C61" s="74"/>
      <c r="D61" s="74"/>
      <c r="E61" s="74"/>
      <c r="F61" s="74"/>
      <c r="G61" s="74"/>
      <c r="H61" s="75"/>
      <c r="I61" s="75"/>
      <c r="J61" s="75"/>
      <c r="K61" s="75"/>
    </row>
    <row r="62" spans="2:11" ht="15.75" x14ac:dyDescent="0.75">
      <c r="B62" s="78" t="s">
        <v>154</v>
      </c>
      <c r="C62" s="77" t="e">
        <f t="shared" ref="C62:K62" si="7">SUM(C58:C61)/C56</f>
        <v>#DIV/0!</v>
      </c>
      <c r="D62" s="77" t="e">
        <f t="shared" si="7"/>
        <v>#DIV/0!</v>
      </c>
      <c r="E62" s="77" t="e">
        <f t="shared" si="7"/>
        <v>#DIV/0!</v>
      </c>
      <c r="F62" s="77" t="e">
        <f t="shared" si="7"/>
        <v>#DIV/0!</v>
      </c>
      <c r="G62" s="77" t="e">
        <f t="shared" si="7"/>
        <v>#DIV/0!</v>
      </c>
      <c r="H62" s="77" t="e">
        <f t="shared" si="7"/>
        <v>#DIV/0!</v>
      </c>
      <c r="I62" s="77" t="e">
        <f t="shared" si="7"/>
        <v>#DIV/0!</v>
      </c>
      <c r="J62" s="77" t="e">
        <f t="shared" si="7"/>
        <v>#DIV/0!</v>
      </c>
      <c r="K62" s="77" t="e">
        <f t="shared" si="7"/>
        <v>#DIV/0!</v>
      </c>
    </row>
    <row r="63" spans="2:11" ht="15.75" x14ac:dyDescent="0.75">
      <c r="B63" s="9"/>
      <c r="C63" s="9"/>
      <c r="D63" s="9"/>
      <c r="E63" s="9"/>
      <c r="F63" s="9"/>
      <c r="G63" s="9"/>
    </row>
    <row r="64" spans="2:11" ht="15.75" x14ac:dyDescent="0.75">
      <c r="B64" s="9"/>
      <c r="C64" s="9"/>
      <c r="D64" s="9"/>
      <c r="E64" s="9"/>
      <c r="F64" s="9"/>
      <c r="G64" s="9"/>
    </row>
    <row r="65" spans="2:11" ht="15.75" customHeight="1" x14ac:dyDescent="0.75">
      <c r="B65" s="53"/>
      <c r="C65" s="196" t="s">
        <v>142</v>
      </c>
      <c r="D65" s="197"/>
      <c r="E65" s="197"/>
      <c r="F65" s="197"/>
      <c r="G65" s="197"/>
      <c r="H65" s="197"/>
      <c r="I65" s="197"/>
      <c r="J65" s="197"/>
      <c r="K65" s="198"/>
    </row>
    <row r="66" spans="2:11" ht="30" customHeight="1" x14ac:dyDescent="0.75">
      <c r="B66" s="50" t="s">
        <v>143</v>
      </c>
      <c r="C66" s="199"/>
      <c r="D66" s="200"/>
      <c r="E66" s="200"/>
      <c r="F66" s="200"/>
      <c r="G66" s="200"/>
      <c r="H66" s="200"/>
      <c r="I66" s="200"/>
      <c r="J66" s="200"/>
      <c r="K66" s="201"/>
    </row>
    <row r="67" spans="2:11" ht="15.95" customHeight="1" x14ac:dyDescent="0.75">
      <c r="B67" s="50" t="s">
        <v>144</v>
      </c>
      <c r="C67" s="190" t="s">
        <v>8</v>
      </c>
      <c r="D67" s="191"/>
      <c r="E67" s="191"/>
      <c r="F67" s="191"/>
      <c r="G67" s="192"/>
      <c r="H67" s="193" t="s">
        <v>9</v>
      </c>
      <c r="I67" s="194"/>
      <c r="J67" s="194"/>
      <c r="K67" s="195"/>
    </row>
    <row r="68" spans="2:11" ht="15.75" x14ac:dyDescent="0.75">
      <c r="B68" s="50" t="s">
        <v>145</v>
      </c>
      <c r="C68" s="73">
        <v>2013</v>
      </c>
      <c r="D68" s="73">
        <v>2014</v>
      </c>
      <c r="E68" s="73">
        <v>2015</v>
      </c>
      <c r="F68" s="73">
        <v>2016</v>
      </c>
      <c r="G68" s="73">
        <v>2017</v>
      </c>
      <c r="H68" s="117">
        <v>2018</v>
      </c>
      <c r="I68" s="117">
        <v>2019</v>
      </c>
      <c r="J68" s="117" t="s">
        <v>146</v>
      </c>
      <c r="K68" s="117" t="s">
        <v>147</v>
      </c>
    </row>
    <row r="69" spans="2:11" ht="15.75" x14ac:dyDescent="0.75">
      <c r="B69" s="50" t="s">
        <v>148</v>
      </c>
      <c r="C69" s="74"/>
      <c r="D69" s="74"/>
      <c r="E69" s="74"/>
      <c r="F69" s="74"/>
      <c r="G69" s="74"/>
      <c r="H69" s="75"/>
      <c r="I69" s="75"/>
      <c r="J69" s="75"/>
      <c r="K69" s="75"/>
    </row>
    <row r="70" spans="2:11" ht="15.75" x14ac:dyDescent="0.75">
      <c r="B70" s="50" t="s">
        <v>149</v>
      </c>
      <c r="C70" s="111"/>
      <c r="D70" s="111"/>
      <c r="E70" s="111"/>
      <c r="F70" s="111"/>
      <c r="G70" s="111"/>
      <c r="H70" s="112"/>
      <c r="I70" s="112"/>
      <c r="J70" s="112"/>
      <c r="K70" s="112"/>
    </row>
    <row r="71" spans="2:11" ht="16.5" thickBot="1" x14ac:dyDescent="0.9">
      <c r="B71" s="90" t="s">
        <v>150</v>
      </c>
      <c r="C71" s="113" t="e">
        <f t="shared" ref="C71:K71" si="8">C69/C70</f>
        <v>#DIV/0!</v>
      </c>
      <c r="D71" s="113" t="e">
        <f t="shared" si="8"/>
        <v>#DIV/0!</v>
      </c>
      <c r="E71" s="113" t="e">
        <f t="shared" si="8"/>
        <v>#DIV/0!</v>
      </c>
      <c r="F71" s="113" t="e">
        <f t="shared" si="8"/>
        <v>#DIV/0!</v>
      </c>
      <c r="G71" s="113" t="e">
        <f t="shared" si="8"/>
        <v>#DIV/0!</v>
      </c>
      <c r="H71" s="113" t="e">
        <f t="shared" si="8"/>
        <v>#DIV/0!</v>
      </c>
      <c r="I71" s="113" t="e">
        <f t="shared" si="8"/>
        <v>#DIV/0!</v>
      </c>
      <c r="J71" s="113" t="e">
        <f t="shared" si="8"/>
        <v>#DIV/0!</v>
      </c>
      <c r="K71" s="113" t="e">
        <f t="shared" si="8"/>
        <v>#DIV/0!</v>
      </c>
    </row>
    <row r="72" spans="2:11" ht="15.75" x14ac:dyDescent="0.75">
      <c r="B72" s="50" t="s">
        <v>151</v>
      </c>
      <c r="C72" s="74"/>
      <c r="D72" s="74"/>
      <c r="E72" s="74"/>
      <c r="F72" s="74"/>
      <c r="G72" s="74"/>
      <c r="H72" s="75"/>
      <c r="I72" s="75"/>
      <c r="J72" s="75"/>
      <c r="K72" s="75"/>
    </row>
    <row r="73" spans="2:11" ht="15.75" x14ac:dyDescent="0.75">
      <c r="B73" s="50" t="s">
        <v>152</v>
      </c>
      <c r="C73" s="114"/>
      <c r="D73" s="114"/>
      <c r="E73" s="114"/>
      <c r="F73" s="114"/>
      <c r="G73" s="114"/>
      <c r="H73" s="115"/>
      <c r="I73" s="115"/>
      <c r="J73" s="115"/>
      <c r="K73" s="115"/>
    </row>
    <row r="74" spans="2:11" ht="15.75" x14ac:dyDescent="0.75">
      <c r="B74" s="116" t="s">
        <v>153</v>
      </c>
      <c r="C74" s="74"/>
      <c r="D74" s="74"/>
      <c r="E74" s="74"/>
      <c r="F74" s="74"/>
      <c r="G74" s="74"/>
      <c r="H74" s="75"/>
      <c r="I74" s="75"/>
      <c r="J74" s="75"/>
      <c r="K74" s="75"/>
    </row>
    <row r="75" spans="2:11" ht="15.75" x14ac:dyDescent="0.75">
      <c r="B75" s="116" t="s">
        <v>153</v>
      </c>
      <c r="C75" s="74"/>
      <c r="D75" s="74"/>
      <c r="E75" s="74"/>
      <c r="F75" s="74"/>
      <c r="G75" s="74"/>
      <c r="H75" s="75"/>
      <c r="I75" s="75"/>
      <c r="J75" s="75"/>
      <c r="K75" s="75"/>
    </row>
    <row r="76" spans="2:11" ht="15.75" x14ac:dyDescent="0.75">
      <c r="B76" s="78" t="s">
        <v>154</v>
      </c>
      <c r="C76" s="77" t="e">
        <f t="shared" ref="C76:K76" si="9">SUM(C72:C75)/C70</f>
        <v>#DIV/0!</v>
      </c>
      <c r="D76" s="77" t="e">
        <f t="shared" si="9"/>
        <v>#DIV/0!</v>
      </c>
      <c r="E76" s="77" t="e">
        <f t="shared" si="9"/>
        <v>#DIV/0!</v>
      </c>
      <c r="F76" s="77" t="e">
        <f t="shared" si="9"/>
        <v>#DIV/0!</v>
      </c>
      <c r="G76" s="77" t="e">
        <f t="shared" si="9"/>
        <v>#DIV/0!</v>
      </c>
      <c r="H76" s="77" t="e">
        <f t="shared" si="9"/>
        <v>#DIV/0!</v>
      </c>
      <c r="I76" s="77" t="e">
        <f t="shared" si="9"/>
        <v>#DIV/0!</v>
      </c>
      <c r="J76" s="77" t="e">
        <f t="shared" si="9"/>
        <v>#DIV/0!</v>
      </c>
      <c r="K76" s="77" t="e">
        <f t="shared" si="9"/>
        <v>#DIV/0!</v>
      </c>
    </row>
    <row r="77" spans="2:11" ht="15.75" x14ac:dyDescent="0.75">
      <c r="B77" s="9"/>
      <c r="C77" s="9"/>
      <c r="D77" s="9"/>
      <c r="E77" s="9"/>
      <c r="F77" s="9"/>
      <c r="G77" s="9"/>
    </row>
    <row r="78" spans="2:11" ht="15.75" x14ac:dyDescent="0.75">
      <c r="B78" s="9"/>
      <c r="C78" s="9"/>
      <c r="D78" s="9"/>
      <c r="E78" s="9"/>
      <c r="F78" s="9"/>
      <c r="G78" s="9"/>
    </row>
    <row r="79" spans="2:11" ht="15.75" customHeight="1" x14ac:dyDescent="0.75">
      <c r="B79" s="53"/>
      <c r="C79" s="196" t="s">
        <v>142</v>
      </c>
      <c r="D79" s="197"/>
      <c r="E79" s="197"/>
      <c r="F79" s="197"/>
      <c r="G79" s="197"/>
      <c r="H79" s="197"/>
      <c r="I79" s="197"/>
      <c r="J79" s="197"/>
      <c r="K79" s="198"/>
    </row>
    <row r="80" spans="2:11" ht="30" customHeight="1" x14ac:dyDescent="0.75">
      <c r="B80" s="50" t="s">
        <v>143</v>
      </c>
      <c r="C80" s="199"/>
      <c r="D80" s="200"/>
      <c r="E80" s="200"/>
      <c r="F80" s="200"/>
      <c r="G80" s="200"/>
      <c r="H80" s="200"/>
      <c r="I80" s="200"/>
      <c r="J80" s="200"/>
      <c r="K80" s="201"/>
    </row>
    <row r="81" spans="2:11" ht="15.95" customHeight="1" x14ac:dyDescent="0.75">
      <c r="B81" s="50" t="s">
        <v>144</v>
      </c>
      <c r="C81" s="190" t="s">
        <v>8</v>
      </c>
      <c r="D81" s="191"/>
      <c r="E81" s="191"/>
      <c r="F81" s="191"/>
      <c r="G81" s="192"/>
      <c r="H81" s="193" t="s">
        <v>9</v>
      </c>
      <c r="I81" s="194"/>
      <c r="J81" s="194"/>
      <c r="K81" s="195"/>
    </row>
    <row r="82" spans="2:11" ht="15.75" x14ac:dyDescent="0.75">
      <c r="B82" s="50" t="s">
        <v>145</v>
      </c>
      <c r="C82" s="73">
        <v>2013</v>
      </c>
      <c r="D82" s="73">
        <v>2014</v>
      </c>
      <c r="E82" s="73">
        <v>2015</v>
      </c>
      <c r="F82" s="73">
        <v>2016</v>
      </c>
      <c r="G82" s="73">
        <v>2017</v>
      </c>
      <c r="H82" s="117">
        <v>2018</v>
      </c>
      <c r="I82" s="117">
        <v>2019</v>
      </c>
      <c r="J82" s="117" t="s">
        <v>146</v>
      </c>
      <c r="K82" s="117" t="s">
        <v>147</v>
      </c>
    </row>
    <row r="83" spans="2:11" ht="15.75" x14ac:dyDescent="0.75">
      <c r="B83" s="50" t="s">
        <v>148</v>
      </c>
      <c r="C83" s="74"/>
      <c r="D83" s="74"/>
      <c r="E83" s="74"/>
      <c r="F83" s="74"/>
      <c r="G83" s="74"/>
      <c r="H83" s="75"/>
      <c r="I83" s="75"/>
      <c r="J83" s="75"/>
      <c r="K83" s="75"/>
    </row>
    <row r="84" spans="2:11" ht="15.75" x14ac:dyDescent="0.75">
      <c r="B84" s="50" t="s">
        <v>149</v>
      </c>
      <c r="C84" s="111"/>
      <c r="D84" s="111"/>
      <c r="E84" s="111"/>
      <c r="F84" s="111"/>
      <c r="G84" s="111"/>
      <c r="H84" s="112"/>
      <c r="I84" s="112"/>
      <c r="J84" s="112"/>
      <c r="K84" s="112"/>
    </row>
    <row r="85" spans="2:11" ht="16.5" thickBot="1" x14ac:dyDescent="0.9">
      <c r="B85" s="90" t="s">
        <v>150</v>
      </c>
      <c r="C85" s="113" t="e">
        <f t="shared" ref="C85:K85" si="10">C83/C84</f>
        <v>#DIV/0!</v>
      </c>
      <c r="D85" s="113" t="e">
        <f t="shared" si="10"/>
        <v>#DIV/0!</v>
      </c>
      <c r="E85" s="113" t="e">
        <f t="shared" si="10"/>
        <v>#DIV/0!</v>
      </c>
      <c r="F85" s="113" t="e">
        <f t="shared" si="10"/>
        <v>#DIV/0!</v>
      </c>
      <c r="G85" s="113" t="e">
        <f t="shared" si="10"/>
        <v>#DIV/0!</v>
      </c>
      <c r="H85" s="113" t="e">
        <f t="shared" si="10"/>
        <v>#DIV/0!</v>
      </c>
      <c r="I85" s="113" t="e">
        <f t="shared" si="10"/>
        <v>#DIV/0!</v>
      </c>
      <c r="J85" s="113" t="e">
        <f t="shared" si="10"/>
        <v>#DIV/0!</v>
      </c>
      <c r="K85" s="113" t="e">
        <f t="shared" si="10"/>
        <v>#DIV/0!</v>
      </c>
    </row>
    <row r="86" spans="2:11" ht="15.75" x14ac:dyDescent="0.75">
      <c r="B86" s="50" t="s">
        <v>151</v>
      </c>
      <c r="C86" s="74"/>
      <c r="D86" s="74"/>
      <c r="E86" s="74"/>
      <c r="F86" s="74"/>
      <c r="G86" s="74"/>
      <c r="H86" s="75"/>
      <c r="I86" s="75"/>
      <c r="J86" s="75"/>
      <c r="K86" s="75"/>
    </row>
    <row r="87" spans="2:11" ht="15.75" x14ac:dyDescent="0.75">
      <c r="B87" s="50" t="s">
        <v>152</v>
      </c>
      <c r="C87" s="114"/>
      <c r="D87" s="114"/>
      <c r="E87" s="114"/>
      <c r="F87" s="114"/>
      <c r="G87" s="114"/>
      <c r="H87" s="115"/>
      <c r="I87" s="115"/>
      <c r="J87" s="115"/>
      <c r="K87" s="115"/>
    </row>
    <row r="88" spans="2:11" ht="15.75" x14ac:dyDescent="0.75">
      <c r="B88" s="116" t="s">
        <v>153</v>
      </c>
      <c r="C88" s="74"/>
      <c r="D88" s="74"/>
      <c r="E88" s="74"/>
      <c r="F88" s="74"/>
      <c r="G88" s="74"/>
      <c r="H88" s="75"/>
      <c r="I88" s="75"/>
      <c r="J88" s="75"/>
      <c r="K88" s="75"/>
    </row>
    <row r="89" spans="2:11" ht="15.75" x14ac:dyDescent="0.75">
      <c r="B89" s="116" t="s">
        <v>153</v>
      </c>
      <c r="C89" s="74"/>
      <c r="D89" s="74"/>
      <c r="E89" s="74"/>
      <c r="F89" s="74"/>
      <c r="G89" s="74"/>
      <c r="H89" s="75"/>
      <c r="I89" s="75"/>
      <c r="J89" s="75"/>
      <c r="K89" s="75"/>
    </row>
    <row r="90" spans="2:11" ht="15.75" x14ac:dyDescent="0.75">
      <c r="B90" s="78" t="s">
        <v>154</v>
      </c>
      <c r="C90" s="77" t="e">
        <f t="shared" ref="C90:K90" si="11">SUM(C86:C89)/C84</f>
        <v>#DIV/0!</v>
      </c>
      <c r="D90" s="77" t="e">
        <f t="shared" si="11"/>
        <v>#DIV/0!</v>
      </c>
      <c r="E90" s="77" t="e">
        <f t="shared" si="11"/>
        <v>#DIV/0!</v>
      </c>
      <c r="F90" s="77" t="e">
        <f t="shared" si="11"/>
        <v>#DIV/0!</v>
      </c>
      <c r="G90" s="77" t="e">
        <f t="shared" si="11"/>
        <v>#DIV/0!</v>
      </c>
      <c r="H90" s="77" t="e">
        <f t="shared" si="11"/>
        <v>#DIV/0!</v>
      </c>
      <c r="I90" s="77" t="e">
        <f t="shared" si="11"/>
        <v>#DIV/0!</v>
      </c>
      <c r="J90" s="77" t="e">
        <f t="shared" si="11"/>
        <v>#DIV/0!</v>
      </c>
      <c r="K90" s="77" t="e">
        <f t="shared" si="11"/>
        <v>#DIV/0!</v>
      </c>
    </row>
    <row r="91" spans="2:11" ht="15.75" x14ac:dyDescent="0.75">
      <c r="B91" s="9"/>
      <c r="C91" s="9"/>
      <c r="D91" s="9"/>
      <c r="E91" s="9"/>
      <c r="F91" s="9"/>
      <c r="G91" s="9"/>
    </row>
    <row r="92" spans="2:11" ht="15.75" x14ac:dyDescent="0.75">
      <c r="B92" s="9"/>
      <c r="C92" s="9"/>
      <c r="D92" s="9"/>
      <c r="E92" s="9"/>
      <c r="F92" s="9"/>
      <c r="G92" s="9"/>
    </row>
    <row r="93" spans="2:11" ht="15.75" customHeight="1" x14ac:dyDescent="0.75">
      <c r="B93" s="53"/>
      <c r="C93" s="196" t="s">
        <v>142</v>
      </c>
      <c r="D93" s="197"/>
      <c r="E93" s="197"/>
      <c r="F93" s="197"/>
      <c r="G93" s="197"/>
      <c r="H93" s="197"/>
      <c r="I93" s="197"/>
      <c r="J93" s="197"/>
      <c r="K93" s="198"/>
    </row>
    <row r="94" spans="2:11" ht="30" customHeight="1" x14ac:dyDescent="0.75">
      <c r="B94" s="50" t="s">
        <v>143</v>
      </c>
      <c r="C94" s="199"/>
      <c r="D94" s="200"/>
      <c r="E94" s="200"/>
      <c r="F94" s="200"/>
      <c r="G94" s="200"/>
      <c r="H94" s="200"/>
      <c r="I94" s="200"/>
      <c r="J94" s="200"/>
      <c r="K94" s="201"/>
    </row>
    <row r="95" spans="2:11" ht="15.95" customHeight="1" x14ac:dyDescent="0.75">
      <c r="B95" s="50" t="s">
        <v>144</v>
      </c>
      <c r="C95" s="190" t="s">
        <v>8</v>
      </c>
      <c r="D95" s="191"/>
      <c r="E95" s="191"/>
      <c r="F95" s="191"/>
      <c r="G95" s="192"/>
      <c r="H95" s="193" t="s">
        <v>9</v>
      </c>
      <c r="I95" s="194"/>
      <c r="J95" s="194"/>
      <c r="K95" s="195"/>
    </row>
    <row r="96" spans="2:11" ht="15.75" x14ac:dyDescent="0.75">
      <c r="B96" s="50" t="s">
        <v>145</v>
      </c>
      <c r="C96" s="73">
        <v>2013</v>
      </c>
      <c r="D96" s="73">
        <v>2014</v>
      </c>
      <c r="E96" s="73">
        <v>2015</v>
      </c>
      <c r="F96" s="73">
        <v>2016</v>
      </c>
      <c r="G96" s="73">
        <v>2017</v>
      </c>
      <c r="H96" s="117">
        <v>2018</v>
      </c>
      <c r="I96" s="117">
        <v>2019</v>
      </c>
      <c r="J96" s="117" t="s">
        <v>146</v>
      </c>
      <c r="K96" s="117" t="s">
        <v>147</v>
      </c>
    </row>
    <row r="97" spans="2:11" ht="15.75" x14ac:dyDescent="0.75">
      <c r="B97" s="50" t="s">
        <v>148</v>
      </c>
      <c r="C97" s="74"/>
      <c r="D97" s="74"/>
      <c r="E97" s="74"/>
      <c r="F97" s="74"/>
      <c r="G97" s="74"/>
      <c r="H97" s="75"/>
      <c r="I97" s="75"/>
      <c r="J97" s="75"/>
      <c r="K97" s="75"/>
    </row>
    <row r="98" spans="2:11" ht="15.75" x14ac:dyDescent="0.75">
      <c r="B98" s="50" t="s">
        <v>149</v>
      </c>
      <c r="C98" s="111"/>
      <c r="D98" s="111"/>
      <c r="E98" s="111"/>
      <c r="F98" s="111"/>
      <c r="G98" s="111"/>
      <c r="H98" s="112"/>
      <c r="I98" s="112"/>
      <c r="J98" s="112"/>
      <c r="K98" s="112"/>
    </row>
    <row r="99" spans="2:11" ht="16.5" thickBot="1" x14ac:dyDescent="0.9">
      <c r="B99" s="90" t="s">
        <v>150</v>
      </c>
      <c r="C99" s="113" t="e">
        <f t="shared" ref="C99:K99" si="12">C97/C98</f>
        <v>#DIV/0!</v>
      </c>
      <c r="D99" s="113" t="e">
        <f t="shared" si="12"/>
        <v>#DIV/0!</v>
      </c>
      <c r="E99" s="113" t="e">
        <f t="shared" si="12"/>
        <v>#DIV/0!</v>
      </c>
      <c r="F99" s="113" t="e">
        <f t="shared" si="12"/>
        <v>#DIV/0!</v>
      </c>
      <c r="G99" s="113" t="e">
        <f t="shared" si="12"/>
        <v>#DIV/0!</v>
      </c>
      <c r="H99" s="113" t="e">
        <f t="shared" si="12"/>
        <v>#DIV/0!</v>
      </c>
      <c r="I99" s="113" t="e">
        <f t="shared" si="12"/>
        <v>#DIV/0!</v>
      </c>
      <c r="J99" s="113" t="e">
        <f t="shared" si="12"/>
        <v>#DIV/0!</v>
      </c>
      <c r="K99" s="113" t="e">
        <f t="shared" si="12"/>
        <v>#DIV/0!</v>
      </c>
    </row>
    <row r="100" spans="2:11" ht="15.75" x14ac:dyDescent="0.75">
      <c r="B100" s="50" t="s">
        <v>151</v>
      </c>
      <c r="C100" s="74"/>
      <c r="D100" s="74"/>
      <c r="E100" s="74"/>
      <c r="F100" s="74"/>
      <c r="G100" s="74"/>
      <c r="H100" s="75"/>
      <c r="I100" s="75"/>
      <c r="J100" s="75"/>
      <c r="K100" s="75"/>
    </row>
    <row r="101" spans="2:11" ht="15.75" x14ac:dyDescent="0.75">
      <c r="B101" s="50" t="s">
        <v>152</v>
      </c>
      <c r="C101" s="114"/>
      <c r="D101" s="114"/>
      <c r="E101" s="114"/>
      <c r="F101" s="114"/>
      <c r="G101" s="114"/>
      <c r="H101" s="115"/>
      <c r="I101" s="115"/>
      <c r="J101" s="115"/>
      <c r="K101" s="115"/>
    </row>
    <row r="102" spans="2:11" ht="15.75" x14ac:dyDescent="0.75">
      <c r="B102" s="116" t="s">
        <v>153</v>
      </c>
      <c r="C102" s="74"/>
      <c r="D102" s="74"/>
      <c r="E102" s="74"/>
      <c r="F102" s="74"/>
      <c r="G102" s="74"/>
      <c r="H102" s="75"/>
      <c r="I102" s="75"/>
      <c r="J102" s="75"/>
      <c r="K102" s="75"/>
    </row>
    <row r="103" spans="2:11" ht="15.75" x14ac:dyDescent="0.75">
      <c r="B103" s="116" t="s">
        <v>153</v>
      </c>
      <c r="C103" s="74"/>
      <c r="D103" s="74"/>
      <c r="E103" s="74"/>
      <c r="F103" s="74"/>
      <c r="G103" s="74"/>
      <c r="H103" s="75"/>
      <c r="I103" s="75"/>
      <c r="J103" s="75"/>
      <c r="K103" s="75"/>
    </row>
    <row r="104" spans="2:11" ht="15.75" x14ac:dyDescent="0.75">
      <c r="B104" s="78" t="s">
        <v>154</v>
      </c>
      <c r="C104" s="77" t="e">
        <f t="shared" ref="C104:K104" si="13">SUM(C100:C103)/C98</f>
        <v>#DIV/0!</v>
      </c>
      <c r="D104" s="77" t="e">
        <f t="shared" si="13"/>
        <v>#DIV/0!</v>
      </c>
      <c r="E104" s="77" t="e">
        <f t="shared" si="13"/>
        <v>#DIV/0!</v>
      </c>
      <c r="F104" s="77" t="e">
        <f t="shared" si="13"/>
        <v>#DIV/0!</v>
      </c>
      <c r="G104" s="77" t="e">
        <f t="shared" si="13"/>
        <v>#DIV/0!</v>
      </c>
      <c r="H104" s="77" t="e">
        <f t="shared" si="13"/>
        <v>#DIV/0!</v>
      </c>
      <c r="I104" s="77" t="e">
        <f t="shared" si="13"/>
        <v>#DIV/0!</v>
      </c>
      <c r="J104" s="77" t="e">
        <f t="shared" si="13"/>
        <v>#DIV/0!</v>
      </c>
      <c r="K104" s="77" t="e">
        <f t="shared" si="13"/>
        <v>#DIV/0!</v>
      </c>
    </row>
    <row r="105" spans="2:11" ht="15.75" x14ac:dyDescent="0.75">
      <c r="B105" s="9"/>
      <c r="C105" s="9"/>
      <c r="D105" s="9"/>
      <c r="E105" s="9"/>
      <c r="F105" s="9"/>
      <c r="G105" s="9"/>
    </row>
    <row r="106" spans="2:11" ht="15.75" x14ac:dyDescent="0.75">
      <c r="B106" s="9"/>
      <c r="C106" s="9"/>
      <c r="D106" s="9"/>
      <c r="E106" s="9"/>
      <c r="F106" s="9"/>
      <c r="G106" s="9"/>
    </row>
    <row r="107" spans="2:11" ht="15.75" customHeight="1" x14ac:dyDescent="0.75">
      <c r="B107" s="53"/>
      <c r="C107" s="196" t="s">
        <v>142</v>
      </c>
      <c r="D107" s="197"/>
      <c r="E107" s="197"/>
      <c r="F107" s="197"/>
      <c r="G107" s="197"/>
      <c r="H107" s="197"/>
      <c r="I107" s="197"/>
      <c r="J107" s="197"/>
      <c r="K107" s="198"/>
    </row>
    <row r="108" spans="2:11" ht="30" customHeight="1" x14ac:dyDescent="0.75">
      <c r="B108" s="50" t="s">
        <v>143</v>
      </c>
      <c r="C108" s="199"/>
      <c r="D108" s="200"/>
      <c r="E108" s="200"/>
      <c r="F108" s="200"/>
      <c r="G108" s="200"/>
      <c r="H108" s="200"/>
      <c r="I108" s="200"/>
      <c r="J108" s="200"/>
      <c r="K108" s="201"/>
    </row>
    <row r="109" spans="2:11" ht="15.95" customHeight="1" x14ac:dyDescent="0.75">
      <c r="B109" s="50" t="s">
        <v>144</v>
      </c>
      <c r="C109" s="190" t="s">
        <v>8</v>
      </c>
      <c r="D109" s="191"/>
      <c r="E109" s="191"/>
      <c r="F109" s="191"/>
      <c r="G109" s="192"/>
      <c r="H109" s="193" t="s">
        <v>9</v>
      </c>
      <c r="I109" s="194"/>
      <c r="J109" s="194"/>
      <c r="K109" s="195"/>
    </row>
    <row r="110" spans="2:11" ht="15.75" x14ac:dyDescent="0.75">
      <c r="B110" s="50" t="s">
        <v>145</v>
      </c>
      <c r="C110" s="73">
        <v>2013</v>
      </c>
      <c r="D110" s="73">
        <v>2014</v>
      </c>
      <c r="E110" s="73">
        <v>2015</v>
      </c>
      <c r="F110" s="73">
        <v>2016</v>
      </c>
      <c r="G110" s="73">
        <v>2017</v>
      </c>
      <c r="H110" s="117">
        <v>2018</v>
      </c>
      <c r="I110" s="117">
        <v>2019</v>
      </c>
      <c r="J110" s="117" t="s">
        <v>146</v>
      </c>
      <c r="K110" s="117" t="s">
        <v>147</v>
      </c>
    </row>
    <row r="111" spans="2:11" ht="15.75" x14ac:dyDescent="0.75">
      <c r="B111" s="50" t="s">
        <v>148</v>
      </c>
      <c r="C111" s="74"/>
      <c r="D111" s="74"/>
      <c r="E111" s="74"/>
      <c r="F111" s="74"/>
      <c r="G111" s="74"/>
      <c r="H111" s="75"/>
      <c r="I111" s="75"/>
      <c r="J111" s="75"/>
      <c r="K111" s="75"/>
    </row>
    <row r="112" spans="2:11" ht="15.75" x14ac:dyDescent="0.75">
      <c r="B112" s="50" t="s">
        <v>149</v>
      </c>
      <c r="C112" s="111"/>
      <c r="D112" s="111"/>
      <c r="E112" s="111"/>
      <c r="F112" s="111"/>
      <c r="G112" s="111"/>
      <c r="H112" s="112"/>
      <c r="I112" s="112"/>
      <c r="J112" s="112"/>
      <c r="K112" s="112"/>
    </row>
    <row r="113" spans="2:11" ht="16.5" thickBot="1" x14ac:dyDescent="0.9">
      <c r="B113" s="90" t="s">
        <v>150</v>
      </c>
      <c r="C113" s="113" t="e">
        <f t="shared" ref="C113:K113" si="14">C111/C112</f>
        <v>#DIV/0!</v>
      </c>
      <c r="D113" s="113" t="e">
        <f t="shared" si="14"/>
        <v>#DIV/0!</v>
      </c>
      <c r="E113" s="113" t="e">
        <f t="shared" si="14"/>
        <v>#DIV/0!</v>
      </c>
      <c r="F113" s="113" t="e">
        <f t="shared" si="14"/>
        <v>#DIV/0!</v>
      </c>
      <c r="G113" s="113" t="e">
        <f t="shared" si="14"/>
        <v>#DIV/0!</v>
      </c>
      <c r="H113" s="113" t="e">
        <f t="shared" si="14"/>
        <v>#DIV/0!</v>
      </c>
      <c r="I113" s="113" t="e">
        <f t="shared" si="14"/>
        <v>#DIV/0!</v>
      </c>
      <c r="J113" s="113" t="e">
        <f t="shared" si="14"/>
        <v>#DIV/0!</v>
      </c>
      <c r="K113" s="113" t="e">
        <f t="shared" si="14"/>
        <v>#DIV/0!</v>
      </c>
    </row>
    <row r="114" spans="2:11" ht="15.75" x14ac:dyDescent="0.75">
      <c r="B114" s="50" t="s">
        <v>151</v>
      </c>
      <c r="C114" s="74"/>
      <c r="D114" s="74"/>
      <c r="E114" s="74"/>
      <c r="F114" s="74"/>
      <c r="G114" s="74"/>
      <c r="H114" s="75"/>
      <c r="I114" s="75"/>
      <c r="J114" s="75"/>
      <c r="K114" s="75"/>
    </row>
    <row r="115" spans="2:11" ht="15.75" x14ac:dyDescent="0.75">
      <c r="B115" s="50" t="s">
        <v>152</v>
      </c>
      <c r="C115" s="114"/>
      <c r="D115" s="114"/>
      <c r="E115" s="114"/>
      <c r="F115" s="114"/>
      <c r="G115" s="114"/>
      <c r="H115" s="115"/>
      <c r="I115" s="115"/>
      <c r="J115" s="115"/>
      <c r="K115" s="115"/>
    </row>
    <row r="116" spans="2:11" ht="15.75" x14ac:dyDescent="0.75">
      <c r="B116" s="116" t="s">
        <v>153</v>
      </c>
      <c r="C116" s="74"/>
      <c r="D116" s="74"/>
      <c r="E116" s="74"/>
      <c r="F116" s="74"/>
      <c r="G116" s="74"/>
      <c r="H116" s="75"/>
      <c r="I116" s="75"/>
      <c r="J116" s="75"/>
      <c r="K116" s="75"/>
    </row>
    <row r="117" spans="2:11" ht="15.75" x14ac:dyDescent="0.75">
      <c r="B117" s="116" t="s">
        <v>153</v>
      </c>
      <c r="C117" s="74"/>
      <c r="D117" s="74"/>
      <c r="E117" s="74"/>
      <c r="F117" s="74"/>
      <c r="G117" s="74"/>
      <c r="H117" s="75"/>
      <c r="I117" s="75"/>
      <c r="J117" s="75"/>
      <c r="K117" s="75"/>
    </row>
    <row r="118" spans="2:11" ht="15.75" x14ac:dyDescent="0.75">
      <c r="B118" s="78" t="s">
        <v>154</v>
      </c>
      <c r="C118" s="77" t="e">
        <f t="shared" ref="C118:K118" si="15">SUM(C114:C117)/C112</f>
        <v>#DIV/0!</v>
      </c>
      <c r="D118" s="77" t="e">
        <f t="shared" si="15"/>
        <v>#DIV/0!</v>
      </c>
      <c r="E118" s="77" t="e">
        <f t="shared" si="15"/>
        <v>#DIV/0!</v>
      </c>
      <c r="F118" s="77" t="e">
        <f t="shared" si="15"/>
        <v>#DIV/0!</v>
      </c>
      <c r="G118" s="77" t="e">
        <f t="shared" si="15"/>
        <v>#DIV/0!</v>
      </c>
      <c r="H118" s="77" t="e">
        <f t="shared" si="15"/>
        <v>#DIV/0!</v>
      </c>
      <c r="I118" s="77" t="e">
        <f t="shared" si="15"/>
        <v>#DIV/0!</v>
      </c>
      <c r="J118" s="77" t="e">
        <f t="shared" si="15"/>
        <v>#DIV/0!</v>
      </c>
      <c r="K118" s="77" t="e">
        <f t="shared" si="15"/>
        <v>#DIV/0!</v>
      </c>
    </row>
    <row r="119" spans="2:11" ht="15.75" x14ac:dyDescent="0.75">
      <c r="B119" s="9"/>
      <c r="C119" s="9"/>
      <c r="D119" s="9"/>
      <c r="E119" s="9"/>
      <c r="F119" s="9"/>
      <c r="G119" s="9"/>
    </row>
    <row r="120" spans="2:11" ht="15.75" x14ac:dyDescent="0.75">
      <c r="B120" s="9"/>
      <c r="C120" s="9"/>
      <c r="D120" s="9"/>
      <c r="E120" s="9"/>
      <c r="F120" s="9"/>
      <c r="G120" s="9"/>
    </row>
    <row r="121" spans="2:11" ht="15.75" customHeight="1" x14ac:dyDescent="0.75">
      <c r="B121" s="53"/>
      <c r="C121" s="196" t="s">
        <v>142</v>
      </c>
      <c r="D121" s="197"/>
      <c r="E121" s="197"/>
      <c r="F121" s="197"/>
      <c r="G121" s="197"/>
      <c r="H121" s="197"/>
      <c r="I121" s="197"/>
      <c r="J121" s="197"/>
      <c r="K121" s="198"/>
    </row>
    <row r="122" spans="2:11" ht="30" customHeight="1" x14ac:dyDescent="0.75">
      <c r="B122" s="50" t="s">
        <v>143</v>
      </c>
      <c r="C122" s="199"/>
      <c r="D122" s="200"/>
      <c r="E122" s="200"/>
      <c r="F122" s="200"/>
      <c r="G122" s="200"/>
      <c r="H122" s="200"/>
      <c r="I122" s="200"/>
      <c r="J122" s="200"/>
      <c r="K122" s="201"/>
    </row>
    <row r="123" spans="2:11" ht="15.95" customHeight="1" x14ac:dyDescent="0.75">
      <c r="B123" s="50" t="s">
        <v>144</v>
      </c>
      <c r="C123" s="190" t="s">
        <v>8</v>
      </c>
      <c r="D123" s="191"/>
      <c r="E123" s="191"/>
      <c r="F123" s="191"/>
      <c r="G123" s="192"/>
      <c r="H123" s="193" t="s">
        <v>9</v>
      </c>
      <c r="I123" s="194"/>
      <c r="J123" s="194"/>
      <c r="K123" s="195"/>
    </row>
    <row r="124" spans="2:11" ht="15.75" x14ac:dyDescent="0.75">
      <c r="B124" s="50" t="s">
        <v>145</v>
      </c>
      <c r="C124" s="73">
        <v>2013</v>
      </c>
      <c r="D124" s="73">
        <v>2014</v>
      </c>
      <c r="E124" s="73">
        <v>2015</v>
      </c>
      <c r="F124" s="73">
        <v>2016</v>
      </c>
      <c r="G124" s="73">
        <v>2017</v>
      </c>
      <c r="H124" s="117">
        <v>2018</v>
      </c>
      <c r="I124" s="117">
        <v>2019</v>
      </c>
      <c r="J124" s="117" t="s">
        <v>146</v>
      </c>
      <c r="K124" s="117" t="s">
        <v>147</v>
      </c>
    </row>
    <row r="125" spans="2:11" ht="15.75" x14ac:dyDescent="0.75">
      <c r="B125" s="50" t="s">
        <v>148</v>
      </c>
      <c r="C125" s="74"/>
      <c r="D125" s="74"/>
      <c r="E125" s="74"/>
      <c r="F125" s="74"/>
      <c r="G125" s="74"/>
      <c r="H125" s="75"/>
      <c r="I125" s="75"/>
      <c r="J125" s="75"/>
      <c r="K125" s="75"/>
    </row>
    <row r="126" spans="2:11" ht="15.75" x14ac:dyDescent="0.75">
      <c r="B126" s="50" t="s">
        <v>149</v>
      </c>
      <c r="C126" s="111"/>
      <c r="D126" s="111"/>
      <c r="E126" s="111"/>
      <c r="F126" s="111"/>
      <c r="G126" s="111"/>
      <c r="H126" s="112"/>
      <c r="I126" s="112"/>
      <c r="J126" s="112"/>
      <c r="K126" s="112"/>
    </row>
    <row r="127" spans="2:11" ht="16.5" thickBot="1" x14ac:dyDescent="0.9">
      <c r="B127" s="90" t="s">
        <v>150</v>
      </c>
      <c r="C127" s="113" t="e">
        <f t="shared" ref="C127:K127" si="16">C125/C126</f>
        <v>#DIV/0!</v>
      </c>
      <c r="D127" s="113" t="e">
        <f t="shared" si="16"/>
        <v>#DIV/0!</v>
      </c>
      <c r="E127" s="113" t="e">
        <f t="shared" si="16"/>
        <v>#DIV/0!</v>
      </c>
      <c r="F127" s="113" t="e">
        <f t="shared" si="16"/>
        <v>#DIV/0!</v>
      </c>
      <c r="G127" s="113" t="e">
        <f t="shared" si="16"/>
        <v>#DIV/0!</v>
      </c>
      <c r="H127" s="113" t="e">
        <f t="shared" si="16"/>
        <v>#DIV/0!</v>
      </c>
      <c r="I127" s="113" t="e">
        <f t="shared" si="16"/>
        <v>#DIV/0!</v>
      </c>
      <c r="J127" s="113" t="e">
        <f t="shared" si="16"/>
        <v>#DIV/0!</v>
      </c>
      <c r="K127" s="113" t="e">
        <f t="shared" si="16"/>
        <v>#DIV/0!</v>
      </c>
    </row>
    <row r="128" spans="2:11" ht="15.75" x14ac:dyDescent="0.75">
      <c r="B128" s="50" t="s">
        <v>151</v>
      </c>
      <c r="C128" s="74"/>
      <c r="D128" s="74"/>
      <c r="E128" s="74"/>
      <c r="F128" s="74"/>
      <c r="G128" s="74"/>
      <c r="H128" s="75"/>
      <c r="I128" s="75"/>
      <c r="J128" s="75"/>
      <c r="K128" s="75"/>
    </row>
    <row r="129" spans="2:11" ht="15.75" x14ac:dyDescent="0.75">
      <c r="B129" s="50" t="s">
        <v>152</v>
      </c>
      <c r="C129" s="114"/>
      <c r="D129" s="114"/>
      <c r="E129" s="114"/>
      <c r="F129" s="114"/>
      <c r="G129" s="114"/>
      <c r="H129" s="115"/>
      <c r="I129" s="115"/>
      <c r="J129" s="115"/>
      <c r="K129" s="115"/>
    </row>
    <row r="130" spans="2:11" ht="15.75" x14ac:dyDescent="0.75">
      <c r="B130" s="116" t="s">
        <v>153</v>
      </c>
      <c r="C130" s="74"/>
      <c r="D130" s="74"/>
      <c r="E130" s="74"/>
      <c r="F130" s="74"/>
      <c r="G130" s="74"/>
      <c r="H130" s="75"/>
      <c r="I130" s="75"/>
      <c r="J130" s="75"/>
      <c r="K130" s="75"/>
    </row>
    <row r="131" spans="2:11" ht="15.75" x14ac:dyDescent="0.75">
      <c r="B131" s="116" t="s">
        <v>153</v>
      </c>
      <c r="C131" s="74"/>
      <c r="D131" s="74"/>
      <c r="E131" s="74"/>
      <c r="F131" s="74"/>
      <c r="G131" s="74"/>
      <c r="H131" s="75"/>
      <c r="I131" s="75"/>
      <c r="J131" s="75"/>
      <c r="K131" s="75"/>
    </row>
    <row r="132" spans="2:11" ht="15.75" x14ac:dyDescent="0.75">
      <c r="B132" s="78" t="s">
        <v>154</v>
      </c>
      <c r="C132" s="77" t="e">
        <f t="shared" ref="C132:K132" si="17">SUM(C128:C131)/C126</f>
        <v>#DIV/0!</v>
      </c>
      <c r="D132" s="77" t="e">
        <f t="shared" si="17"/>
        <v>#DIV/0!</v>
      </c>
      <c r="E132" s="77" t="e">
        <f t="shared" si="17"/>
        <v>#DIV/0!</v>
      </c>
      <c r="F132" s="77" t="e">
        <f t="shared" si="17"/>
        <v>#DIV/0!</v>
      </c>
      <c r="G132" s="77" t="e">
        <f t="shared" si="17"/>
        <v>#DIV/0!</v>
      </c>
      <c r="H132" s="77" t="e">
        <f t="shared" si="17"/>
        <v>#DIV/0!</v>
      </c>
      <c r="I132" s="77" t="e">
        <f t="shared" si="17"/>
        <v>#DIV/0!</v>
      </c>
      <c r="J132" s="77" t="e">
        <f t="shared" si="17"/>
        <v>#DIV/0!</v>
      </c>
      <c r="K132" s="77" t="e">
        <f t="shared" si="17"/>
        <v>#DIV/0!</v>
      </c>
    </row>
    <row r="133" spans="2:11" ht="15.75" x14ac:dyDescent="0.75">
      <c r="B133" s="9"/>
      <c r="C133" s="9"/>
      <c r="D133" s="9"/>
      <c r="E133" s="9"/>
      <c r="F133" s="9"/>
      <c r="G133" s="9"/>
    </row>
    <row r="134" spans="2:11" ht="15.75" x14ac:dyDescent="0.75">
      <c r="B134" s="9"/>
      <c r="C134" s="9"/>
      <c r="D134" s="9"/>
      <c r="E134" s="9"/>
      <c r="F134" s="9"/>
      <c r="G134" s="9"/>
    </row>
    <row r="135" spans="2:11" ht="15.75" customHeight="1" x14ac:dyDescent="0.75">
      <c r="B135" s="53"/>
      <c r="C135" s="196" t="s">
        <v>142</v>
      </c>
      <c r="D135" s="197"/>
      <c r="E135" s="197"/>
      <c r="F135" s="197"/>
      <c r="G135" s="197"/>
      <c r="H135" s="197"/>
      <c r="I135" s="197"/>
      <c r="J135" s="197"/>
      <c r="K135" s="198"/>
    </row>
    <row r="136" spans="2:11" ht="30" customHeight="1" x14ac:dyDescent="0.75">
      <c r="B136" s="50" t="s">
        <v>143</v>
      </c>
      <c r="C136" s="199"/>
      <c r="D136" s="200"/>
      <c r="E136" s="200"/>
      <c r="F136" s="200"/>
      <c r="G136" s="200"/>
      <c r="H136" s="200"/>
      <c r="I136" s="200"/>
      <c r="J136" s="200"/>
      <c r="K136" s="201"/>
    </row>
    <row r="137" spans="2:11" ht="15.95" customHeight="1" x14ac:dyDescent="0.75">
      <c r="B137" s="50" t="s">
        <v>144</v>
      </c>
      <c r="C137" s="190" t="s">
        <v>8</v>
      </c>
      <c r="D137" s="191"/>
      <c r="E137" s="191"/>
      <c r="F137" s="191"/>
      <c r="G137" s="192"/>
      <c r="H137" s="193" t="s">
        <v>9</v>
      </c>
      <c r="I137" s="194"/>
      <c r="J137" s="194"/>
      <c r="K137" s="195"/>
    </row>
    <row r="138" spans="2:11" ht="15.75" x14ac:dyDescent="0.75">
      <c r="B138" s="50" t="s">
        <v>145</v>
      </c>
      <c r="C138" s="73">
        <v>2013</v>
      </c>
      <c r="D138" s="73">
        <v>2014</v>
      </c>
      <c r="E138" s="73">
        <v>2015</v>
      </c>
      <c r="F138" s="73">
        <v>2016</v>
      </c>
      <c r="G138" s="73">
        <v>2017</v>
      </c>
      <c r="H138" s="117">
        <v>2018</v>
      </c>
      <c r="I138" s="117">
        <v>2019</v>
      </c>
      <c r="J138" s="117" t="s">
        <v>146</v>
      </c>
      <c r="K138" s="117" t="s">
        <v>147</v>
      </c>
    </row>
    <row r="139" spans="2:11" ht="15.75" x14ac:dyDescent="0.75">
      <c r="B139" s="50" t="s">
        <v>148</v>
      </c>
      <c r="C139" s="74"/>
      <c r="D139" s="74"/>
      <c r="E139" s="74"/>
      <c r="F139" s="74"/>
      <c r="G139" s="74"/>
      <c r="H139" s="75"/>
      <c r="I139" s="75"/>
      <c r="J139" s="75"/>
      <c r="K139" s="75"/>
    </row>
    <row r="140" spans="2:11" ht="15.75" x14ac:dyDescent="0.75">
      <c r="B140" s="50" t="s">
        <v>149</v>
      </c>
      <c r="C140" s="111"/>
      <c r="D140" s="111"/>
      <c r="E140" s="111"/>
      <c r="F140" s="111"/>
      <c r="G140" s="111"/>
      <c r="H140" s="112"/>
      <c r="I140" s="112"/>
      <c r="J140" s="112"/>
      <c r="K140" s="112"/>
    </row>
    <row r="141" spans="2:11" ht="16.5" thickBot="1" x14ac:dyDescent="0.9">
      <c r="B141" s="90" t="s">
        <v>150</v>
      </c>
      <c r="C141" s="113" t="e">
        <f t="shared" ref="C141:K141" si="18">C139/C140</f>
        <v>#DIV/0!</v>
      </c>
      <c r="D141" s="113" t="e">
        <f t="shared" si="18"/>
        <v>#DIV/0!</v>
      </c>
      <c r="E141" s="113" t="e">
        <f t="shared" si="18"/>
        <v>#DIV/0!</v>
      </c>
      <c r="F141" s="113" t="e">
        <f t="shared" si="18"/>
        <v>#DIV/0!</v>
      </c>
      <c r="G141" s="113" t="e">
        <f t="shared" si="18"/>
        <v>#DIV/0!</v>
      </c>
      <c r="H141" s="113" t="e">
        <f t="shared" si="18"/>
        <v>#DIV/0!</v>
      </c>
      <c r="I141" s="113" t="e">
        <f t="shared" si="18"/>
        <v>#DIV/0!</v>
      </c>
      <c r="J141" s="113" t="e">
        <f t="shared" si="18"/>
        <v>#DIV/0!</v>
      </c>
      <c r="K141" s="113" t="e">
        <f t="shared" si="18"/>
        <v>#DIV/0!</v>
      </c>
    </row>
    <row r="142" spans="2:11" ht="15.75" x14ac:dyDescent="0.75">
      <c r="B142" s="50" t="s">
        <v>151</v>
      </c>
      <c r="C142" s="74"/>
      <c r="D142" s="74"/>
      <c r="E142" s="74"/>
      <c r="F142" s="74"/>
      <c r="G142" s="74"/>
      <c r="H142" s="75"/>
      <c r="I142" s="75"/>
      <c r="J142" s="75"/>
      <c r="K142" s="75"/>
    </row>
    <row r="143" spans="2:11" ht="15.75" x14ac:dyDescent="0.75">
      <c r="B143" s="50" t="s">
        <v>152</v>
      </c>
      <c r="C143" s="114"/>
      <c r="D143" s="114"/>
      <c r="E143" s="114"/>
      <c r="F143" s="114"/>
      <c r="G143" s="114"/>
      <c r="H143" s="115"/>
      <c r="I143" s="115"/>
      <c r="J143" s="115"/>
      <c r="K143" s="115"/>
    </row>
    <row r="144" spans="2:11" ht="15.75" x14ac:dyDescent="0.75">
      <c r="B144" s="116" t="s">
        <v>153</v>
      </c>
      <c r="C144" s="74"/>
      <c r="D144" s="74"/>
      <c r="E144" s="74"/>
      <c r="F144" s="74"/>
      <c r="G144" s="74"/>
      <c r="H144" s="75"/>
      <c r="I144" s="75"/>
      <c r="J144" s="75"/>
      <c r="K144" s="75"/>
    </row>
    <row r="145" spans="2:11" ht="15.75" x14ac:dyDescent="0.75">
      <c r="B145" s="116" t="s">
        <v>153</v>
      </c>
      <c r="C145" s="74"/>
      <c r="D145" s="74"/>
      <c r="E145" s="74"/>
      <c r="F145" s="74"/>
      <c r="G145" s="74"/>
      <c r="H145" s="75"/>
      <c r="I145" s="75"/>
      <c r="J145" s="75"/>
      <c r="K145" s="75"/>
    </row>
    <row r="146" spans="2:11" ht="15.75" x14ac:dyDescent="0.75">
      <c r="B146" s="78" t="s">
        <v>154</v>
      </c>
      <c r="C146" s="77" t="e">
        <f t="shared" ref="C146:K146" si="19">SUM(C142:C145)/C140</f>
        <v>#DIV/0!</v>
      </c>
      <c r="D146" s="77" t="e">
        <f t="shared" si="19"/>
        <v>#DIV/0!</v>
      </c>
      <c r="E146" s="77" t="e">
        <f t="shared" si="19"/>
        <v>#DIV/0!</v>
      </c>
      <c r="F146" s="77" t="e">
        <f t="shared" si="19"/>
        <v>#DIV/0!</v>
      </c>
      <c r="G146" s="77" t="e">
        <f t="shared" si="19"/>
        <v>#DIV/0!</v>
      </c>
      <c r="H146" s="77" t="e">
        <f t="shared" si="19"/>
        <v>#DIV/0!</v>
      </c>
      <c r="I146" s="77" t="e">
        <f t="shared" si="19"/>
        <v>#DIV/0!</v>
      </c>
      <c r="J146" s="77" t="e">
        <f t="shared" si="19"/>
        <v>#DIV/0!</v>
      </c>
      <c r="K146" s="77" t="e">
        <f t="shared" si="19"/>
        <v>#DIV/0!</v>
      </c>
    </row>
    <row r="147" spans="2:11" ht="15.75" x14ac:dyDescent="0.75">
      <c r="B147" s="9"/>
      <c r="C147" s="9"/>
      <c r="D147" s="9"/>
      <c r="E147" s="9"/>
      <c r="F147" s="9"/>
      <c r="G147" s="9"/>
    </row>
    <row r="148" spans="2:11" ht="15.75" x14ac:dyDescent="0.75">
      <c r="B148" s="9"/>
      <c r="C148" s="9"/>
      <c r="D148" s="9"/>
      <c r="E148" s="9"/>
      <c r="F148" s="9"/>
      <c r="G148" s="9"/>
    </row>
  </sheetData>
  <mergeCells count="45">
    <mergeCell ref="C136:K136"/>
    <mergeCell ref="C137:G137"/>
    <mergeCell ref="H137:K137"/>
    <mergeCell ref="C107:K107"/>
    <mergeCell ref="C108:K108"/>
    <mergeCell ref="C109:G109"/>
    <mergeCell ref="H109:K109"/>
    <mergeCell ref="C121:K121"/>
    <mergeCell ref="C122:K122"/>
    <mergeCell ref="C123:G123"/>
    <mergeCell ref="H123:K123"/>
    <mergeCell ref="C135:K135"/>
    <mergeCell ref="C37:K37"/>
    <mergeCell ref="C39:G39"/>
    <mergeCell ref="H39:K39"/>
    <mergeCell ref="C51:K51"/>
    <mergeCell ref="C52:K52"/>
    <mergeCell ref="C38:K38"/>
    <mergeCell ref="C25:G25"/>
    <mergeCell ref="H25:K25"/>
    <mergeCell ref="F3:F4"/>
    <mergeCell ref="C11:G11"/>
    <mergeCell ref="H11:K11"/>
    <mergeCell ref="B7:E7"/>
    <mergeCell ref="C23:K23"/>
    <mergeCell ref="C24:K24"/>
    <mergeCell ref="B2:E3"/>
    <mergeCell ref="C4:E4"/>
    <mergeCell ref="C5:E5"/>
    <mergeCell ref="C9:K9"/>
    <mergeCell ref="C10:K10"/>
    <mergeCell ref="C53:G53"/>
    <mergeCell ref="H53:K53"/>
    <mergeCell ref="C93:K93"/>
    <mergeCell ref="C94:K94"/>
    <mergeCell ref="C95:G95"/>
    <mergeCell ref="H95:K95"/>
    <mergeCell ref="C80:K80"/>
    <mergeCell ref="C81:G81"/>
    <mergeCell ref="H81:K81"/>
    <mergeCell ref="C65:K65"/>
    <mergeCell ref="C66:K66"/>
    <mergeCell ref="C67:G67"/>
    <mergeCell ref="H67:K67"/>
    <mergeCell ref="C79:K7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C62B3BB-FCD6-477D-B20D-044BDA601423}">
          <x14:formula1>
            <xm:f>Guidance!$B$44:$B$64</xm:f>
          </x14:formula1>
          <xm:sqref>C10 C52 C24 C38 C122 C66 C80 C94 C108 C136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750F-E347-475B-8993-7EFE00FF2939}">
  <dimension ref="B1:K138"/>
  <sheetViews>
    <sheetView showGridLines="0" zoomScale="70" zoomScaleNormal="70" workbookViewId="0">
      <selection activeCell="C18" sqref="C18:K18"/>
    </sheetView>
  </sheetViews>
  <sheetFormatPr defaultRowHeight="14.75" x14ac:dyDescent="0.75"/>
  <cols>
    <col min="1" max="1" width="3.7265625" customWidth="1"/>
    <col min="2" max="2" width="45.7265625" customWidth="1"/>
    <col min="3" max="11" width="20.7265625" customWidth="1"/>
  </cols>
  <sheetData>
    <row r="1" spans="2:11" ht="15.5" thickBot="1" x14ac:dyDescent="0.9"/>
    <row r="2" spans="2:11" ht="24.95" customHeight="1" thickBot="1" x14ac:dyDescent="0.9">
      <c r="B2" s="174" t="s">
        <v>155</v>
      </c>
      <c r="C2" s="174"/>
      <c r="D2" s="174"/>
      <c r="E2" s="174"/>
      <c r="F2" s="48"/>
    </row>
    <row r="3" spans="2:11" ht="24.95" customHeight="1" thickBot="1" x14ac:dyDescent="0.9">
      <c r="B3" s="174"/>
      <c r="C3" s="174"/>
      <c r="D3" s="174"/>
      <c r="E3" s="174"/>
      <c r="F3" s="209"/>
    </row>
    <row r="4" spans="2:11" ht="21" thickBot="1" x14ac:dyDescent="0.9">
      <c r="B4" s="18" t="s">
        <v>3</v>
      </c>
      <c r="C4" s="181" t="str">
        <f>'1) Associated companies'!C4:D4</f>
        <v>TF0006</v>
      </c>
      <c r="D4" s="181"/>
      <c r="E4" s="181"/>
      <c r="F4" s="209"/>
    </row>
    <row r="5" spans="2:11" ht="21" thickBot="1" x14ac:dyDescent="0.9">
      <c r="B5" s="18" t="s">
        <v>5</v>
      </c>
      <c r="C5" s="181">
        <f>'1) Associated companies'!C5:D5</f>
        <v>0</v>
      </c>
      <c r="D5" s="181"/>
      <c r="E5" s="181"/>
    </row>
    <row r="7" spans="2:11" ht="15.75" customHeight="1" x14ac:dyDescent="0.75">
      <c r="B7" s="203" t="s">
        <v>156</v>
      </c>
      <c r="C7" s="203"/>
      <c r="D7" s="203"/>
      <c r="E7" s="203"/>
      <c r="F7" s="203"/>
      <c r="G7" s="203"/>
      <c r="H7" s="10"/>
    </row>
    <row r="8" spans="2:11" s="33" customFormat="1" ht="15.75" x14ac:dyDescent="0.75">
      <c r="B8" s="9"/>
      <c r="C8" s="9"/>
      <c r="D8" s="9"/>
      <c r="E8" s="9"/>
      <c r="F8" s="9"/>
      <c r="G8" s="9"/>
    </row>
    <row r="9" spans="2:11" s="33" customFormat="1" ht="15.75" customHeight="1" x14ac:dyDescent="0.75">
      <c r="B9" s="53"/>
      <c r="C9" s="196" t="s">
        <v>157</v>
      </c>
      <c r="D9" s="197"/>
      <c r="E9" s="197"/>
      <c r="F9" s="197"/>
      <c r="G9" s="197"/>
      <c r="H9" s="197"/>
      <c r="I9" s="197"/>
      <c r="J9" s="197"/>
      <c r="K9" s="198"/>
    </row>
    <row r="10" spans="2:11" s="33" customFormat="1" ht="30" customHeight="1" x14ac:dyDescent="0.75">
      <c r="B10" s="50" t="s">
        <v>158</v>
      </c>
      <c r="C10" s="199"/>
      <c r="D10" s="200"/>
      <c r="E10" s="200"/>
      <c r="F10" s="200"/>
      <c r="G10" s="200"/>
      <c r="H10" s="200"/>
      <c r="I10" s="200"/>
      <c r="J10" s="200"/>
      <c r="K10" s="201"/>
    </row>
    <row r="11" spans="2:11" s="33" customFormat="1" ht="15.95" customHeight="1" x14ac:dyDescent="0.75">
      <c r="B11" s="50" t="s">
        <v>144</v>
      </c>
      <c r="C11" s="190" t="s">
        <v>8</v>
      </c>
      <c r="D11" s="191"/>
      <c r="E11" s="191"/>
      <c r="F11" s="191"/>
      <c r="G11" s="192"/>
      <c r="H11" s="193" t="s">
        <v>9</v>
      </c>
      <c r="I11" s="194"/>
      <c r="J11" s="194"/>
      <c r="K11" s="195"/>
    </row>
    <row r="12" spans="2:11" s="33" customFormat="1" ht="15.75" x14ac:dyDescent="0.75">
      <c r="B12" s="50" t="s">
        <v>145</v>
      </c>
      <c r="C12" s="73">
        <v>2013</v>
      </c>
      <c r="D12" s="73">
        <v>2014</v>
      </c>
      <c r="E12" s="73">
        <v>2015</v>
      </c>
      <c r="F12" s="73">
        <v>2016</v>
      </c>
      <c r="G12" s="73">
        <v>2017</v>
      </c>
      <c r="H12" s="117">
        <v>2018</v>
      </c>
      <c r="I12" s="117">
        <v>2019</v>
      </c>
      <c r="J12" s="117" t="s">
        <v>146</v>
      </c>
      <c r="K12" s="117" t="s">
        <v>147</v>
      </c>
    </row>
    <row r="13" spans="2:11" s="33" customFormat="1" ht="15.75" x14ac:dyDescent="0.75">
      <c r="B13" s="50" t="s">
        <v>159</v>
      </c>
      <c r="C13" s="74"/>
      <c r="D13" s="74"/>
      <c r="E13" s="74"/>
      <c r="F13" s="74"/>
      <c r="G13" s="74"/>
      <c r="H13" s="75"/>
      <c r="I13" s="75"/>
      <c r="J13" s="75"/>
      <c r="K13" s="75"/>
    </row>
    <row r="14" spans="2:11" s="33" customFormat="1" ht="15.75" x14ac:dyDescent="0.75">
      <c r="B14" s="49" t="s">
        <v>160</v>
      </c>
      <c r="C14" s="118"/>
      <c r="D14" s="118"/>
      <c r="E14" s="118"/>
      <c r="F14" s="118"/>
      <c r="G14" s="118"/>
      <c r="H14" s="119"/>
      <c r="I14" s="119"/>
      <c r="J14" s="119"/>
      <c r="K14" s="119"/>
    </row>
    <row r="15" spans="2:11" s="33" customFormat="1" ht="15.75" x14ac:dyDescent="0.75">
      <c r="B15" s="78" t="s">
        <v>161</v>
      </c>
      <c r="C15" s="76" t="e">
        <f t="shared" ref="C15:K15" si="0">C13/C14</f>
        <v>#DIV/0!</v>
      </c>
      <c r="D15" s="76" t="e">
        <f t="shared" si="0"/>
        <v>#DIV/0!</v>
      </c>
      <c r="E15" s="76" t="e">
        <f t="shared" si="0"/>
        <v>#DIV/0!</v>
      </c>
      <c r="F15" s="76" t="e">
        <f t="shared" si="0"/>
        <v>#DIV/0!</v>
      </c>
      <c r="G15" s="76" t="e">
        <f t="shared" si="0"/>
        <v>#DIV/0!</v>
      </c>
      <c r="H15" s="76" t="e">
        <f t="shared" si="0"/>
        <v>#DIV/0!</v>
      </c>
      <c r="I15" s="76" t="e">
        <f t="shared" si="0"/>
        <v>#DIV/0!</v>
      </c>
      <c r="J15" s="76" t="e">
        <f t="shared" si="0"/>
        <v>#DIV/0!</v>
      </c>
      <c r="K15" s="76" t="e">
        <f t="shared" si="0"/>
        <v>#DIV/0!</v>
      </c>
    </row>
    <row r="16" spans="2:11" s="33" customFormat="1" ht="15.75" x14ac:dyDescent="0.75">
      <c r="B16" s="9"/>
      <c r="C16" s="9"/>
      <c r="D16" s="9"/>
      <c r="E16" s="9"/>
      <c r="F16" s="9"/>
      <c r="G16" s="9"/>
    </row>
    <row r="17" spans="2:11" ht="15.75" x14ac:dyDescent="0.75">
      <c r="B17" s="10"/>
      <c r="C17" s="10"/>
      <c r="D17" s="10"/>
      <c r="E17" s="10"/>
      <c r="F17" s="10"/>
      <c r="G17" s="10"/>
      <c r="H17" s="10"/>
    </row>
    <row r="18" spans="2:11" s="33" customFormat="1" ht="15.75" customHeight="1" x14ac:dyDescent="0.75">
      <c r="B18" s="135"/>
      <c r="C18" s="196" t="s">
        <v>157</v>
      </c>
      <c r="D18" s="197"/>
      <c r="E18" s="197"/>
      <c r="F18" s="197"/>
      <c r="G18" s="197"/>
      <c r="H18" s="197"/>
      <c r="I18" s="197"/>
      <c r="J18" s="197"/>
      <c r="K18" s="198"/>
    </row>
    <row r="19" spans="2:11" s="33" customFormat="1" ht="30" customHeight="1" x14ac:dyDescent="0.75">
      <c r="B19" s="50" t="s">
        <v>158</v>
      </c>
      <c r="C19" s="206"/>
      <c r="D19" s="207"/>
      <c r="E19" s="207"/>
      <c r="F19" s="207"/>
      <c r="G19" s="207"/>
      <c r="H19" s="207"/>
      <c r="I19" s="207"/>
      <c r="J19" s="207"/>
      <c r="K19" s="208"/>
    </row>
    <row r="20" spans="2:11" s="33" customFormat="1" ht="15.95" customHeight="1" x14ac:dyDescent="0.75">
      <c r="B20" s="50" t="s">
        <v>144</v>
      </c>
      <c r="C20" s="190" t="s">
        <v>8</v>
      </c>
      <c r="D20" s="191"/>
      <c r="E20" s="191"/>
      <c r="F20" s="191"/>
      <c r="G20" s="192"/>
      <c r="H20" s="193" t="s">
        <v>9</v>
      </c>
      <c r="I20" s="194"/>
      <c r="J20" s="194"/>
      <c r="K20" s="195"/>
    </row>
    <row r="21" spans="2:11" s="33" customFormat="1" ht="15.75" x14ac:dyDescent="0.75">
      <c r="B21" s="50" t="s">
        <v>145</v>
      </c>
      <c r="C21" s="73">
        <v>2013</v>
      </c>
      <c r="D21" s="73">
        <v>2014</v>
      </c>
      <c r="E21" s="73">
        <v>2015</v>
      </c>
      <c r="F21" s="73">
        <v>2016</v>
      </c>
      <c r="G21" s="73">
        <v>2017</v>
      </c>
      <c r="H21" s="117">
        <v>2018</v>
      </c>
      <c r="I21" s="117">
        <v>2019</v>
      </c>
      <c r="J21" s="117" t="s">
        <v>146</v>
      </c>
      <c r="K21" s="117" t="s">
        <v>147</v>
      </c>
    </row>
    <row r="22" spans="2:11" s="33" customFormat="1" ht="15.75" x14ac:dyDescent="0.75">
      <c r="B22" s="50" t="s">
        <v>159</v>
      </c>
      <c r="C22" s="74"/>
      <c r="D22" s="74"/>
      <c r="E22" s="74"/>
      <c r="F22" s="74"/>
      <c r="G22" s="74"/>
      <c r="H22" s="75"/>
      <c r="I22" s="75"/>
      <c r="J22" s="75"/>
      <c r="K22" s="75"/>
    </row>
    <row r="23" spans="2:11" s="33" customFormat="1" ht="15.75" x14ac:dyDescent="0.75">
      <c r="B23" s="49" t="s">
        <v>160</v>
      </c>
      <c r="C23" s="118"/>
      <c r="D23" s="118"/>
      <c r="E23" s="118"/>
      <c r="F23" s="118"/>
      <c r="G23" s="118"/>
      <c r="H23" s="119"/>
      <c r="I23" s="119"/>
      <c r="J23" s="119"/>
      <c r="K23" s="119"/>
    </row>
    <row r="24" spans="2:11" s="33" customFormat="1" ht="15.75" x14ac:dyDescent="0.75">
      <c r="B24" s="78" t="s">
        <v>161</v>
      </c>
      <c r="C24" s="76" t="e">
        <f t="shared" ref="C24:K24" si="1">C22/C23</f>
        <v>#DIV/0!</v>
      </c>
      <c r="D24" s="76" t="e">
        <f t="shared" si="1"/>
        <v>#DIV/0!</v>
      </c>
      <c r="E24" s="76" t="e">
        <f t="shared" si="1"/>
        <v>#DIV/0!</v>
      </c>
      <c r="F24" s="76" t="e">
        <f t="shared" si="1"/>
        <v>#DIV/0!</v>
      </c>
      <c r="G24" s="76" t="e">
        <f t="shared" si="1"/>
        <v>#DIV/0!</v>
      </c>
      <c r="H24" s="76" t="e">
        <f t="shared" si="1"/>
        <v>#DIV/0!</v>
      </c>
      <c r="I24" s="76" t="e">
        <f t="shared" si="1"/>
        <v>#DIV/0!</v>
      </c>
      <c r="J24" s="76" t="e">
        <f t="shared" si="1"/>
        <v>#DIV/0!</v>
      </c>
      <c r="K24" s="76" t="e">
        <f t="shared" si="1"/>
        <v>#DIV/0!</v>
      </c>
    </row>
    <row r="25" spans="2:11" s="33" customFormat="1" ht="15.75" x14ac:dyDescent="0.75">
      <c r="B25" s="9"/>
      <c r="C25" s="9"/>
      <c r="D25" s="9"/>
      <c r="E25" s="9"/>
      <c r="F25" s="9"/>
      <c r="G25" s="9"/>
    </row>
    <row r="26" spans="2:11" ht="15.75" x14ac:dyDescent="0.75">
      <c r="B26" s="10"/>
      <c r="C26" s="10"/>
      <c r="D26" s="10"/>
      <c r="E26" s="10"/>
      <c r="F26" s="10"/>
      <c r="G26" s="10"/>
      <c r="H26" s="10"/>
    </row>
    <row r="27" spans="2:11" s="33" customFormat="1" ht="15.75" customHeight="1" x14ac:dyDescent="0.75">
      <c r="B27" s="53"/>
      <c r="C27" s="196" t="s">
        <v>157</v>
      </c>
      <c r="D27" s="197"/>
      <c r="E27" s="197"/>
      <c r="F27" s="197"/>
      <c r="G27" s="197"/>
      <c r="H27" s="197"/>
      <c r="I27" s="197"/>
      <c r="J27" s="197"/>
      <c r="K27" s="198"/>
    </row>
    <row r="28" spans="2:11" s="33" customFormat="1" ht="30" customHeight="1" x14ac:dyDescent="0.75">
      <c r="B28" s="50" t="s">
        <v>158</v>
      </c>
      <c r="C28" s="199"/>
      <c r="D28" s="200"/>
      <c r="E28" s="200"/>
      <c r="F28" s="200"/>
      <c r="G28" s="200"/>
      <c r="H28" s="200"/>
      <c r="I28" s="200"/>
      <c r="J28" s="200"/>
      <c r="K28" s="201"/>
    </row>
    <row r="29" spans="2:11" s="33" customFormat="1" ht="15.95" customHeight="1" x14ac:dyDescent="0.75">
      <c r="B29" s="50" t="s">
        <v>144</v>
      </c>
      <c r="C29" s="190" t="s">
        <v>8</v>
      </c>
      <c r="D29" s="191"/>
      <c r="E29" s="191"/>
      <c r="F29" s="191"/>
      <c r="G29" s="192"/>
      <c r="H29" s="193" t="s">
        <v>9</v>
      </c>
      <c r="I29" s="194"/>
      <c r="J29" s="194"/>
      <c r="K29" s="195"/>
    </row>
    <row r="30" spans="2:11" s="33" customFormat="1" ht="15.75" x14ac:dyDescent="0.75">
      <c r="B30" s="50" t="s">
        <v>145</v>
      </c>
      <c r="C30" s="73">
        <v>2013</v>
      </c>
      <c r="D30" s="73">
        <v>2014</v>
      </c>
      <c r="E30" s="73">
        <v>2015</v>
      </c>
      <c r="F30" s="73">
        <v>2016</v>
      </c>
      <c r="G30" s="73">
        <v>2017</v>
      </c>
      <c r="H30" s="117">
        <v>2018</v>
      </c>
      <c r="I30" s="117">
        <v>2019</v>
      </c>
      <c r="J30" s="117" t="s">
        <v>146</v>
      </c>
      <c r="K30" s="117" t="s">
        <v>147</v>
      </c>
    </row>
    <row r="31" spans="2:11" s="33" customFormat="1" ht="15.75" x14ac:dyDescent="0.75">
      <c r="B31" s="50" t="s">
        <v>159</v>
      </c>
      <c r="C31" s="74"/>
      <c r="D31" s="74"/>
      <c r="E31" s="74"/>
      <c r="F31" s="74"/>
      <c r="G31" s="74"/>
      <c r="H31" s="75"/>
      <c r="I31" s="75"/>
      <c r="J31" s="75"/>
      <c r="K31" s="75"/>
    </row>
    <row r="32" spans="2:11" s="33" customFormat="1" ht="15.75" x14ac:dyDescent="0.75">
      <c r="B32" s="49" t="s">
        <v>160</v>
      </c>
      <c r="C32" s="118"/>
      <c r="D32" s="118"/>
      <c r="E32" s="118"/>
      <c r="F32" s="118"/>
      <c r="G32" s="118"/>
      <c r="H32" s="119"/>
      <c r="I32" s="119"/>
      <c r="J32" s="119"/>
      <c r="K32" s="119"/>
    </row>
    <row r="33" spans="2:11" s="33" customFormat="1" ht="15.75" x14ac:dyDescent="0.75">
      <c r="B33" s="78" t="s">
        <v>161</v>
      </c>
      <c r="C33" s="76" t="e">
        <f t="shared" ref="C33:K33" si="2">C31/C32</f>
        <v>#DIV/0!</v>
      </c>
      <c r="D33" s="76" t="e">
        <f t="shared" si="2"/>
        <v>#DIV/0!</v>
      </c>
      <c r="E33" s="76" t="e">
        <f t="shared" si="2"/>
        <v>#DIV/0!</v>
      </c>
      <c r="F33" s="76" t="e">
        <f t="shared" si="2"/>
        <v>#DIV/0!</v>
      </c>
      <c r="G33" s="76" t="e">
        <f t="shared" si="2"/>
        <v>#DIV/0!</v>
      </c>
      <c r="H33" s="76" t="e">
        <f t="shared" si="2"/>
        <v>#DIV/0!</v>
      </c>
      <c r="I33" s="76" t="e">
        <f t="shared" si="2"/>
        <v>#DIV/0!</v>
      </c>
      <c r="J33" s="76" t="e">
        <f t="shared" si="2"/>
        <v>#DIV/0!</v>
      </c>
      <c r="K33" s="76" t="e">
        <f t="shared" si="2"/>
        <v>#DIV/0!</v>
      </c>
    </row>
    <row r="34" spans="2:11" s="33" customFormat="1" ht="15.75" x14ac:dyDescent="0.75">
      <c r="B34" s="9"/>
      <c r="C34" s="9"/>
      <c r="D34" s="9"/>
      <c r="E34" s="9"/>
      <c r="F34" s="9"/>
      <c r="G34" s="9"/>
    </row>
    <row r="35" spans="2:11" ht="15.75" x14ac:dyDescent="0.75">
      <c r="B35" s="10"/>
      <c r="C35" s="10"/>
      <c r="D35" s="10"/>
      <c r="E35" s="10"/>
      <c r="F35" s="10"/>
      <c r="G35" s="10"/>
      <c r="H35" s="10"/>
    </row>
    <row r="36" spans="2:11" s="33" customFormat="1" ht="15.75" customHeight="1" x14ac:dyDescent="0.75">
      <c r="B36" s="53"/>
      <c r="C36" s="196" t="s">
        <v>157</v>
      </c>
      <c r="D36" s="197"/>
      <c r="E36" s="197"/>
      <c r="F36" s="197"/>
      <c r="G36" s="197"/>
      <c r="H36" s="197"/>
      <c r="I36" s="197"/>
      <c r="J36" s="197"/>
      <c r="K36" s="198"/>
    </row>
    <row r="37" spans="2:11" s="33" customFormat="1" ht="30" customHeight="1" x14ac:dyDescent="0.75">
      <c r="B37" s="50" t="s">
        <v>158</v>
      </c>
      <c r="C37" s="199"/>
      <c r="D37" s="200"/>
      <c r="E37" s="200"/>
      <c r="F37" s="200"/>
      <c r="G37" s="200"/>
      <c r="H37" s="200"/>
      <c r="I37" s="200"/>
      <c r="J37" s="200"/>
      <c r="K37" s="201"/>
    </row>
    <row r="38" spans="2:11" s="33" customFormat="1" ht="15.95" customHeight="1" x14ac:dyDescent="0.75">
      <c r="B38" s="50" t="s">
        <v>144</v>
      </c>
      <c r="C38" s="190" t="s">
        <v>8</v>
      </c>
      <c r="D38" s="191"/>
      <c r="E38" s="191"/>
      <c r="F38" s="191"/>
      <c r="G38" s="192"/>
      <c r="H38" s="193" t="s">
        <v>9</v>
      </c>
      <c r="I38" s="194"/>
      <c r="J38" s="194"/>
      <c r="K38" s="195"/>
    </row>
    <row r="39" spans="2:11" s="33" customFormat="1" ht="15.75" x14ac:dyDescent="0.75">
      <c r="B39" s="50" t="s">
        <v>145</v>
      </c>
      <c r="C39" s="73">
        <v>2013</v>
      </c>
      <c r="D39" s="73">
        <v>2014</v>
      </c>
      <c r="E39" s="73">
        <v>2015</v>
      </c>
      <c r="F39" s="73">
        <v>2016</v>
      </c>
      <c r="G39" s="73">
        <v>2017</v>
      </c>
      <c r="H39" s="117">
        <v>2018</v>
      </c>
      <c r="I39" s="117">
        <v>2019</v>
      </c>
      <c r="J39" s="117" t="s">
        <v>146</v>
      </c>
      <c r="K39" s="117" t="s">
        <v>147</v>
      </c>
    </row>
    <row r="40" spans="2:11" s="33" customFormat="1" ht="15.75" x14ac:dyDescent="0.75">
      <c r="B40" s="50" t="s">
        <v>159</v>
      </c>
      <c r="C40" s="74"/>
      <c r="D40" s="74"/>
      <c r="E40" s="74"/>
      <c r="F40" s="74"/>
      <c r="G40" s="74"/>
      <c r="H40" s="75"/>
      <c r="I40" s="75"/>
      <c r="J40" s="75"/>
      <c r="K40" s="75"/>
    </row>
    <row r="41" spans="2:11" s="33" customFormat="1" ht="15.75" x14ac:dyDescent="0.75">
      <c r="B41" s="49" t="s">
        <v>160</v>
      </c>
      <c r="C41" s="118"/>
      <c r="D41" s="118"/>
      <c r="E41" s="118"/>
      <c r="F41" s="118"/>
      <c r="G41" s="118"/>
      <c r="H41" s="119"/>
      <c r="I41" s="119"/>
      <c r="J41" s="119"/>
      <c r="K41" s="119"/>
    </row>
    <row r="42" spans="2:11" s="33" customFormat="1" ht="15.75" x14ac:dyDescent="0.75">
      <c r="B42" s="78" t="s">
        <v>161</v>
      </c>
      <c r="C42" s="76" t="e">
        <f t="shared" ref="C42:K42" si="3">C40/C41</f>
        <v>#DIV/0!</v>
      </c>
      <c r="D42" s="76" t="e">
        <f t="shared" si="3"/>
        <v>#DIV/0!</v>
      </c>
      <c r="E42" s="76" t="e">
        <f t="shared" si="3"/>
        <v>#DIV/0!</v>
      </c>
      <c r="F42" s="76" t="e">
        <f t="shared" si="3"/>
        <v>#DIV/0!</v>
      </c>
      <c r="G42" s="76" t="e">
        <f t="shared" si="3"/>
        <v>#DIV/0!</v>
      </c>
      <c r="H42" s="76" t="e">
        <f t="shared" si="3"/>
        <v>#DIV/0!</v>
      </c>
      <c r="I42" s="76" t="e">
        <f t="shared" si="3"/>
        <v>#DIV/0!</v>
      </c>
      <c r="J42" s="76" t="e">
        <f t="shared" si="3"/>
        <v>#DIV/0!</v>
      </c>
      <c r="K42" s="76" t="e">
        <f t="shared" si="3"/>
        <v>#DIV/0!</v>
      </c>
    </row>
    <row r="43" spans="2:11" s="33" customFormat="1" ht="15.75" x14ac:dyDescent="0.75">
      <c r="B43" s="9"/>
      <c r="C43" s="9"/>
      <c r="D43" s="9"/>
      <c r="E43" s="9"/>
      <c r="F43" s="9"/>
      <c r="G43" s="9"/>
    </row>
    <row r="44" spans="2:11" ht="15.75" x14ac:dyDescent="0.75">
      <c r="B44" s="10"/>
      <c r="C44" s="10"/>
      <c r="D44" s="10"/>
      <c r="E44" s="10"/>
      <c r="F44" s="10"/>
      <c r="G44" s="10"/>
      <c r="H44" s="10"/>
    </row>
    <row r="45" spans="2:11" s="33" customFormat="1" ht="15.75" customHeight="1" x14ac:dyDescent="0.75">
      <c r="B45" s="53"/>
      <c r="C45" s="196" t="s">
        <v>157</v>
      </c>
      <c r="D45" s="197"/>
      <c r="E45" s="197"/>
      <c r="F45" s="197"/>
      <c r="G45" s="197"/>
      <c r="H45" s="197"/>
      <c r="I45" s="197"/>
      <c r="J45" s="197"/>
      <c r="K45" s="198"/>
    </row>
    <row r="46" spans="2:11" s="33" customFormat="1" ht="30" customHeight="1" x14ac:dyDescent="0.75">
      <c r="B46" s="50" t="s">
        <v>158</v>
      </c>
      <c r="C46" s="199"/>
      <c r="D46" s="200"/>
      <c r="E46" s="200"/>
      <c r="F46" s="200"/>
      <c r="G46" s="200"/>
      <c r="H46" s="200"/>
      <c r="I46" s="200"/>
      <c r="J46" s="200"/>
      <c r="K46" s="201"/>
    </row>
    <row r="47" spans="2:11" s="33" customFormat="1" ht="15.95" customHeight="1" x14ac:dyDescent="0.75">
      <c r="B47" s="50" t="s">
        <v>144</v>
      </c>
      <c r="C47" s="190" t="s">
        <v>8</v>
      </c>
      <c r="D47" s="191"/>
      <c r="E47" s="191"/>
      <c r="F47" s="191"/>
      <c r="G47" s="192"/>
      <c r="H47" s="193" t="s">
        <v>9</v>
      </c>
      <c r="I47" s="194"/>
      <c r="J47" s="194"/>
      <c r="K47" s="195"/>
    </row>
    <row r="48" spans="2:11" s="33" customFormat="1" ht="15.75" x14ac:dyDescent="0.75">
      <c r="B48" s="50" t="s">
        <v>145</v>
      </c>
      <c r="C48" s="73">
        <v>2013</v>
      </c>
      <c r="D48" s="73">
        <v>2014</v>
      </c>
      <c r="E48" s="73">
        <v>2015</v>
      </c>
      <c r="F48" s="73">
        <v>2016</v>
      </c>
      <c r="G48" s="73">
        <v>2017</v>
      </c>
      <c r="H48" s="117">
        <v>2018</v>
      </c>
      <c r="I48" s="117">
        <v>2019</v>
      </c>
      <c r="J48" s="117" t="s">
        <v>146</v>
      </c>
      <c r="K48" s="117" t="s">
        <v>147</v>
      </c>
    </row>
    <row r="49" spans="2:11" s="33" customFormat="1" ht="15.75" x14ac:dyDescent="0.75">
      <c r="B49" s="50" t="s">
        <v>159</v>
      </c>
      <c r="C49" s="74"/>
      <c r="D49" s="74"/>
      <c r="E49" s="74"/>
      <c r="F49" s="74"/>
      <c r="G49" s="74"/>
      <c r="H49" s="75"/>
      <c r="I49" s="75"/>
      <c r="J49" s="75"/>
      <c r="K49" s="75"/>
    </row>
    <row r="50" spans="2:11" s="33" customFormat="1" ht="15.75" x14ac:dyDescent="0.75">
      <c r="B50" s="49" t="s">
        <v>160</v>
      </c>
      <c r="C50" s="118"/>
      <c r="D50" s="118"/>
      <c r="E50" s="118"/>
      <c r="F50" s="118"/>
      <c r="G50" s="118"/>
      <c r="H50" s="119"/>
      <c r="I50" s="119"/>
      <c r="J50" s="119"/>
      <c r="K50" s="119"/>
    </row>
    <row r="51" spans="2:11" s="33" customFormat="1" ht="15.75" x14ac:dyDescent="0.75">
      <c r="B51" s="78" t="s">
        <v>161</v>
      </c>
      <c r="C51" s="76" t="e">
        <f t="shared" ref="C51:K51" si="4">C49/C50</f>
        <v>#DIV/0!</v>
      </c>
      <c r="D51" s="76" t="e">
        <f t="shared" si="4"/>
        <v>#DIV/0!</v>
      </c>
      <c r="E51" s="76" t="e">
        <f t="shared" si="4"/>
        <v>#DIV/0!</v>
      </c>
      <c r="F51" s="76" t="e">
        <f t="shared" si="4"/>
        <v>#DIV/0!</v>
      </c>
      <c r="G51" s="76" t="e">
        <f t="shared" si="4"/>
        <v>#DIV/0!</v>
      </c>
      <c r="H51" s="76" t="e">
        <f t="shared" si="4"/>
        <v>#DIV/0!</v>
      </c>
      <c r="I51" s="76" t="e">
        <f t="shared" si="4"/>
        <v>#DIV/0!</v>
      </c>
      <c r="J51" s="76" t="e">
        <f t="shared" si="4"/>
        <v>#DIV/0!</v>
      </c>
      <c r="K51" s="76" t="e">
        <f t="shared" si="4"/>
        <v>#DIV/0!</v>
      </c>
    </row>
    <row r="52" spans="2:11" s="33" customFormat="1" ht="15.75" x14ac:dyDescent="0.75">
      <c r="B52" s="9"/>
      <c r="C52" s="9"/>
      <c r="D52" s="9"/>
      <c r="E52" s="9"/>
      <c r="F52" s="9"/>
      <c r="G52" s="9"/>
    </row>
    <row r="53" spans="2:11" ht="15.75" x14ac:dyDescent="0.75">
      <c r="B53" s="10"/>
      <c r="C53" s="10"/>
      <c r="D53" s="10"/>
      <c r="E53" s="10"/>
      <c r="F53" s="10"/>
      <c r="G53" s="10"/>
      <c r="H53" s="10"/>
    </row>
    <row r="54" spans="2:11" s="33" customFormat="1" ht="15.75" customHeight="1" x14ac:dyDescent="0.75">
      <c r="B54" s="53"/>
      <c r="C54" s="196" t="s">
        <v>157</v>
      </c>
      <c r="D54" s="197"/>
      <c r="E54" s="197"/>
      <c r="F54" s="197"/>
      <c r="G54" s="197"/>
      <c r="H54" s="197"/>
      <c r="I54" s="197"/>
      <c r="J54" s="197"/>
      <c r="K54" s="198"/>
    </row>
    <row r="55" spans="2:11" s="33" customFormat="1" ht="30" customHeight="1" x14ac:dyDescent="0.75">
      <c r="B55" s="50" t="s">
        <v>158</v>
      </c>
      <c r="C55" s="199"/>
      <c r="D55" s="200"/>
      <c r="E55" s="200"/>
      <c r="F55" s="200"/>
      <c r="G55" s="200"/>
      <c r="H55" s="200"/>
      <c r="I55" s="200"/>
      <c r="J55" s="200"/>
      <c r="K55" s="201"/>
    </row>
    <row r="56" spans="2:11" s="33" customFormat="1" ht="15.95" customHeight="1" x14ac:dyDescent="0.75">
      <c r="B56" s="50" t="s">
        <v>144</v>
      </c>
      <c r="C56" s="190" t="s">
        <v>8</v>
      </c>
      <c r="D56" s="191"/>
      <c r="E56" s="191"/>
      <c r="F56" s="191"/>
      <c r="G56" s="192"/>
      <c r="H56" s="193" t="s">
        <v>9</v>
      </c>
      <c r="I56" s="194"/>
      <c r="J56" s="194"/>
      <c r="K56" s="195"/>
    </row>
    <row r="57" spans="2:11" s="33" customFormat="1" ht="15.75" x14ac:dyDescent="0.75">
      <c r="B57" s="50" t="s">
        <v>145</v>
      </c>
      <c r="C57" s="73">
        <v>2013</v>
      </c>
      <c r="D57" s="73">
        <v>2014</v>
      </c>
      <c r="E57" s="73">
        <v>2015</v>
      </c>
      <c r="F57" s="73">
        <v>2016</v>
      </c>
      <c r="G57" s="73">
        <v>2017</v>
      </c>
      <c r="H57" s="117">
        <v>2018</v>
      </c>
      <c r="I57" s="117">
        <v>2019</v>
      </c>
      <c r="J57" s="117" t="s">
        <v>146</v>
      </c>
      <c r="K57" s="117" t="s">
        <v>147</v>
      </c>
    </row>
    <row r="58" spans="2:11" s="33" customFormat="1" ht="15.75" x14ac:dyDescent="0.75">
      <c r="B58" s="50" t="s">
        <v>159</v>
      </c>
      <c r="C58" s="74"/>
      <c r="D58" s="74"/>
      <c r="E58" s="74"/>
      <c r="F58" s="74"/>
      <c r="G58" s="74"/>
      <c r="H58" s="75"/>
      <c r="I58" s="75"/>
      <c r="J58" s="75"/>
      <c r="K58" s="75"/>
    </row>
    <row r="59" spans="2:11" s="33" customFormat="1" ht="15.75" x14ac:dyDescent="0.75">
      <c r="B59" s="49" t="s">
        <v>160</v>
      </c>
      <c r="C59" s="118"/>
      <c r="D59" s="118"/>
      <c r="E59" s="118"/>
      <c r="F59" s="118"/>
      <c r="G59" s="118"/>
      <c r="H59" s="119"/>
      <c r="I59" s="119"/>
      <c r="J59" s="119"/>
      <c r="K59" s="119"/>
    </row>
    <row r="60" spans="2:11" s="33" customFormat="1" ht="15.75" x14ac:dyDescent="0.75">
      <c r="B60" s="78" t="s">
        <v>161</v>
      </c>
      <c r="C60" s="76" t="e">
        <f t="shared" ref="C60:K60" si="5">C58/C59</f>
        <v>#DIV/0!</v>
      </c>
      <c r="D60" s="76" t="e">
        <f t="shared" si="5"/>
        <v>#DIV/0!</v>
      </c>
      <c r="E60" s="76" t="e">
        <f t="shared" si="5"/>
        <v>#DIV/0!</v>
      </c>
      <c r="F60" s="76" t="e">
        <f t="shared" si="5"/>
        <v>#DIV/0!</v>
      </c>
      <c r="G60" s="76" t="e">
        <f t="shared" si="5"/>
        <v>#DIV/0!</v>
      </c>
      <c r="H60" s="76" t="e">
        <f t="shared" si="5"/>
        <v>#DIV/0!</v>
      </c>
      <c r="I60" s="76" t="e">
        <f t="shared" si="5"/>
        <v>#DIV/0!</v>
      </c>
      <c r="J60" s="76" t="e">
        <f t="shared" si="5"/>
        <v>#DIV/0!</v>
      </c>
      <c r="K60" s="76" t="e">
        <f t="shared" si="5"/>
        <v>#DIV/0!</v>
      </c>
    </row>
    <row r="61" spans="2:11" s="33" customFormat="1" ht="15.75" x14ac:dyDescent="0.75">
      <c r="B61" s="9"/>
      <c r="C61" s="9"/>
      <c r="D61" s="9"/>
      <c r="E61" s="9"/>
      <c r="F61" s="9"/>
      <c r="G61" s="9"/>
    </row>
    <row r="62" spans="2:11" ht="15.75" x14ac:dyDescent="0.75">
      <c r="B62" s="10"/>
      <c r="C62" s="10"/>
      <c r="D62" s="10"/>
      <c r="E62" s="10"/>
      <c r="F62" s="10"/>
      <c r="G62" s="10"/>
      <c r="H62" s="10"/>
    </row>
    <row r="63" spans="2:11" s="33" customFormat="1" ht="15.75" customHeight="1" x14ac:dyDescent="0.75">
      <c r="B63" s="53"/>
      <c r="C63" s="196" t="s">
        <v>157</v>
      </c>
      <c r="D63" s="197"/>
      <c r="E63" s="197"/>
      <c r="F63" s="197"/>
      <c r="G63" s="197"/>
      <c r="H63" s="197"/>
      <c r="I63" s="197"/>
      <c r="J63" s="197"/>
      <c r="K63" s="198"/>
    </row>
    <row r="64" spans="2:11" s="33" customFormat="1" ht="30" customHeight="1" x14ac:dyDescent="0.75">
      <c r="B64" s="50" t="s">
        <v>158</v>
      </c>
      <c r="C64" s="199"/>
      <c r="D64" s="200"/>
      <c r="E64" s="200"/>
      <c r="F64" s="200"/>
      <c r="G64" s="200"/>
      <c r="H64" s="200"/>
      <c r="I64" s="200"/>
      <c r="J64" s="200"/>
      <c r="K64" s="201"/>
    </row>
    <row r="65" spans="2:11" s="33" customFormat="1" ht="15.95" customHeight="1" x14ac:dyDescent="0.75">
      <c r="B65" s="50" t="s">
        <v>144</v>
      </c>
      <c r="C65" s="190" t="s">
        <v>8</v>
      </c>
      <c r="D65" s="191"/>
      <c r="E65" s="191"/>
      <c r="F65" s="191"/>
      <c r="G65" s="192"/>
      <c r="H65" s="193" t="s">
        <v>9</v>
      </c>
      <c r="I65" s="194"/>
      <c r="J65" s="194"/>
      <c r="K65" s="195"/>
    </row>
    <row r="66" spans="2:11" s="33" customFormat="1" ht="15.75" x14ac:dyDescent="0.75">
      <c r="B66" s="50" t="s">
        <v>145</v>
      </c>
      <c r="C66" s="73">
        <v>2013</v>
      </c>
      <c r="D66" s="73">
        <v>2014</v>
      </c>
      <c r="E66" s="73">
        <v>2015</v>
      </c>
      <c r="F66" s="73">
        <v>2016</v>
      </c>
      <c r="G66" s="73">
        <v>2017</v>
      </c>
      <c r="H66" s="117">
        <v>2018</v>
      </c>
      <c r="I66" s="117">
        <v>2019</v>
      </c>
      <c r="J66" s="117" t="s">
        <v>146</v>
      </c>
      <c r="K66" s="117" t="s">
        <v>147</v>
      </c>
    </row>
    <row r="67" spans="2:11" s="33" customFormat="1" ht="15.75" x14ac:dyDescent="0.75">
      <c r="B67" s="50" t="s">
        <v>159</v>
      </c>
      <c r="C67" s="74"/>
      <c r="D67" s="74"/>
      <c r="E67" s="74"/>
      <c r="F67" s="74"/>
      <c r="G67" s="74"/>
      <c r="H67" s="75"/>
      <c r="I67" s="75"/>
      <c r="J67" s="75"/>
      <c r="K67" s="75"/>
    </row>
    <row r="68" spans="2:11" s="33" customFormat="1" ht="15.75" x14ac:dyDescent="0.75">
      <c r="B68" s="49" t="s">
        <v>160</v>
      </c>
      <c r="C68" s="118"/>
      <c r="D68" s="118"/>
      <c r="E68" s="118"/>
      <c r="F68" s="118"/>
      <c r="G68" s="118"/>
      <c r="H68" s="119"/>
      <c r="I68" s="119"/>
      <c r="J68" s="119"/>
      <c r="K68" s="119"/>
    </row>
    <row r="69" spans="2:11" s="33" customFormat="1" ht="15.75" x14ac:dyDescent="0.75">
      <c r="B69" s="78" t="s">
        <v>161</v>
      </c>
      <c r="C69" s="76" t="e">
        <f t="shared" ref="C69:K69" si="6">C67/C68</f>
        <v>#DIV/0!</v>
      </c>
      <c r="D69" s="76" t="e">
        <f t="shared" si="6"/>
        <v>#DIV/0!</v>
      </c>
      <c r="E69" s="76" t="e">
        <f t="shared" si="6"/>
        <v>#DIV/0!</v>
      </c>
      <c r="F69" s="76" t="e">
        <f t="shared" si="6"/>
        <v>#DIV/0!</v>
      </c>
      <c r="G69" s="76" t="e">
        <f t="shared" si="6"/>
        <v>#DIV/0!</v>
      </c>
      <c r="H69" s="76" t="e">
        <f t="shared" si="6"/>
        <v>#DIV/0!</v>
      </c>
      <c r="I69" s="76" t="e">
        <f t="shared" si="6"/>
        <v>#DIV/0!</v>
      </c>
      <c r="J69" s="76" t="e">
        <f t="shared" si="6"/>
        <v>#DIV/0!</v>
      </c>
      <c r="K69" s="76" t="e">
        <f t="shared" si="6"/>
        <v>#DIV/0!</v>
      </c>
    </row>
    <row r="70" spans="2:11" s="33" customFormat="1" ht="15.75" x14ac:dyDescent="0.75">
      <c r="B70" s="9"/>
      <c r="C70" s="9"/>
      <c r="D70" s="9"/>
      <c r="E70" s="9"/>
      <c r="F70" s="9"/>
      <c r="G70" s="9"/>
    </row>
    <row r="71" spans="2:11" ht="15.75" x14ac:dyDescent="0.75">
      <c r="B71" s="10"/>
      <c r="C71" s="10"/>
      <c r="D71" s="10"/>
      <c r="E71" s="10"/>
      <c r="F71" s="10"/>
      <c r="G71" s="10"/>
      <c r="H71" s="10"/>
    </row>
    <row r="72" spans="2:11" s="33" customFormat="1" ht="15.75" customHeight="1" x14ac:dyDescent="0.75">
      <c r="B72" s="53"/>
      <c r="C72" s="196" t="s">
        <v>157</v>
      </c>
      <c r="D72" s="197"/>
      <c r="E72" s="197"/>
      <c r="F72" s="197"/>
      <c r="G72" s="197"/>
      <c r="H72" s="197"/>
      <c r="I72" s="197"/>
      <c r="J72" s="197"/>
      <c r="K72" s="198"/>
    </row>
    <row r="73" spans="2:11" s="33" customFormat="1" ht="30" customHeight="1" x14ac:dyDescent="0.75">
      <c r="B73" s="50" t="s">
        <v>158</v>
      </c>
      <c r="C73" s="199"/>
      <c r="D73" s="200"/>
      <c r="E73" s="200"/>
      <c r="F73" s="200"/>
      <c r="G73" s="200"/>
      <c r="H73" s="200"/>
      <c r="I73" s="200"/>
      <c r="J73" s="200"/>
      <c r="K73" s="201"/>
    </row>
    <row r="74" spans="2:11" s="33" customFormat="1" ht="15.95" customHeight="1" x14ac:dyDescent="0.75">
      <c r="B74" s="50" t="s">
        <v>144</v>
      </c>
      <c r="C74" s="190" t="s">
        <v>8</v>
      </c>
      <c r="D74" s="191"/>
      <c r="E74" s="191"/>
      <c r="F74" s="191"/>
      <c r="G74" s="192"/>
      <c r="H74" s="193" t="s">
        <v>9</v>
      </c>
      <c r="I74" s="194"/>
      <c r="J74" s="194"/>
      <c r="K74" s="195"/>
    </row>
    <row r="75" spans="2:11" s="33" customFormat="1" ht="15.75" x14ac:dyDescent="0.75">
      <c r="B75" s="50" t="s">
        <v>145</v>
      </c>
      <c r="C75" s="73">
        <v>2013</v>
      </c>
      <c r="D75" s="73">
        <v>2014</v>
      </c>
      <c r="E75" s="73">
        <v>2015</v>
      </c>
      <c r="F75" s="73">
        <v>2016</v>
      </c>
      <c r="G75" s="73">
        <v>2017</v>
      </c>
      <c r="H75" s="117">
        <v>2018</v>
      </c>
      <c r="I75" s="117">
        <v>2019</v>
      </c>
      <c r="J75" s="117" t="s">
        <v>146</v>
      </c>
      <c r="K75" s="117" t="s">
        <v>147</v>
      </c>
    </row>
    <row r="76" spans="2:11" s="33" customFormat="1" ht="15.75" x14ac:dyDescent="0.75">
      <c r="B76" s="50" t="s">
        <v>159</v>
      </c>
      <c r="C76" s="74"/>
      <c r="D76" s="74"/>
      <c r="E76" s="74"/>
      <c r="F76" s="74"/>
      <c r="G76" s="74"/>
      <c r="H76" s="75"/>
      <c r="I76" s="75"/>
      <c r="J76" s="75"/>
      <c r="K76" s="75"/>
    </row>
    <row r="77" spans="2:11" s="33" customFormat="1" ht="15.75" x14ac:dyDescent="0.75">
      <c r="B77" s="49" t="s">
        <v>160</v>
      </c>
      <c r="C77" s="118"/>
      <c r="D77" s="118"/>
      <c r="E77" s="118"/>
      <c r="F77" s="118"/>
      <c r="G77" s="118"/>
      <c r="H77" s="119"/>
      <c r="I77" s="119"/>
      <c r="J77" s="119"/>
      <c r="K77" s="119"/>
    </row>
    <row r="78" spans="2:11" s="33" customFormat="1" ht="15.75" x14ac:dyDescent="0.75">
      <c r="B78" s="78" t="s">
        <v>161</v>
      </c>
      <c r="C78" s="76" t="e">
        <f t="shared" ref="C78:K78" si="7">C76/C77</f>
        <v>#DIV/0!</v>
      </c>
      <c r="D78" s="76" t="e">
        <f t="shared" si="7"/>
        <v>#DIV/0!</v>
      </c>
      <c r="E78" s="76" t="e">
        <f t="shared" si="7"/>
        <v>#DIV/0!</v>
      </c>
      <c r="F78" s="76" t="e">
        <f t="shared" si="7"/>
        <v>#DIV/0!</v>
      </c>
      <c r="G78" s="76" t="e">
        <f t="shared" si="7"/>
        <v>#DIV/0!</v>
      </c>
      <c r="H78" s="76" t="e">
        <f t="shared" si="7"/>
        <v>#DIV/0!</v>
      </c>
      <c r="I78" s="76" t="e">
        <f t="shared" si="7"/>
        <v>#DIV/0!</v>
      </c>
      <c r="J78" s="76" t="e">
        <f t="shared" si="7"/>
        <v>#DIV/0!</v>
      </c>
      <c r="K78" s="76" t="e">
        <f t="shared" si="7"/>
        <v>#DIV/0!</v>
      </c>
    </row>
    <row r="79" spans="2:11" s="33" customFormat="1" ht="15.75" x14ac:dyDescent="0.75">
      <c r="B79" s="9"/>
      <c r="C79" s="9"/>
      <c r="D79" s="9"/>
      <c r="E79" s="9"/>
      <c r="F79" s="9"/>
      <c r="G79" s="9"/>
    </row>
    <row r="80" spans="2:11" ht="15.75" x14ac:dyDescent="0.75">
      <c r="B80" s="10"/>
      <c r="C80" s="10"/>
      <c r="D80" s="10"/>
      <c r="E80" s="10"/>
      <c r="F80" s="10"/>
      <c r="G80" s="10"/>
      <c r="H80" s="10"/>
    </row>
    <row r="81" spans="2:11" s="33" customFormat="1" ht="15.75" customHeight="1" x14ac:dyDescent="0.75">
      <c r="B81" s="53"/>
      <c r="C81" s="196" t="s">
        <v>157</v>
      </c>
      <c r="D81" s="197"/>
      <c r="E81" s="197"/>
      <c r="F81" s="197"/>
      <c r="G81" s="197"/>
      <c r="H81" s="197"/>
      <c r="I81" s="197"/>
      <c r="J81" s="197"/>
      <c r="K81" s="198"/>
    </row>
    <row r="82" spans="2:11" s="33" customFormat="1" ht="30" customHeight="1" x14ac:dyDescent="0.75">
      <c r="B82" s="50" t="s">
        <v>158</v>
      </c>
      <c r="C82" s="199"/>
      <c r="D82" s="200"/>
      <c r="E82" s="200"/>
      <c r="F82" s="200"/>
      <c r="G82" s="200"/>
      <c r="H82" s="200"/>
      <c r="I82" s="200"/>
      <c r="J82" s="200"/>
      <c r="K82" s="201"/>
    </row>
    <row r="83" spans="2:11" s="33" customFormat="1" ht="15.95" customHeight="1" x14ac:dyDescent="0.75">
      <c r="B83" s="50" t="s">
        <v>144</v>
      </c>
      <c r="C83" s="190" t="s">
        <v>8</v>
      </c>
      <c r="D83" s="191"/>
      <c r="E83" s="191"/>
      <c r="F83" s="191"/>
      <c r="G83" s="192"/>
      <c r="H83" s="193" t="s">
        <v>9</v>
      </c>
      <c r="I83" s="194"/>
      <c r="J83" s="194"/>
      <c r="K83" s="195"/>
    </row>
    <row r="84" spans="2:11" s="33" customFormat="1" ht="15.75" x14ac:dyDescent="0.75">
      <c r="B84" s="50" t="s">
        <v>145</v>
      </c>
      <c r="C84" s="73">
        <v>2013</v>
      </c>
      <c r="D84" s="73">
        <v>2014</v>
      </c>
      <c r="E84" s="73">
        <v>2015</v>
      </c>
      <c r="F84" s="73">
        <v>2016</v>
      </c>
      <c r="G84" s="73">
        <v>2017</v>
      </c>
      <c r="H84" s="117">
        <v>2018</v>
      </c>
      <c r="I84" s="117">
        <v>2019</v>
      </c>
      <c r="J84" s="117" t="s">
        <v>146</v>
      </c>
      <c r="K84" s="117" t="s">
        <v>147</v>
      </c>
    </row>
    <row r="85" spans="2:11" s="33" customFormat="1" ht="15.75" x14ac:dyDescent="0.75">
      <c r="B85" s="50" t="s">
        <v>159</v>
      </c>
      <c r="C85" s="74"/>
      <c r="D85" s="74"/>
      <c r="E85" s="74"/>
      <c r="F85" s="74"/>
      <c r="G85" s="74"/>
      <c r="H85" s="75"/>
      <c r="I85" s="75"/>
      <c r="J85" s="75"/>
      <c r="K85" s="75"/>
    </row>
    <row r="86" spans="2:11" s="33" customFormat="1" ht="15.75" x14ac:dyDescent="0.75">
      <c r="B86" s="49" t="s">
        <v>160</v>
      </c>
      <c r="C86" s="118"/>
      <c r="D86" s="118"/>
      <c r="E86" s="118"/>
      <c r="F86" s="118"/>
      <c r="G86" s="118"/>
      <c r="H86" s="119"/>
      <c r="I86" s="119"/>
      <c r="J86" s="119"/>
      <c r="K86" s="119"/>
    </row>
    <row r="87" spans="2:11" s="33" customFormat="1" ht="15.75" x14ac:dyDescent="0.75">
      <c r="B87" s="78" t="s">
        <v>161</v>
      </c>
      <c r="C87" s="76" t="e">
        <f t="shared" ref="C87:K87" si="8">C85/C86</f>
        <v>#DIV/0!</v>
      </c>
      <c r="D87" s="76" t="e">
        <f t="shared" si="8"/>
        <v>#DIV/0!</v>
      </c>
      <c r="E87" s="76" t="e">
        <f t="shared" si="8"/>
        <v>#DIV/0!</v>
      </c>
      <c r="F87" s="76" t="e">
        <f t="shared" si="8"/>
        <v>#DIV/0!</v>
      </c>
      <c r="G87" s="76" t="e">
        <f t="shared" si="8"/>
        <v>#DIV/0!</v>
      </c>
      <c r="H87" s="76" t="e">
        <f t="shared" si="8"/>
        <v>#DIV/0!</v>
      </c>
      <c r="I87" s="76" t="e">
        <f t="shared" si="8"/>
        <v>#DIV/0!</v>
      </c>
      <c r="J87" s="76" t="e">
        <f t="shared" si="8"/>
        <v>#DIV/0!</v>
      </c>
      <c r="K87" s="76" t="e">
        <f t="shared" si="8"/>
        <v>#DIV/0!</v>
      </c>
    </row>
    <row r="88" spans="2:11" s="33" customFormat="1" ht="15.75" x14ac:dyDescent="0.75">
      <c r="B88" s="9"/>
      <c r="C88" s="9"/>
      <c r="D88" s="9"/>
      <c r="E88" s="9"/>
      <c r="F88" s="9"/>
      <c r="G88" s="9"/>
    </row>
    <row r="89" spans="2:11" ht="15.75" x14ac:dyDescent="0.75">
      <c r="B89" s="10"/>
      <c r="C89" s="10"/>
      <c r="D89" s="10"/>
      <c r="E89" s="10"/>
      <c r="F89" s="10"/>
      <c r="G89" s="10"/>
      <c r="H89" s="10"/>
    </row>
    <row r="90" spans="2:11" s="33" customFormat="1" ht="15.75" customHeight="1" x14ac:dyDescent="0.75">
      <c r="B90" s="53"/>
      <c r="C90" s="196" t="s">
        <v>157</v>
      </c>
      <c r="D90" s="197"/>
      <c r="E90" s="197"/>
      <c r="F90" s="197"/>
      <c r="G90" s="197"/>
      <c r="H90" s="197"/>
      <c r="I90" s="197"/>
      <c r="J90" s="197"/>
      <c r="K90" s="198"/>
    </row>
    <row r="91" spans="2:11" s="33" customFormat="1" ht="30" customHeight="1" x14ac:dyDescent="0.75">
      <c r="B91" s="50" t="s">
        <v>158</v>
      </c>
      <c r="C91" s="199"/>
      <c r="D91" s="200"/>
      <c r="E91" s="200"/>
      <c r="F91" s="200"/>
      <c r="G91" s="200"/>
      <c r="H91" s="200"/>
      <c r="I91" s="200"/>
      <c r="J91" s="200"/>
      <c r="K91" s="201"/>
    </row>
    <row r="92" spans="2:11" s="33" customFormat="1" ht="15.95" customHeight="1" x14ac:dyDescent="0.75">
      <c r="B92" s="50" t="s">
        <v>144</v>
      </c>
      <c r="C92" s="190" t="s">
        <v>8</v>
      </c>
      <c r="D92" s="191"/>
      <c r="E92" s="191"/>
      <c r="F92" s="191"/>
      <c r="G92" s="192"/>
      <c r="H92" s="193" t="s">
        <v>9</v>
      </c>
      <c r="I92" s="194"/>
      <c r="J92" s="194"/>
      <c r="K92" s="195"/>
    </row>
    <row r="93" spans="2:11" s="33" customFormat="1" ht="15.75" x14ac:dyDescent="0.75">
      <c r="B93" s="50" t="s">
        <v>145</v>
      </c>
      <c r="C93" s="73">
        <v>2013</v>
      </c>
      <c r="D93" s="73">
        <v>2014</v>
      </c>
      <c r="E93" s="73">
        <v>2015</v>
      </c>
      <c r="F93" s="73">
        <v>2016</v>
      </c>
      <c r="G93" s="73">
        <v>2017</v>
      </c>
      <c r="H93" s="117">
        <v>2018</v>
      </c>
      <c r="I93" s="117">
        <v>2019</v>
      </c>
      <c r="J93" s="117" t="s">
        <v>146</v>
      </c>
      <c r="K93" s="117" t="s">
        <v>147</v>
      </c>
    </row>
    <row r="94" spans="2:11" s="33" customFormat="1" ht="15.75" x14ac:dyDescent="0.75">
      <c r="B94" s="50" t="s">
        <v>159</v>
      </c>
      <c r="C94" s="74"/>
      <c r="D94" s="74"/>
      <c r="E94" s="74"/>
      <c r="F94" s="74"/>
      <c r="G94" s="74"/>
      <c r="H94" s="75"/>
      <c r="I94" s="75"/>
      <c r="J94" s="75"/>
      <c r="K94" s="75"/>
    </row>
    <row r="95" spans="2:11" s="33" customFormat="1" ht="15.75" x14ac:dyDescent="0.75">
      <c r="B95" s="49" t="s">
        <v>160</v>
      </c>
      <c r="C95" s="118"/>
      <c r="D95" s="118"/>
      <c r="E95" s="118"/>
      <c r="F95" s="118"/>
      <c r="G95" s="118"/>
      <c r="H95" s="119"/>
      <c r="I95" s="119"/>
      <c r="J95" s="119"/>
      <c r="K95" s="119"/>
    </row>
    <row r="96" spans="2:11" s="33" customFormat="1" ht="15.75" x14ac:dyDescent="0.75">
      <c r="B96" s="78" t="s">
        <v>161</v>
      </c>
      <c r="C96" s="76" t="e">
        <f t="shared" ref="C96:K96" si="9">C94/C95</f>
        <v>#DIV/0!</v>
      </c>
      <c r="D96" s="76" t="e">
        <f t="shared" si="9"/>
        <v>#DIV/0!</v>
      </c>
      <c r="E96" s="76" t="e">
        <f t="shared" si="9"/>
        <v>#DIV/0!</v>
      </c>
      <c r="F96" s="76" t="e">
        <f t="shared" si="9"/>
        <v>#DIV/0!</v>
      </c>
      <c r="G96" s="76" t="e">
        <f t="shared" si="9"/>
        <v>#DIV/0!</v>
      </c>
      <c r="H96" s="76" t="e">
        <f t="shared" si="9"/>
        <v>#DIV/0!</v>
      </c>
      <c r="I96" s="76" t="e">
        <f t="shared" si="9"/>
        <v>#DIV/0!</v>
      </c>
      <c r="J96" s="76" t="e">
        <f t="shared" si="9"/>
        <v>#DIV/0!</v>
      </c>
      <c r="K96" s="76" t="e">
        <f t="shared" si="9"/>
        <v>#DIV/0!</v>
      </c>
    </row>
    <row r="97" spans="2:8" s="33" customFormat="1" ht="15.75" x14ac:dyDescent="0.75">
      <c r="B97" s="9"/>
      <c r="C97" s="9"/>
      <c r="D97" s="9"/>
      <c r="E97" s="9"/>
      <c r="F97" s="9"/>
      <c r="G97" s="9"/>
    </row>
    <row r="98" spans="2:8" ht="15.75" x14ac:dyDescent="0.75">
      <c r="B98" s="10"/>
      <c r="C98" s="10"/>
      <c r="D98" s="10"/>
      <c r="E98" s="10"/>
      <c r="F98" s="10"/>
      <c r="G98" s="10"/>
      <c r="H98" s="10"/>
    </row>
    <row r="99" spans="2:8" ht="15.75" x14ac:dyDescent="0.75">
      <c r="B99" s="10"/>
      <c r="C99" s="10"/>
      <c r="D99" s="10"/>
      <c r="E99" s="10"/>
      <c r="F99" s="10"/>
      <c r="G99" s="10"/>
      <c r="H99" s="10"/>
    </row>
    <row r="100" spans="2:8" ht="15.75" x14ac:dyDescent="0.75">
      <c r="B100" s="10"/>
      <c r="C100" s="10"/>
      <c r="D100" s="10"/>
      <c r="E100" s="10"/>
      <c r="F100" s="10"/>
      <c r="G100" s="10"/>
      <c r="H100" s="10"/>
    </row>
    <row r="101" spans="2:8" ht="15.75" x14ac:dyDescent="0.75">
      <c r="B101" s="10"/>
      <c r="C101" s="10"/>
      <c r="D101" s="10"/>
      <c r="E101" s="10"/>
      <c r="F101" s="10"/>
      <c r="G101" s="10"/>
      <c r="H101" s="10"/>
    </row>
    <row r="102" spans="2:8" ht="15.75" x14ac:dyDescent="0.75">
      <c r="B102" s="10"/>
      <c r="C102" s="10"/>
      <c r="D102" s="10"/>
      <c r="E102" s="10"/>
      <c r="F102" s="10"/>
      <c r="G102" s="10"/>
      <c r="H102" s="10"/>
    </row>
    <row r="103" spans="2:8" ht="15.75" x14ac:dyDescent="0.75">
      <c r="B103" s="10"/>
      <c r="C103" s="10"/>
      <c r="D103" s="10"/>
      <c r="E103" s="10"/>
      <c r="F103" s="10"/>
      <c r="G103" s="10"/>
      <c r="H103" s="10"/>
    </row>
    <row r="104" spans="2:8" ht="15.75" x14ac:dyDescent="0.75">
      <c r="B104" s="10"/>
      <c r="C104" s="10"/>
      <c r="D104" s="10"/>
      <c r="E104" s="10"/>
      <c r="F104" s="10"/>
      <c r="G104" s="10"/>
      <c r="H104" s="10"/>
    </row>
    <row r="105" spans="2:8" ht="15.75" x14ac:dyDescent="0.75">
      <c r="B105" s="10"/>
      <c r="C105" s="10"/>
      <c r="D105" s="10"/>
      <c r="E105" s="10"/>
      <c r="F105" s="10"/>
      <c r="G105" s="10"/>
      <c r="H105" s="10"/>
    </row>
    <row r="106" spans="2:8" ht="15.75" x14ac:dyDescent="0.75">
      <c r="B106" s="10"/>
      <c r="C106" s="10"/>
      <c r="D106" s="10"/>
      <c r="E106" s="10"/>
      <c r="F106" s="10"/>
      <c r="G106" s="10"/>
      <c r="H106" s="10"/>
    </row>
    <row r="107" spans="2:8" ht="15.75" x14ac:dyDescent="0.75">
      <c r="B107" s="10"/>
      <c r="C107" s="10"/>
      <c r="D107" s="10"/>
      <c r="E107" s="10"/>
      <c r="F107" s="10"/>
      <c r="G107" s="10"/>
      <c r="H107" s="10"/>
    </row>
    <row r="108" spans="2:8" ht="15.75" x14ac:dyDescent="0.75">
      <c r="B108" s="10"/>
      <c r="C108" s="10"/>
      <c r="D108" s="10"/>
      <c r="E108" s="10"/>
      <c r="F108" s="10"/>
      <c r="G108" s="10"/>
      <c r="H108" s="10"/>
    </row>
    <row r="109" spans="2:8" ht="15.75" x14ac:dyDescent="0.75">
      <c r="B109" s="10"/>
      <c r="C109" s="10"/>
      <c r="D109" s="10"/>
      <c r="E109" s="10"/>
      <c r="F109" s="10"/>
      <c r="G109" s="10"/>
      <c r="H109" s="10"/>
    </row>
    <row r="110" spans="2:8" ht="15.75" x14ac:dyDescent="0.75">
      <c r="B110" s="10"/>
      <c r="C110" s="10"/>
      <c r="D110" s="10"/>
      <c r="E110" s="10"/>
      <c r="F110" s="10"/>
      <c r="G110" s="10"/>
      <c r="H110" s="10"/>
    </row>
    <row r="111" spans="2:8" ht="15.75" x14ac:dyDescent="0.75">
      <c r="B111" s="10"/>
      <c r="C111" s="10"/>
      <c r="D111" s="10"/>
      <c r="E111" s="10"/>
      <c r="F111" s="10"/>
      <c r="G111" s="10"/>
      <c r="H111" s="10"/>
    </row>
    <row r="112" spans="2:8" ht="15.75" x14ac:dyDescent="0.75">
      <c r="B112" s="10"/>
      <c r="C112" s="10"/>
      <c r="D112" s="10"/>
      <c r="E112" s="10"/>
      <c r="F112" s="10"/>
      <c r="G112" s="10"/>
      <c r="H112" s="10"/>
    </row>
    <row r="113" spans="2:8" ht="15.75" x14ac:dyDescent="0.75">
      <c r="B113" s="10"/>
      <c r="C113" s="10"/>
      <c r="D113" s="10"/>
      <c r="E113" s="10"/>
      <c r="F113" s="10"/>
      <c r="G113" s="10"/>
      <c r="H113" s="10"/>
    </row>
    <row r="114" spans="2:8" ht="15.75" x14ac:dyDescent="0.75">
      <c r="B114" s="10"/>
      <c r="C114" s="10"/>
      <c r="D114" s="10"/>
      <c r="E114" s="10"/>
      <c r="F114" s="10"/>
      <c r="G114" s="10"/>
      <c r="H114" s="10"/>
    </row>
    <row r="115" spans="2:8" ht="15.75" x14ac:dyDescent="0.75">
      <c r="B115" s="10"/>
      <c r="C115" s="10"/>
      <c r="D115" s="10"/>
      <c r="E115" s="10"/>
      <c r="F115" s="10"/>
      <c r="G115" s="10"/>
      <c r="H115" s="10"/>
    </row>
    <row r="116" spans="2:8" ht="15.75" x14ac:dyDescent="0.75">
      <c r="B116" s="10"/>
      <c r="C116" s="10"/>
      <c r="D116" s="10"/>
      <c r="E116" s="10"/>
      <c r="F116" s="10"/>
      <c r="G116" s="10"/>
      <c r="H116" s="10"/>
    </row>
    <row r="117" spans="2:8" ht="15.75" x14ac:dyDescent="0.75">
      <c r="B117" s="10"/>
      <c r="C117" s="10"/>
      <c r="D117" s="10"/>
      <c r="E117" s="10"/>
      <c r="F117" s="10"/>
      <c r="G117" s="10"/>
      <c r="H117" s="10"/>
    </row>
    <row r="118" spans="2:8" ht="15.75" x14ac:dyDescent="0.75">
      <c r="B118" s="10"/>
      <c r="C118" s="10"/>
      <c r="D118" s="10"/>
      <c r="E118" s="10"/>
      <c r="F118" s="10"/>
      <c r="G118" s="10"/>
      <c r="H118" s="10"/>
    </row>
    <row r="119" spans="2:8" ht="15.75" x14ac:dyDescent="0.75">
      <c r="B119" s="10"/>
      <c r="C119" s="10"/>
      <c r="D119" s="10"/>
      <c r="E119" s="10"/>
      <c r="F119" s="10"/>
      <c r="G119" s="10"/>
      <c r="H119" s="10"/>
    </row>
    <row r="120" spans="2:8" ht="15.75" x14ac:dyDescent="0.75">
      <c r="B120" s="10"/>
      <c r="C120" s="10"/>
      <c r="D120" s="10"/>
      <c r="E120" s="10"/>
      <c r="F120" s="10"/>
      <c r="G120" s="10"/>
      <c r="H120" s="10"/>
    </row>
    <row r="121" spans="2:8" ht="15.75" x14ac:dyDescent="0.75">
      <c r="B121" s="10"/>
      <c r="C121" s="10"/>
      <c r="D121" s="10"/>
      <c r="E121" s="10"/>
      <c r="F121" s="10"/>
      <c r="G121" s="10"/>
      <c r="H121" s="10"/>
    </row>
    <row r="122" spans="2:8" ht="15.75" x14ac:dyDescent="0.75">
      <c r="B122" s="10"/>
      <c r="C122" s="10"/>
      <c r="D122" s="10"/>
      <c r="E122" s="10"/>
      <c r="F122" s="10"/>
      <c r="G122" s="10"/>
      <c r="H122" s="10"/>
    </row>
    <row r="123" spans="2:8" ht="15.75" x14ac:dyDescent="0.75">
      <c r="B123" s="10"/>
      <c r="C123" s="10"/>
      <c r="D123" s="10"/>
      <c r="E123" s="10"/>
      <c r="F123" s="10"/>
      <c r="G123" s="10"/>
      <c r="H123" s="10"/>
    </row>
    <row r="124" spans="2:8" ht="15.75" x14ac:dyDescent="0.75">
      <c r="B124" s="10"/>
      <c r="C124" s="10"/>
      <c r="D124" s="10"/>
      <c r="E124" s="10"/>
      <c r="F124" s="10"/>
      <c r="G124" s="10"/>
      <c r="H124" s="10"/>
    </row>
    <row r="125" spans="2:8" ht="15.75" x14ac:dyDescent="0.75">
      <c r="B125" s="10"/>
      <c r="C125" s="10"/>
      <c r="D125" s="10"/>
      <c r="E125" s="10"/>
      <c r="F125" s="10"/>
      <c r="G125" s="10"/>
      <c r="H125" s="10"/>
    </row>
    <row r="126" spans="2:8" ht="15.75" x14ac:dyDescent="0.75">
      <c r="B126" s="10"/>
      <c r="C126" s="10"/>
      <c r="D126" s="10"/>
      <c r="E126" s="10"/>
      <c r="F126" s="10"/>
      <c r="G126" s="10"/>
      <c r="H126" s="10"/>
    </row>
    <row r="127" spans="2:8" ht="15.75" x14ac:dyDescent="0.75">
      <c r="B127" s="10"/>
      <c r="C127" s="10"/>
      <c r="D127" s="10"/>
      <c r="E127" s="10"/>
      <c r="F127" s="10"/>
      <c r="G127" s="10"/>
      <c r="H127" s="10"/>
    </row>
    <row r="128" spans="2:8" ht="15.75" x14ac:dyDescent="0.75">
      <c r="B128" s="10"/>
      <c r="C128" s="10"/>
      <c r="D128" s="10"/>
      <c r="E128" s="10"/>
      <c r="F128" s="10"/>
      <c r="G128" s="10"/>
      <c r="H128" s="10"/>
    </row>
    <row r="129" spans="2:8" ht="15.75" x14ac:dyDescent="0.75">
      <c r="B129" s="10"/>
      <c r="C129" s="10"/>
      <c r="D129" s="10"/>
      <c r="E129" s="10"/>
      <c r="F129" s="10"/>
      <c r="G129" s="10"/>
      <c r="H129" s="10"/>
    </row>
    <row r="130" spans="2:8" ht="15.75" x14ac:dyDescent="0.75">
      <c r="B130" s="10"/>
      <c r="C130" s="10"/>
      <c r="D130" s="10"/>
      <c r="E130" s="10"/>
      <c r="F130" s="10"/>
      <c r="G130" s="10"/>
      <c r="H130" s="10"/>
    </row>
    <row r="131" spans="2:8" ht="15.75" x14ac:dyDescent="0.75">
      <c r="B131" s="10"/>
      <c r="C131" s="10"/>
      <c r="D131" s="10"/>
      <c r="E131" s="10"/>
      <c r="F131" s="10"/>
      <c r="G131" s="10"/>
      <c r="H131" s="10"/>
    </row>
    <row r="132" spans="2:8" ht="15.75" x14ac:dyDescent="0.75">
      <c r="B132" s="10"/>
      <c r="C132" s="10"/>
      <c r="D132" s="10"/>
      <c r="E132" s="10"/>
      <c r="F132" s="10"/>
      <c r="G132" s="10"/>
      <c r="H132" s="10"/>
    </row>
    <row r="133" spans="2:8" ht="15.75" x14ac:dyDescent="0.75">
      <c r="B133" s="10"/>
      <c r="C133" s="10"/>
      <c r="D133" s="10"/>
      <c r="E133" s="10"/>
      <c r="F133" s="10"/>
      <c r="G133" s="10"/>
      <c r="H133" s="10"/>
    </row>
    <row r="134" spans="2:8" ht="15.75" x14ac:dyDescent="0.75">
      <c r="B134" s="10"/>
      <c r="C134" s="10"/>
      <c r="D134" s="10"/>
      <c r="E134" s="10"/>
      <c r="F134" s="10"/>
      <c r="G134" s="10"/>
      <c r="H134" s="10"/>
    </row>
    <row r="135" spans="2:8" ht="15.75" x14ac:dyDescent="0.75">
      <c r="B135" s="10"/>
      <c r="C135" s="10"/>
      <c r="D135" s="10"/>
      <c r="E135" s="10"/>
      <c r="F135" s="10"/>
      <c r="G135" s="10"/>
      <c r="H135" s="10"/>
    </row>
    <row r="136" spans="2:8" ht="15.75" x14ac:dyDescent="0.75">
      <c r="B136" s="10"/>
      <c r="C136" s="10"/>
      <c r="D136" s="10"/>
      <c r="E136" s="10"/>
      <c r="F136" s="10"/>
      <c r="G136" s="10"/>
      <c r="H136" s="10"/>
    </row>
    <row r="137" spans="2:8" ht="15.75" x14ac:dyDescent="0.75">
      <c r="B137" s="10"/>
      <c r="C137" s="10"/>
      <c r="D137" s="10"/>
      <c r="E137" s="10"/>
      <c r="F137" s="10"/>
      <c r="G137" s="10"/>
      <c r="H137" s="10"/>
    </row>
    <row r="138" spans="2:8" ht="15.75" x14ac:dyDescent="0.75">
      <c r="B138" s="10"/>
      <c r="C138" s="10"/>
      <c r="D138" s="10"/>
      <c r="E138" s="10"/>
      <c r="F138" s="10"/>
      <c r="G138" s="10"/>
      <c r="H138" s="10"/>
    </row>
  </sheetData>
  <mergeCells count="45">
    <mergeCell ref="C9:K9"/>
    <mergeCell ref="B2:E3"/>
    <mergeCell ref="F3:F4"/>
    <mergeCell ref="C4:E4"/>
    <mergeCell ref="C5:E5"/>
    <mergeCell ref="B7:G7"/>
    <mergeCell ref="C37:K37"/>
    <mergeCell ref="C10:K10"/>
    <mergeCell ref="C11:G11"/>
    <mergeCell ref="H11:K11"/>
    <mergeCell ref="C18:K18"/>
    <mergeCell ref="C19:K19"/>
    <mergeCell ref="C20:G20"/>
    <mergeCell ref="H20:K20"/>
    <mergeCell ref="C27:K27"/>
    <mergeCell ref="C28:K28"/>
    <mergeCell ref="C29:G29"/>
    <mergeCell ref="H29:K29"/>
    <mergeCell ref="C36:K36"/>
    <mergeCell ref="C64:K64"/>
    <mergeCell ref="C38:G38"/>
    <mergeCell ref="H38:K38"/>
    <mergeCell ref="C45:K45"/>
    <mergeCell ref="C46:K46"/>
    <mergeCell ref="C47:G47"/>
    <mergeCell ref="H47:K47"/>
    <mergeCell ref="C54:K54"/>
    <mergeCell ref="C55:K55"/>
    <mergeCell ref="C56:G56"/>
    <mergeCell ref="H56:K56"/>
    <mergeCell ref="C63:K63"/>
    <mergeCell ref="C92:G92"/>
    <mergeCell ref="H92:K92"/>
    <mergeCell ref="C91:K91"/>
    <mergeCell ref="C65:G65"/>
    <mergeCell ref="H65:K65"/>
    <mergeCell ref="C72:K72"/>
    <mergeCell ref="C73:K73"/>
    <mergeCell ref="C74:G74"/>
    <mergeCell ref="H74:K74"/>
    <mergeCell ref="C81:K81"/>
    <mergeCell ref="C82:K82"/>
    <mergeCell ref="C83:G83"/>
    <mergeCell ref="H83:K83"/>
    <mergeCell ref="C90:K9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9C9B45F-DC8E-42B9-88E7-3A44668F5302}">
          <x14:formula1>
            <xm:f>Guidance!$B$44:$B$64</xm:f>
          </x14:formula1>
          <xm:sqref>C10 C82 C19 C28 C37 C46 C55 C64 C73 C91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1C31-5D23-4DBE-A045-2E42F8350DC1}">
  <dimension ref="B1:K116"/>
  <sheetViews>
    <sheetView showGridLines="0" zoomScale="70" zoomScaleNormal="70" workbookViewId="0">
      <selection activeCell="F6" sqref="F6"/>
    </sheetView>
  </sheetViews>
  <sheetFormatPr defaultRowHeight="14.75" x14ac:dyDescent="0.75"/>
  <cols>
    <col min="1" max="1" width="3.7265625" customWidth="1"/>
    <col min="2" max="2" width="45.7265625" customWidth="1"/>
    <col min="3" max="11" width="20.7265625" customWidth="1"/>
  </cols>
  <sheetData>
    <row r="1" spans="2:11" ht="15.5" thickBot="1" x14ac:dyDescent="0.9"/>
    <row r="2" spans="2:11" ht="18" customHeight="1" thickBot="1" x14ac:dyDescent="0.9">
      <c r="B2" s="210" t="s">
        <v>162</v>
      </c>
      <c r="C2" s="210"/>
      <c r="D2" s="210"/>
      <c r="E2" s="210"/>
      <c r="F2" s="29"/>
    </row>
    <row r="3" spans="2:11" ht="15.65" customHeight="1" thickBot="1" x14ac:dyDescent="0.9">
      <c r="B3" s="210"/>
      <c r="C3" s="210"/>
      <c r="D3" s="210"/>
      <c r="E3" s="210"/>
      <c r="F3" s="161"/>
    </row>
    <row r="4" spans="2:11" ht="21" thickBot="1" x14ac:dyDescent="0.9">
      <c r="B4" s="18" t="s">
        <v>3</v>
      </c>
      <c r="C4" s="211"/>
      <c r="D4" s="211"/>
      <c r="E4" s="211"/>
      <c r="F4" s="161"/>
    </row>
    <row r="5" spans="2:11" ht="21" thickBot="1" x14ac:dyDescent="0.9">
      <c r="B5" s="18" t="s">
        <v>5</v>
      </c>
      <c r="C5" s="211"/>
      <c r="D5" s="211"/>
      <c r="E5" s="211"/>
    </row>
    <row r="6" spans="2:11" s="33" customFormat="1" x14ac:dyDescent="0.75"/>
    <row r="7" spans="2:11" s="33" customFormat="1" ht="15.75" x14ac:dyDescent="0.75">
      <c r="B7" s="203" t="s">
        <v>141</v>
      </c>
      <c r="C7" s="203"/>
      <c r="D7" s="203"/>
      <c r="E7" s="203"/>
      <c r="F7" s="9"/>
      <c r="G7" s="9"/>
    </row>
    <row r="8" spans="2:11" s="33" customFormat="1" ht="15.75" x14ac:dyDescent="0.75">
      <c r="B8" s="9"/>
      <c r="C8" s="9"/>
      <c r="D8" s="9"/>
      <c r="E8" s="9"/>
      <c r="F8" s="9"/>
      <c r="G8" s="9"/>
    </row>
    <row r="9" spans="2:11" s="33" customFormat="1" ht="15.75" customHeight="1" x14ac:dyDescent="0.75">
      <c r="B9" s="53"/>
      <c r="C9" s="196" t="s">
        <v>142</v>
      </c>
      <c r="D9" s="197"/>
      <c r="E9" s="197"/>
      <c r="F9" s="197"/>
      <c r="G9" s="197"/>
      <c r="H9" s="197"/>
      <c r="I9" s="197"/>
      <c r="J9" s="197"/>
      <c r="K9" s="198"/>
    </row>
    <row r="10" spans="2:11" s="33" customFormat="1" ht="30" customHeight="1" x14ac:dyDescent="0.75">
      <c r="B10" s="50" t="s">
        <v>143</v>
      </c>
      <c r="C10" s="199"/>
      <c r="D10" s="200"/>
      <c r="E10" s="200"/>
      <c r="F10" s="200"/>
      <c r="G10" s="200"/>
      <c r="H10" s="200"/>
      <c r="I10" s="200"/>
      <c r="J10" s="200"/>
      <c r="K10" s="201"/>
    </row>
    <row r="11" spans="2:11" s="33" customFormat="1" ht="15.95" customHeight="1" x14ac:dyDescent="0.75">
      <c r="B11" s="50" t="s">
        <v>144</v>
      </c>
      <c r="C11" s="190" t="s">
        <v>8</v>
      </c>
      <c r="D11" s="191"/>
      <c r="E11" s="191"/>
      <c r="F11" s="191"/>
      <c r="G11" s="192"/>
      <c r="H11" s="193" t="s">
        <v>9</v>
      </c>
      <c r="I11" s="194"/>
      <c r="J11" s="194"/>
      <c r="K11" s="195"/>
    </row>
    <row r="12" spans="2:11" s="33" customFormat="1" ht="15.75" x14ac:dyDescent="0.75">
      <c r="B12" s="50" t="s">
        <v>145</v>
      </c>
      <c r="C12" s="73">
        <v>2013</v>
      </c>
      <c r="D12" s="73">
        <v>2014</v>
      </c>
      <c r="E12" s="73">
        <v>2015</v>
      </c>
      <c r="F12" s="73">
        <v>2016</v>
      </c>
      <c r="G12" s="73">
        <v>2017</v>
      </c>
      <c r="H12" s="117">
        <v>2018</v>
      </c>
      <c r="I12" s="117">
        <v>2019</v>
      </c>
      <c r="J12" s="117" t="s">
        <v>146</v>
      </c>
      <c r="K12" s="117" t="s">
        <v>147</v>
      </c>
    </row>
    <row r="13" spans="2:11" ht="15.75" x14ac:dyDescent="0.75">
      <c r="B13" s="49" t="s">
        <v>163</v>
      </c>
      <c r="C13" s="80"/>
      <c r="D13" s="80"/>
      <c r="E13" s="80"/>
      <c r="F13" s="80"/>
      <c r="G13" s="80"/>
      <c r="H13" s="81"/>
      <c r="I13" s="82"/>
      <c r="J13" s="82"/>
      <c r="K13" s="82"/>
    </row>
    <row r="14" spans="2:11" ht="15.75" x14ac:dyDescent="0.75">
      <c r="B14" s="52" t="s">
        <v>164</v>
      </c>
      <c r="C14" s="80"/>
      <c r="D14" s="80"/>
      <c r="E14" s="80"/>
      <c r="F14" s="80"/>
      <c r="G14" s="80"/>
      <c r="H14" s="81"/>
      <c r="I14" s="82"/>
      <c r="J14" s="82"/>
      <c r="K14" s="82"/>
    </row>
    <row r="15" spans="2:11" ht="15.75" x14ac:dyDescent="0.75">
      <c r="B15" s="52" t="s">
        <v>165</v>
      </c>
      <c r="C15" s="80"/>
      <c r="D15" s="80"/>
      <c r="E15" s="80"/>
      <c r="F15" s="80"/>
      <c r="G15" s="80"/>
      <c r="H15" s="81"/>
      <c r="I15" s="82"/>
      <c r="J15" s="82"/>
      <c r="K15" s="82"/>
    </row>
    <row r="16" spans="2:11" ht="15.75" x14ac:dyDescent="0.75">
      <c r="B16" s="52" t="s">
        <v>166</v>
      </c>
      <c r="C16" s="80"/>
      <c r="D16" s="80"/>
      <c r="E16" s="80"/>
      <c r="F16" s="80"/>
      <c r="G16" s="80"/>
      <c r="H16" s="81"/>
      <c r="I16" s="82"/>
      <c r="J16" s="82"/>
      <c r="K16" s="82"/>
    </row>
    <row r="17" spans="2:11" ht="15.75" x14ac:dyDescent="0.75">
      <c r="B17" s="85" t="s">
        <v>167</v>
      </c>
      <c r="C17" s="83">
        <f>(C13+C14)-(C15+C16)</f>
        <v>0</v>
      </c>
      <c r="D17" s="83">
        <f>(D13+D14)-(D15+D16)</f>
        <v>0</v>
      </c>
      <c r="E17" s="83">
        <f>(E13+E14)-(E15+E16)</f>
        <v>0</v>
      </c>
      <c r="F17" s="83">
        <f>(F13+F14)-(F15+F16)</f>
        <v>0</v>
      </c>
      <c r="G17" s="83">
        <f>(G13+G14)-(G15+G16)</f>
        <v>0</v>
      </c>
      <c r="H17" s="83">
        <f t="shared" ref="H17:K17" si="0">(H13+H14)-(H15+H16)</f>
        <v>0</v>
      </c>
      <c r="I17" s="83">
        <f t="shared" si="0"/>
        <v>0</v>
      </c>
      <c r="J17" s="83">
        <f t="shared" si="0"/>
        <v>0</v>
      </c>
      <c r="K17" s="83">
        <f t="shared" si="0"/>
        <v>0</v>
      </c>
    </row>
    <row r="18" spans="2:11" ht="15.75" x14ac:dyDescent="0.75">
      <c r="B18" s="17"/>
      <c r="C18" s="51"/>
      <c r="D18" s="51"/>
      <c r="E18" s="51"/>
      <c r="F18" s="51"/>
      <c r="G18" s="51"/>
      <c r="H18" s="10"/>
    </row>
    <row r="19" spans="2:11" ht="15.75" x14ac:dyDescent="0.75">
      <c r="B19" s="17"/>
      <c r="C19" s="51"/>
      <c r="D19" s="51"/>
      <c r="E19" s="51"/>
      <c r="F19" s="51"/>
      <c r="G19" s="51"/>
      <c r="H19" s="10"/>
    </row>
    <row r="20" spans="2:11" s="33" customFormat="1" ht="15.75" customHeight="1" x14ac:dyDescent="0.75">
      <c r="B20" s="53"/>
      <c r="C20" s="196" t="s">
        <v>142</v>
      </c>
      <c r="D20" s="197"/>
      <c r="E20" s="197"/>
      <c r="F20" s="197"/>
      <c r="G20" s="197"/>
      <c r="H20" s="197"/>
      <c r="I20" s="197"/>
      <c r="J20" s="197"/>
      <c r="K20" s="198"/>
    </row>
    <row r="21" spans="2:11" s="33" customFormat="1" ht="30" customHeight="1" x14ac:dyDescent="0.75">
      <c r="B21" s="50" t="s">
        <v>143</v>
      </c>
      <c r="C21" s="199"/>
      <c r="D21" s="200"/>
      <c r="E21" s="200"/>
      <c r="F21" s="200"/>
      <c r="G21" s="200"/>
      <c r="H21" s="200"/>
      <c r="I21" s="200"/>
      <c r="J21" s="200"/>
      <c r="K21" s="201"/>
    </row>
    <row r="22" spans="2:11" s="33" customFormat="1" ht="15.95" customHeight="1" x14ac:dyDescent="0.75">
      <c r="B22" s="50" t="s">
        <v>144</v>
      </c>
      <c r="C22" s="190" t="s">
        <v>8</v>
      </c>
      <c r="D22" s="191"/>
      <c r="E22" s="191"/>
      <c r="F22" s="191"/>
      <c r="G22" s="192"/>
      <c r="H22" s="193" t="s">
        <v>9</v>
      </c>
      <c r="I22" s="194"/>
      <c r="J22" s="194"/>
      <c r="K22" s="195"/>
    </row>
    <row r="23" spans="2:11" s="33" customFormat="1" ht="15.75" x14ac:dyDescent="0.75">
      <c r="B23" s="50" t="s">
        <v>145</v>
      </c>
      <c r="C23" s="73">
        <v>2013</v>
      </c>
      <c r="D23" s="73">
        <v>2014</v>
      </c>
      <c r="E23" s="73">
        <v>2015</v>
      </c>
      <c r="F23" s="73">
        <v>2016</v>
      </c>
      <c r="G23" s="73">
        <v>2017</v>
      </c>
      <c r="H23" s="117">
        <v>2018</v>
      </c>
      <c r="I23" s="117">
        <v>2019</v>
      </c>
      <c r="J23" s="117" t="s">
        <v>146</v>
      </c>
      <c r="K23" s="117" t="s">
        <v>147</v>
      </c>
    </row>
    <row r="24" spans="2:11" ht="15.75" x14ac:dyDescent="0.75">
      <c r="B24" s="49" t="s">
        <v>163</v>
      </c>
      <c r="C24" s="80"/>
      <c r="D24" s="80"/>
      <c r="E24" s="80"/>
      <c r="F24" s="80"/>
      <c r="G24" s="80"/>
      <c r="H24" s="81"/>
      <c r="I24" s="82"/>
      <c r="J24" s="82"/>
      <c r="K24" s="82"/>
    </row>
    <row r="25" spans="2:11" ht="15.75" x14ac:dyDescent="0.75">
      <c r="B25" s="52" t="s">
        <v>164</v>
      </c>
      <c r="C25" s="80"/>
      <c r="D25" s="80"/>
      <c r="E25" s="80"/>
      <c r="F25" s="80"/>
      <c r="G25" s="80"/>
      <c r="H25" s="81"/>
      <c r="I25" s="82"/>
      <c r="J25" s="82"/>
      <c r="K25" s="82"/>
    </row>
    <row r="26" spans="2:11" ht="15.75" x14ac:dyDescent="0.75">
      <c r="B26" s="52" t="s">
        <v>165</v>
      </c>
      <c r="C26" s="80"/>
      <c r="D26" s="80"/>
      <c r="E26" s="80"/>
      <c r="F26" s="80"/>
      <c r="G26" s="80"/>
      <c r="H26" s="81"/>
      <c r="I26" s="82"/>
      <c r="J26" s="82"/>
      <c r="K26" s="82"/>
    </row>
    <row r="27" spans="2:11" ht="15.75" x14ac:dyDescent="0.75">
      <c r="B27" s="52" t="s">
        <v>166</v>
      </c>
      <c r="C27" s="80"/>
      <c r="D27" s="80"/>
      <c r="E27" s="80"/>
      <c r="F27" s="80"/>
      <c r="G27" s="80"/>
      <c r="H27" s="81"/>
      <c r="I27" s="82"/>
      <c r="J27" s="82"/>
      <c r="K27" s="82"/>
    </row>
    <row r="28" spans="2:11" ht="15.75" x14ac:dyDescent="0.75">
      <c r="B28" s="85" t="s">
        <v>167</v>
      </c>
      <c r="C28" s="83">
        <f>(C24+C25)-(C26+C27)</f>
        <v>0</v>
      </c>
      <c r="D28" s="83">
        <f>(D24+D25)-(D26+D27)</f>
        <v>0</v>
      </c>
      <c r="E28" s="83">
        <f>(E24+E25)-(E26+E27)</f>
        <v>0</v>
      </c>
      <c r="F28" s="83">
        <f>(F24+F25)-(F26+F27)</f>
        <v>0</v>
      </c>
      <c r="G28" s="83">
        <f>(G24+G25)-(G26+G27)</f>
        <v>0</v>
      </c>
      <c r="H28" s="83">
        <f t="shared" ref="H28" si="1">(H24+H25)-(H26+H27)</f>
        <v>0</v>
      </c>
      <c r="I28" s="83">
        <f t="shared" ref="I28" si="2">(I24+I25)-(I26+I27)</f>
        <v>0</v>
      </c>
      <c r="J28" s="83">
        <f t="shared" ref="J28" si="3">(J24+J25)-(J26+J27)</f>
        <v>0</v>
      </c>
      <c r="K28" s="83">
        <f t="shared" ref="K28" si="4">(K24+K25)-(K26+K27)</f>
        <v>0</v>
      </c>
    </row>
    <row r="29" spans="2:11" ht="15.75" x14ac:dyDescent="0.75">
      <c r="B29" s="17"/>
      <c r="C29" s="51"/>
      <c r="D29" s="51"/>
      <c r="E29" s="51"/>
      <c r="F29" s="51"/>
      <c r="G29" s="51"/>
      <c r="H29" s="10"/>
    </row>
    <row r="30" spans="2:11" ht="15.75" x14ac:dyDescent="0.75">
      <c r="B30" s="17"/>
      <c r="C30" s="51"/>
      <c r="D30" s="51"/>
      <c r="E30" s="51"/>
      <c r="F30" s="51"/>
      <c r="G30" s="51"/>
      <c r="H30" s="10"/>
    </row>
    <row r="31" spans="2:11" s="33" customFormat="1" ht="15.75" customHeight="1" x14ac:dyDescent="0.75">
      <c r="B31" s="53"/>
      <c r="C31" s="196" t="s">
        <v>142</v>
      </c>
      <c r="D31" s="197"/>
      <c r="E31" s="197"/>
      <c r="F31" s="197"/>
      <c r="G31" s="197"/>
      <c r="H31" s="197"/>
      <c r="I31" s="197"/>
      <c r="J31" s="197"/>
      <c r="K31" s="198"/>
    </row>
    <row r="32" spans="2:11" s="33" customFormat="1" ht="30" customHeight="1" x14ac:dyDescent="0.75">
      <c r="B32" s="50" t="s">
        <v>143</v>
      </c>
      <c r="C32" s="199"/>
      <c r="D32" s="200"/>
      <c r="E32" s="200"/>
      <c r="F32" s="200"/>
      <c r="G32" s="200"/>
      <c r="H32" s="200"/>
      <c r="I32" s="200"/>
      <c r="J32" s="200"/>
      <c r="K32" s="201"/>
    </row>
    <row r="33" spans="2:11" s="33" customFormat="1" ht="15.95" customHeight="1" x14ac:dyDescent="0.75">
      <c r="B33" s="50" t="s">
        <v>144</v>
      </c>
      <c r="C33" s="190" t="s">
        <v>8</v>
      </c>
      <c r="D33" s="191"/>
      <c r="E33" s="191"/>
      <c r="F33" s="191"/>
      <c r="G33" s="192"/>
      <c r="H33" s="193" t="s">
        <v>9</v>
      </c>
      <c r="I33" s="194"/>
      <c r="J33" s="194"/>
      <c r="K33" s="195"/>
    </row>
    <row r="34" spans="2:11" s="33" customFormat="1" ht="15.75" x14ac:dyDescent="0.75">
      <c r="B34" s="50" t="s">
        <v>145</v>
      </c>
      <c r="C34" s="73">
        <v>2013</v>
      </c>
      <c r="D34" s="73">
        <v>2014</v>
      </c>
      <c r="E34" s="73">
        <v>2015</v>
      </c>
      <c r="F34" s="73">
        <v>2016</v>
      </c>
      <c r="G34" s="73">
        <v>2017</v>
      </c>
      <c r="H34" s="117">
        <v>2018</v>
      </c>
      <c r="I34" s="117">
        <v>2019</v>
      </c>
      <c r="J34" s="117" t="s">
        <v>146</v>
      </c>
      <c r="K34" s="117" t="s">
        <v>147</v>
      </c>
    </row>
    <row r="35" spans="2:11" ht="15.75" x14ac:dyDescent="0.75">
      <c r="B35" s="49" t="s">
        <v>163</v>
      </c>
      <c r="C35" s="80"/>
      <c r="D35" s="80"/>
      <c r="E35" s="80"/>
      <c r="F35" s="80"/>
      <c r="G35" s="80"/>
      <c r="H35" s="81"/>
      <c r="I35" s="82"/>
      <c r="J35" s="82"/>
      <c r="K35" s="82"/>
    </row>
    <row r="36" spans="2:11" ht="15.75" x14ac:dyDescent="0.75">
      <c r="B36" s="52" t="s">
        <v>164</v>
      </c>
      <c r="C36" s="80"/>
      <c r="D36" s="80"/>
      <c r="E36" s="80"/>
      <c r="F36" s="80"/>
      <c r="G36" s="80"/>
      <c r="H36" s="81"/>
      <c r="I36" s="82"/>
      <c r="J36" s="82"/>
      <c r="K36" s="82"/>
    </row>
    <row r="37" spans="2:11" ht="15.75" x14ac:dyDescent="0.75">
      <c r="B37" s="52" t="s">
        <v>165</v>
      </c>
      <c r="C37" s="80"/>
      <c r="D37" s="80"/>
      <c r="E37" s="80"/>
      <c r="F37" s="80"/>
      <c r="G37" s="80"/>
      <c r="H37" s="81"/>
      <c r="I37" s="82"/>
      <c r="J37" s="82"/>
      <c r="K37" s="82"/>
    </row>
    <row r="38" spans="2:11" ht="15.75" x14ac:dyDescent="0.75">
      <c r="B38" s="52" t="s">
        <v>166</v>
      </c>
      <c r="C38" s="80"/>
      <c r="D38" s="80"/>
      <c r="E38" s="80"/>
      <c r="F38" s="80"/>
      <c r="G38" s="80"/>
      <c r="H38" s="81"/>
      <c r="I38" s="82"/>
      <c r="J38" s="82"/>
      <c r="K38" s="82"/>
    </row>
    <row r="39" spans="2:11" ht="15.75" x14ac:dyDescent="0.75">
      <c r="B39" s="85" t="s">
        <v>167</v>
      </c>
      <c r="C39" s="83">
        <f>(C35+C36)-(C37+C38)</f>
        <v>0</v>
      </c>
      <c r="D39" s="83">
        <f>(D35+D36)-(D37+D38)</f>
        <v>0</v>
      </c>
      <c r="E39" s="83">
        <f>(E35+E36)-(E37+E38)</f>
        <v>0</v>
      </c>
      <c r="F39" s="83">
        <f>(F35+F36)-(F37+F38)</f>
        <v>0</v>
      </c>
      <c r="G39" s="83">
        <f>(G35+G36)-(G37+G38)</f>
        <v>0</v>
      </c>
      <c r="H39" s="83">
        <f t="shared" ref="H39" si="5">(H35+H36)-(H37+H38)</f>
        <v>0</v>
      </c>
      <c r="I39" s="83">
        <f t="shared" ref="I39" si="6">(I35+I36)-(I37+I38)</f>
        <v>0</v>
      </c>
      <c r="J39" s="83">
        <f t="shared" ref="J39" si="7">(J35+J36)-(J37+J38)</f>
        <v>0</v>
      </c>
      <c r="K39" s="83">
        <f t="shared" ref="K39" si="8">(K35+K36)-(K37+K38)</f>
        <v>0</v>
      </c>
    </row>
    <row r="40" spans="2:11" ht="15.75" x14ac:dyDescent="0.75">
      <c r="B40" s="17"/>
      <c r="C40" s="51"/>
      <c r="D40" s="51"/>
      <c r="E40" s="51"/>
      <c r="F40" s="51"/>
      <c r="G40" s="51"/>
      <c r="H40" s="10"/>
    </row>
    <row r="41" spans="2:11" ht="15.75" x14ac:dyDescent="0.75">
      <c r="B41" s="17"/>
      <c r="C41" s="51"/>
      <c r="D41" s="51"/>
      <c r="E41" s="51"/>
      <c r="F41" s="51"/>
      <c r="G41" s="51"/>
      <c r="H41" s="10"/>
    </row>
    <row r="42" spans="2:11" s="33" customFormat="1" ht="15.75" customHeight="1" x14ac:dyDescent="0.75">
      <c r="B42" s="53"/>
      <c r="C42" s="196" t="s">
        <v>142</v>
      </c>
      <c r="D42" s="197"/>
      <c r="E42" s="197"/>
      <c r="F42" s="197"/>
      <c r="G42" s="197"/>
      <c r="H42" s="197"/>
      <c r="I42" s="197"/>
      <c r="J42" s="197"/>
      <c r="K42" s="198"/>
    </row>
    <row r="43" spans="2:11" s="33" customFormat="1" ht="30" customHeight="1" x14ac:dyDescent="0.75">
      <c r="B43" s="50" t="s">
        <v>143</v>
      </c>
      <c r="C43" s="199"/>
      <c r="D43" s="200"/>
      <c r="E43" s="200"/>
      <c r="F43" s="200"/>
      <c r="G43" s="200"/>
      <c r="H43" s="200"/>
      <c r="I43" s="200"/>
      <c r="J43" s="200"/>
      <c r="K43" s="201"/>
    </row>
    <row r="44" spans="2:11" s="33" customFormat="1" ht="15.95" customHeight="1" x14ac:dyDescent="0.75">
      <c r="B44" s="50" t="s">
        <v>144</v>
      </c>
      <c r="C44" s="190" t="s">
        <v>8</v>
      </c>
      <c r="D44" s="191"/>
      <c r="E44" s="191"/>
      <c r="F44" s="191"/>
      <c r="G44" s="192"/>
      <c r="H44" s="193" t="s">
        <v>9</v>
      </c>
      <c r="I44" s="194"/>
      <c r="J44" s="194"/>
      <c r="K44" s="195"/>
    </row>
    <row r="45" spans="2:11" s="33" customFormat="1" ht="15.75" x14ac:dyDescent="0.75">
      <c r="B45" s="50" t="s">
        <v>145</v>
      </c>
      <c r="C45" s="73">
        <v>2013</v>
      </c>
      <c r="D45" s="73">
        <v>2014</v>
      </c>
      <c r="E45" s="73">
        <v>2015</v>
      </c>
      <c r="F45" s="73">
        <v>2016</v>
      </c>
      <c r="G45" s="73">
        <v>2017</v>
      </c>
      <c r="H45" s="117">
        <v>2018</v>
      </c>
      <c r="I45" s="117">
        <v>2019</v>
      </c>
      <c r="J45" s="117" t="s">
        <v>146</v>
      </c>
      <c r="K45" s="117" t="s">
        <v>147</v>
      </c>
    </row>
    <row r="46" spans="2:11" ht="15.75" x14ac:dyDescent="0.75">
      <c r="B46" s="49" t="s">
        <v>163</v>
      </c>
      <c r="C46" s="80"/>
      <c r="D46" s="80"/>
      <c r="E46" s="80"/>
      <c r="F46" s="80"/>
      <c r="G46" s="80"/>
      <c r="H46" s="81"/>
      <c r="I46" s="82"/>
      <c r="J46" s="82"/>
      <c r="K46" s="82"/>
    </row>
    <row r="47" spans="2:11" ht="15.75" x14ac:dyDescent="0.75">
      <c r="B47" s="52" t="s">
        <v>164</v>
      </c>
      <c r="C47" s="80"/>
      <c r="D47" s="80"/>
      <c r="E47" s="80"/>
      <c r="F47" s="80"/>
      <c r="G47" s="80"/>
      <c r="H47" s="81"/>
      <c r="I47" s="82"/>
      <c r="J47" s="82"/>
      <c r="K47" s="82"/>
    </row>
    <row r="48" spans="2:11" ht="15.75" x14ac:dyDescent="0.75">
      <c r="B48" s="52" t="s">
        <v>165</v>
      </c>
      <c r="C48" s="80"/>
      <c r="D48" s="80"/>
      <c r="E48" s="80"/>
      <c r="F48" s="80"/>
      <c r="G48" s="80"/>
      <c r="H48" s="81"/>
      <c r="I48" s="82"/>
      <c r="J48" s="82"/>
      <c r="K48" s="82"/>
    </row>
    <row r="49" spans="2:11" ht="15.75" x14ac:dyDescent="0.75">
      <c r="B49" s="52" t="s">
        <v>166</v>
      </c>
      <c r="C49" s="80"/>
      <c r="D49" s="80"/>
      <c r="E49" s="80"/>
      <c r="F49" s="80"/>
      <c r="G49" s="80"/>
      <c r="H49" s="81"/>
      <c r="I49" s="82"/>
      <c r="J49" s="82"/>
      <c r="K49" s="82"/>
    </row>
    <row r="50" spans="2:11" ht="15.75" x14ac:dyDescent="0.75">
      <c r="B50" s="85" t="s">
        <v>167</v>
      </c>
      <c r="C50" s="83">
        <f>(C46+C47)-(C48+C49)</f>
        <v>0</v>
      </c>
      <c r="D50" s="83">
        <f>(D46+D47)-(D48+D49)</f>
        <v>0</v>
      </c>
      <c r="E50" s="83">
        <f>(E46+E47)-(E48+E49)</f>
        <v>0</v>
      </c>
      <c r="F50" s="83">
        <f>(F46+F47)-(F48+F49)</f>
        <v>0</v>
      </c>
      <c r="G50" s="83">
        <f>(G46+G47)-(G48+G49)</f>
        <v>0</v>
      </c>
      <c r="H50" s="83">
        <f t="shared" ref="H50" si="9">(H46+H47)-(H48+H49)</f>
        <v>0</v>
      </c>
      <c r="I50" s="83">
        <f t="shared" ref="I50" si="10">(I46+I47)-(I48+I49)</f>
        <v>0</v>
      </c>
      <c r="J50" s="83">
        <f t="shared" ref="J50" si="11">(J46+J47)-(J48+J49)</f>
        <v>0</v>
      </c>
      <c r="K50" s="83">
        <f t="shared" ref="K50" si="12">(K46+K47)-(K48+K49)</f>
        <v>0</v>
      </c>
    </row>
    <row r="51" spans="2:11" ht="15.75" x14ac:dyDescent="0.75">
      <c r="B51" s="17"/>
      <c r="C51" s="51"/>
      <c r="D51" s="51"/>
      <c r="E51" s="51"/>
      <c r="F51" s="51"/>
      <c r="G51" s="51"/>
      <c r="H51" s="10"/>
    </row>
    <row r="52" spans="2:11" ht="15.75" x14ac:dyDescent="0.75">
      <c r="B52" s="17"/>
      <c r="C52" s="51"/>
      <c r="D52" s="51"/>
      <c r="E52" s="51"/>
      <c r="F52" s="51"/>
      <c r="G52" s="51"/>
      <c r="H52" s="10"/>
    </row>
    <row r="53" spans="2:11" s="33" customFormat="1" ht="15.75" customHeight="1" x14ac:dyDescent="0.75">
      <c r="B53" s="53"/>
      <c r="C53" s="196" t="s">
        <v>142</v>
      </c>
      <c r="D53" s="197"/>
      <c r="E53" s="197"/>
      <c r="F53" s="197"/>
      <c r="G53" s="197"/>
      <c r="H53" s="197"/>
      <c r="I53" s="197"/>
      <c r="J53" s="197"/>
      <c r="K53" s="198"/>
    </row>
    <row r="54" spans="2:11" s="33" customFormat="1" ht="30" customHeight="1" x14ac:dyDescent="0.75">
      <c r="B54" s="50" t="s">
        <v>143</v>
      </c>
      <c r="C54" s="199"/>
      <c r="D54" s="200"/>
      <c r="E54" s="200"/>
      <c r="F54" s="200"/>
      <c r="G54" s="200"/>
      <c r="H54" s="200"/>
      <c r="I54" s="200"/>
      <c r="J54" s="200"/>
      <c r="K54" s="201"/>
    </row>
    <row r="55" spans="2:11" s="33" customFormat="1" ht="15.95" customHeight="1" x14ac:dyDescent="0.75">
      <c r="B55" s="50" t="s">
        <v>144</v>
      </c>
      <c r="C55" s="190" t="s">
        <v>8</v>
      </c>
      <c r="D55" s="191"/>
      <c r="E55" s="191"/>
      <c r="F55" s="191"/>
      <c r="G55" s="192"/>
      <c r="H55" s="193" t="s">
        <v>9</v>
      </c>
      <c r="I55" s="194"/>
      <c r="J55" s="194"/>
      <c r="K55" s="195"/>
    </row>
    <row r="56" spans="2:11" s="33" customFormat="1" ht="15.75" x14ac:dyDescent="0.75">
      <c r="B56" s="50" t="s">
        <v>145</v>
      </c>
      <c r="C56" s="73">
        <v>2013</v>
      </c>
      <c r="D56" s="73">
        <v>2014</v>
      </c>
      <c r="E56" s="73">
        <v>2015</v>
      </c>
      <c r="F56" s="73">
        <v>2016</v>
      </c>
      <c r="G56" s="73">
        <v>2017</v>
      </c>
      <c r="H56" s="117">
        <v>2018</v>
      </c>
      <c r="I56" s="117">
        <v>2019</v>
      </c>
      <c r="J56" s="117" t="s">
        <v>146</v>
      </c>
      <c r="K56" s="117" t="s">
        <v>147</v>
      </c>
    </row>
    <row r="57" spans="2:11" ht="15.75" x14ac:dyDescent="0.75">
      <c r="B57" s="49" t="s">
        <v>163</v>
      </c>
      <c r="C57" s="80"/>
      <c r="D57" s="80"/>
      <c r="E57" s="80"/>
      <c r="F57" s="80"/>
      <c r="G57" s="80"/>
      <c r="H57" s="81"/>
      <c r="I57" s="82"/>
      <c r="J57" s="82"/>
      <c r="K57" s="82"/>
    </row>
    <row r="58" spans="2:11" ht="15.75" x14ac:dyDescent="0.75">
      <c r="B58" s="52" t="s">
        <v>164</v>
      </c>
      <c r="C58" s="80"/>
      <c r="D58" s="80"/>
      <c r="E58" s="80"/>
      <c r="F58" s="80"/>
      <c r="G58" s="80"/>
      <c r="H58" s="81"/>
      <c r="I58" s="82"/>
      <c r="J58" s="82"/>
      <c r="K58" s="82"/>
    </row>
    <row r="59" spans="2:11" ht="15.75" x14ac:dyDescent="0.75">
      <c r="B59" s="52" t="s">
        <v>165</v>
      </c>
      <c r="C59" s="80"/>
      <c r="D59" s="80"/>
      <c r="E59" s="80"/>
      <c r="F59" s="80"/>
      <c r="G59" s="80"/>
      <c r="H59" s="81"/>
      <c r="I59" s="82"/>
      <c r="J59" s="82"/>
      <c r="K59" s="82"/>
    </row>
    <row r="60" spans="2:11" ht="15.75" x14ac:dyDescent="0.75">
      <c r="B60" s="52" t="s">
        <v>166</v>
      </c>
      <c r="C60" s="80"/>
      <c r="D60" s="80"/>
      <c r="E60" s="80"/>
      <c r="F60" s="80"/>
      <c r="G60" s="80"/>
      <c r="H60" s="81"/>
      <c r="I60" s="82"/>
      <c r="J60" s="82"/>
      <c r="K60" s="82"/>
    </row>
    <row r="61" spans="2:11" ht="15.75" x14ac:dyDescent="0.75">
      <c r="B61" s="85" t="s">
        <v>167</v>
      </c>
      <c r="C61" s="83">
        <f>(C57+C58)-(C59+C60)</f>
        <v>0</v>
      </c>
      <c r="D61" s="83">
        <f>(D57+D58)-(D59+D60)</f>
        <v>0</v>
      </c>
      <c r="E61" s="83">
        <f>(E57+E58)-(E59+E60)</f>
        <v>0</v>
      </c>
      <c r="F61" s="83">
        <f>(F57+F58)-(F59+F60)</f>
        <v>0</v>
      </c>
      <c r="G61" s="83">
        <f>(G57+G58)-(G59+G60)</f>
        <v>0</v>
      </c>
      <c r="H61" s="83">
        <f t="shared" ref="H61" si="13">(H57+H58)-(H59+H60)</f>
        <v>0</v>
      </c>
      <c r="I61" s="83">
        <f t="shared" ref="I61" si="14">(I57+I58)-(I59+I60)</f>
        <v>0</v>
      </c>
      <c r="J61" s="83">
        <f t="shared" ref="J61" si="15">(J57+J58)-(J59+J60)</f>
        <v>0</v>
      </c>
      <c r="K61" s="83">
        <f t="shared" ref="K61" si="16">(K57+K58)-(K59+K60)</f>
        <v>0</v>
      </c>
    </row>
    <row r="62" spans="2:11" ht="15.75" x14ac:dyDescent="0.75">
      <c r="B62" s="17"/>
      <c r="C62" s="51"/>
      <c r="D62" s="51"/>
      <c r="E62" s="51"/>
      <c r="F62" s="51"/>
      <c r="G62" s="51"/>
      <c r="H62" s="10"/>
    </row>
    <row r="63" spans="2:11" ht="15.75" x14ac:dyDescent="0.75">
      <c r="B63" s="17"/>
      <c r="C63" s="51"/>
      <c r="D63" s="51"/>
      <c r="E63" s="51"/>
      <c r="F63" s="51"/>
      <c r="G63" s="51"/>
      <c r="H63" s="10"/>
    </row>
    <row r="64" spans="2:11" s="33" customFormat="1" ht="15.75" customHeight="1" x14ac:dyDescent="0.75">
      <c r="B64" s="53"/>
      <c r="C64" s="196" t="s">
        <v>142</v>
      </c>
      <c r="D64" s="197"/>
      <c r="E64" s="197"/>
      <c r="F64" s="197"/>
      <c r="G64" s="197"/>
      <c r="H64" s="197"/>
      <c r="I64" s="197"/>
      <c r="J64" s="197"/>
      <c r="K64" s="198"/>
    </row>
    <row r="65" spans="2:11" s="33" customFormat="1" ht="30" customHeight="1" x14ac:dyDescent="0.75">
      <c r="B65" s="50" t="s">
        <v>143</v>
      </c>
      <c r="C65" s="199"/>
      <c r="D65" s="200"/>
      <c r="E65" s="200"/>
      <c r="F65" s="200"/>
      <c r="G65" s="200"/>
      <c r="H65" s="200"/>
      <c r="I65" s="200"/>
      <c r="J65" s="200"/>
      <c r="K65" s="201"/>
    </row>
    <row r="66" spans="2:11" s="33" customFormat="1" ht="15.95" customHeight="1" x14ac:dyDescent="0.75">
      <c r="B66" s="50" t="s">
        <v>144</v>
      </c>
      <c r="C66" s="190" t="s">
        <v>8</v>
      </c>
      <c r="D66" s="191"/>
      <c r="E66" s="191"/>
      <c r="F66" s="191"/>
      <c r="G66" s="192"/>
      <c r="H66" s="193" t="s">
        <v>9</v>
      </c>
      <c r="I66" s="194"/>
      <c r="J66" s="194"/>
      <c r="K66" s="195"/>
    </row>
    <row r="67" spans="2:11" s="33" customFormat="1" ht="15.75" x14ac:dyDescent="0.75">
      <c r="B67" s="50" t="s">
        <v>145</v>
      </c>
      <c r="C67" s="73">
        <v>2013</v>
      </c>
      <c r="D67" s="73">
        <v>2014</v>
      </c>
      <c r="E67" s="73">
        <v>2015</v>
      </c>
      <c r="F67" s="73">
        <v>2016</v>
      </c>
      <c r="G67" s="73">
        <v>2017</v>
      </c>
      <c r="H67" s="117">
        <v>2018</v>
      </c>
      <c r="I67" s="117">
        <v>2019</v>
      </c>
      <c r="J67" s="117" t="s">
        <v>146</v>
      </c>
      <c r="K67" s="117" t="s">
        <v>147</v>
      </c>
    </row>
    <row r="68" spans="2:11" ht="15.75" x14ac:dyDescent="0.75">
      <c r="B68" s="49" t="s">
        <v>163</v>
      </c>
      <c r="C68" s="80"/>
      <c r="D68" s="80"/>
      <c r="E68" s="80"/>
      <c r="F68" s="80"/>
      <c r="G68" s="80"/>
      <c r="H68" s="81"/>
      <c r="I68" s="82"/>
      <c r="J68" s="82"/>
      <c r="K68" s="82"/>
    </row>
    <row r="69" spans="2:11" ht="15.75" x14ac:dyDescent="0.75">
      <c r="B69" s="52" t="s">
        <v>164</v>
      </c>
      <c r="C69" s="80"/>
      <c r="D69" s="80"/>
      <c r="E69" s="80"/>
      <c r="F69" s="80"/>
      <c r="G69" s="80"/>
      <c r="H69" s="81"/>
      <c r="I69" s="82"/>
      <c r="J69" s="82"/>
      <c r="K69" s="82"/>
    </row>
    <row r="70" spans="2:11" ht="15.75" x14ac:dyDescent="0.75">
      <c r="B70" s="52" t="s">
        <v>165</v>
      </c>
      <c r="C70" s="80"/>
      <c r="D70" s="80"/>
      <c r="E70" s="80"/>
      <c r="F70" s="80"/>
      <c r="G70" s="80"/>
      <c r="H70" s="81"/>
      <c r="I70" s="82"/>
      <c r="J70" s="82"/>
      <c r="K70" s="82"/>
    </row>
    <row r="71" spans="2:11" ht="15.75" x14ac:dyDescent="0.75">
      <c r="B71" s="52" t="s">
        <v>166</v>
      </c>
      <c r="C71" s="80"/>
      <c r="D71" s="80"/>
      <c r="E71" s="80"/>
      <c r="F71" s="80"/>
      <c r="G71" s="80"/>
      <c r="H71" s="81"/>
      <c r="I71" s="82"/>
      <c r="J71" s="82"/>
      <c r="K71" s="82"/>
    </row>
    <row r="72" spans="2:11" ht="15.75" x14ac:dyDescent="0.75">
      <c r="B72" s="85" t="s">
        <v>167</v>
      </c>
      <c r="C72" s="83">
        <f>(C68+C69)-(C70+C71)</f>
        <v>0</v>
      </c>
      <c r="D72" s="83">
        <f>(D68+D69)-(D70+D71)</f>
        <v>0</v>
      </c>
      <c r="E72" s="83">
        <f>(E68+E69)-(E70+E71)</f>
        <v>0</v>
      </c>
      <c r="F72" s="83">
        <f>(F68+F69)-(F70+F71)</f>
        <v>0</v>
      </c>
      <c r="G72" s="83">
        <f>(G68+G69)-(G70+G71)</f>
        <v>0</v>
      </c>
      <c r="H72" s="83">
        <f t="shared" ref="H72" si="17">(H68+H69)-(H70+H71)</f>
        <v>0</v>
      </c>
      <c r="I72" s="83">
        <f t="shared" ref="I72" si="18">(I68+I69)-(I70+I71)</f>
        <v>0</v>
      </c>
      <c r="J72" s="83">
        <f t="shared" ref="J72" si="19">(J68+J69)-(J70+J71)</f>
        <v>0</v>
      </c>
      <c r="K72" s="83">
        <f t="shared" ref="K72" si="20">(K68+K69)-(K70+K71)</f>
        <v>0</v>
      </c>
    </row>
    <row r="73" spans="2:11" ht="15.75" x14ac:dyDescent="0.75">
      <c r="B73" s="17"/>
      <c r="C73" s="51"/>
      <c r="D73" s="51"/>
      <c r="E73" s="51"/>
      <c r="F73" s="51"/>
      <c r="G73" s="51"/>
      <c r="H73" s="10"/>
    </row>
    <row r="74" spans="2:11" ht="15.75" x14ac:dyDescent="0.75">
      <c r="B74" s="17"/>
      <c r="C74" s="51"/>
      <c r="D74" s="51"/>
      <c r="E74" s="51"/>
      <c r="F74" s="51"/>
      <c r="G74" s="51"/>
      <c r="H74" s="10"/>
    </row>
    <row r="75" spans="2:11" s="33" customFormat="1" ht="15.75" customHeight="1" x14ac:dyDescent="0.75">
      <c r="B75" s="53"/>
      <c r="C75" s="196" t="s">
        <v>142</v>
      </c>
      <c r="D75" s="197"/>
      <c r="E75" s="197"/>
      <c r="F75" s="197"/>
      <c r="G75" s="197"/>
      <c r="H75" s="197"/>
      <c r="I75" s="197"/>
      <c r="J75" s="197"/>
      <c r="K75" s="198"/>
    </row>
    <row r="76" spans="2:11" s="33" customFormat="1" ht="30" customHeight="1" x14ac:dyDescent="0.75">
      <c r="B76" s="50" t="s">
        <v>143</v>
      </c>
      <c r="C76" s="199"/>
      <c r="D76" s="200"/>
      <c r="E76" s="200"/>
      <c r="F76" s="200"/>
      <c r="G76" s="200"/>
      <c r="H76" s="200"/>
      <c r="I76" s="200"/>
      <c r="J76" s="200"/>
      <c r="K76" s="201"/>
    </row>
    <row r="77" spans="2:11" s="33" customFormat="1" ht="15.95" customHeight="1" x14ac:dyDescent="0.75">
      <c r="B77" s="50" t="s">
        <v>144</v>
      </c>
      <c r="C77" s="190" t="s">
        <v>8</v>
      </c>
      <c r="D77" s="191"/>
      <c r="E77" s="191"/>
      <c r="F77" s="191"/>
      <c r="G77" s="192"/>
      <c r="H77" s="193" t="s">
        <v>9</v>
      </c>
      <c r="I77" s="194"/>
      <c r="J77" s="194"/>
      <c r="K77" s="195"/>
    </row>
    <row r="78" spans="2:11" s="33" customFormat="1" ht="15.75" x14ac:dyDescent="0.75">
      <c r="B78" s="50" t="s">
        <v>145</v>
      </c>
      <c r="C78" s="73">
        <v>2013</v>
      </c>
      <c r="D78" s="73">
        <v>2014</v>
      </c>
      <c r="E78" s="73">
        <v>2015</v>
      </c>
      <c r="F78" s="73">
        <v>2016</v>
      </c>
      <c r="G78" s="73">
        <v>2017</v>
      </c>
      <c r="H78" s="117">
        <v>2018</v>
      </c>
      <c r="I78" s="117">
        <v>2019</v>
      </c>
      <c r="J78" s="117" t="s">
        <v>146</v>
      </c>
      <c r="K78" s="117" t="s">
        <v>147</v>
      </c>
    </row>
    <row r="79" spans="2:11" ht="15.75" x14ac:dyDescent="0.75">
      <c r="B79" s="49" t="s">
        <v>163</v>
      </c>
      <c r="C79" s="80"/>
      <c r="D79" s="80"/>
      <c r="E79" s="80"/>
      <c r="F79" s="80"/>
      <c r="G79" s="80"/>
      <c r="H79" s="81"/>
      <c r="I79" s="82"/>
      <c r="J79" s="82"/>
      <c r="K79" s="82"/>
    </row>
    <row r="80" spans="2:11" ht="15.75" x14ac:dyDescent="0.75">
      <c r="B80" s="52" t="s">
        <v>164</v>
      </c>
      <c r="C80" s="80"/>
      <c r="D80" s="80"/>
      <c r="E80" s="80"/>
      <c r="F80" s="80"/>
      <c r="G80" s="80"/>
      <c r="H80" s="81"/>
      <c r="I80" s="82"/>
      <c r="J80" s="82"/>
      <c r="K80" s="82"/>
    </row>
    <row r="81" spans="2:11" ht="15.75" x14ac:dyDescent="0.75">
      <c r="B81" s="52" t="s">
        <v>165</v>
      </c>
      <c r="C81" s="80"/>
      <c r="D81" s="80"/>
      <c r="E81" s="80"/>
      <c r="F81" s="80"/>
      <c r="G81" s="80"/>
      <c r="H81" s="81"/>
      <c r="I81" s="82"/>
      <c r="J81" s="82"/>
      <c r="K81" s="82"/>
    </row>
    <row r="82" spans="2:11" ht="15.75" x14ac:dyDescent="0.75">
      <c r="B82" s="52" t="s">
        <v>166</v>
      </c>
      <c r="C82" s="80"/>
      <c r="D82" s="80"/>
      <c r="E82" s="80"/>
      <c r="F82" s="80"/>
      <c r="G82" s="80"/>
      <c r="H82" s="81"/>
      <c r="I82" s="82"/>
      <c r="J82" s="82"/>
      <c r="K82" s="82"/>
    </row>
    <row r="83" spans="2:11" ht="15.75" x14ac:dyDescent="0.75">
      <c r="B83" s="85" t="s">
        <v>167</v>
      </c>
      <c r="C83" s="83">
        <f>(C79+C80)-(C81+C82)</f>
        <v>0</v>
      </c>
      <c r="D83" s="83">
        <f>(D79+D80)-(D81+D82)</f>
        <v>0</v>
      </c>
      <c r="E83" s="83">
        <f>(E79+E80)-(E81+E82)</f>
        <v>0</v>
      </c>
      <c r="F83" s="83">
        <f>(F79+F80)-(F81+F82)</f>
        <v>0</v>
      </c>
      <c r="G83" s="83">
        <f>(G79+G80)-(G81+G82)</f>
        <v>0</v>
      </c>
      <c r="H83" s="83">
        <f t="shared" ref="H83" si="21">(H79+H80)-(H81+H82)</f>
        <v>0</v>
      </c>
      <c r="I83" s="83">
        <f t="shared" ref="I83" si="22">(I79+I80)-(I81+I82)</f>
        <v>0</v>
      </c>
      <c r="J83" s="83">
        <f t="shared" ref="J83" si="23">(J79+J80)-(J81+J82)</f>
        <v>0</v>
      </c>
      <c r="K83" s="83">
        <f t="shared" ref="K83" si="24">(K79+K80)-(K81+K82)</f>
        <v>0</v>
      </c>
    </row>
    <row r="84" spans="2:11" ht="15.75" x14ac:dyDescent="0.75">
      <c r="B84" s="17"/>
      <c r="C84" s="51"/>
      <c r="D84" s="51"/>
      <c r="E84" s="51"/>
      <c r="F84" s="51"/>
      <c r="G84" s="51"/>
      <c r="H84" s="10"/>
    </row>
    <row r="85" spans="2:11" ht="15.75" x14ac:dyDescent="0.75">
      <c r="B85" s="17"/>
      <c r="C85" s="51"/>
      <c r="D85" s="51"/>
      <c r="E85" s="51"/>
      <c r="F85" s="51"/>
      <c r="G85" s="51"/>
      <c r="H85" s="10"/>
    </row>
    <row r="86" spans="2:11" s="33" customFormat="1" ht="15.75" customHeight="1" x14ac:dyDescent="0.75">
      <c r="B86" s="53"/>
      <c r="C86" s="196" t="s">
        <v>142</v>
      </c>
      <c r="D86" s="197"/>
      <c r="E86" s="197"/>
      <c r="F86" s="197"/>
      <c r="G86" s="197"/>
      <c r="H86" s="197"/>
      <c r="I86" s="197"/>
      <c r="J86" s="197"/>
      <c r="K86" s="198"/>
    </row>
    <row r="87" spans="2:11" s="33" customFormat="1" ht="30" customHeight="1" x14ac:dyDescent="0.75">
      <c r="B87" s="50" t="s">
        <v>143</v>
      </c>
      <c r="C87" s="199"/>
      <c r="D87" s="200"/>
      <c r="E87" s="200"/>
      <c r="F87" s="200"/>
      <c r="G87" s="200"/>
      <c r="H87" s="200"/>
      <c r="I87" s="200"/>
      <c r="J87" s="200"/>
      <c r="K87" s="201"/>
    </row>
    <row r="88" spans="2:11" s="33" customFormat="1" ht="15.95" customHeight="1" x14ac:dyDescent="0.75">
      <c r="B88" s="50" t="s">
        <v>144</v>
      </c>
      <c r="C88" s="190" t="s">
        <v>8</v>
      </c>
      <c r="D88" s="191"/>
      <c r="E88" s="191"/>
      <c r="F88" s="191"/>
      <c r="G88" s="192"/>
      <c r="H88" s="193" t="s">
        <v>9</v>
      </c>
      <c r="I88" s="194"/>
      <c r="J88" s="194"/>
      <c r="K88" s="195"/>
    </row>
    <row r="89" spans="2:11" s="33" customFormat="1" ht="15.75" x14ac:dyDescent="0.75">
      <c r="B89" s="50" t="s">
        <v>145</v>
      </c>
      <c r="C89" s="73">
        <v>2013</v>
      </c>
      <c r="D89" s="73">
        <v>2014</v>
      </c>
      <c r="E89" s="73">
        <v>2015</v>
      </c>
      <c r="F89" s="73">
        <v>2016</v>
      </c>
      <c r="G89" s="73">
        <v>2017</v>
      </c>
      <c r="H89" s="117">
        <v>2018</v>
      </c>
      <c r="I89" s="117">
        <v>2019</v>
      </c>
      <c r="J89" s="117" t="s">
        <v>146</v>
      </c>
      <c r="K89" s="117" t="s">
        <v>147</v>
      </c>
    </row>
    <row r="90" spans="2:11" ht="15.75" x14ac:dyDescent="0.75">
      <c r="B90" s="49" t="s">
        <v>163</v>
      </c>
      <c r="C90" s="80"/>
      <c r="D90" s="80"/>
      <c r="E90" s="80"/>
      <c r="F90" s="80"/>
      <c r="G90" s="80"/>
      <c r="H90" s="81"/>
      <c r="I90" s="82"/>
      <c r="J90" s="82"/>
      <c r="K90" s="82"/>
    </row>
    <row r="91" spans="2:11" ht="15.75" x14ac:dyDescent="0.75">
      <c r="B91" s="52" t="s">
        <v>164</v>
      </c>
      <c r="C91" s="80"/>
      <c r="D91" s="80"/>
      <c r="E91" s="80"/>
      <c r="F91" s="80"/>
      <c r="G91" s="80"/>
      <c r="H91" s="81"/>
      <c r="I91" s="82"/>
      <c r="J91" s="82"/>
      <c r="K91" s="82"/>
    </row>
    <row r="92" spans="2:11" ht="15.75" x14ac:dyDescent="0.75">
      <c r="B92" s="52" t="s">
        <v>165</v>
      </c>
      <c r="C92" s="80"/>
      <c r="D92" s="80"/>
      <c r="E92" s="80"/>
      <c r="F92" s="80"/>
      <c r="G92" s="80"/>
      <c r="H92" s="81"/>
      <c r="I92" s="82"/>
      <c r="J92" s="82"/>
      <c r="K92" s="82"/>
    </row>
    <row r="93" spans="2:11" ht="15.75" x14ac:dyDescent="0.75">
      <c r="B93" s="52" t="s">
        <v>166</v>
      </c>
      <c r="C93" s="80"/>
      <c r="D93" s="80"/>
      <c r="E93" s="80"/>
      <c r="F93" s="80"/>
      <c r="G93" s="80"/>
      <c r="H93" s="81"/>
      <c r="I93" s="82"/>
      <c r="J93" s="82"/>
      <c r="K93" s="82"/>
    </row>
    <row r="94" spans="2:11" ht="15.75" x14ac:dyDescent="0.75">
      <c r="B94" s="85" t="s">
        <v>167</v>
      </c>
      <c r="C94" s="83">
        <f>(C90+C91)-(C92+C93)</f>
        <v>0</v>
      </c>
      <c r="D94" s="83">
        <f>(D90+D91)-(D92+D93)</f>
        <v>0</v>
      </c>
      <c r="E94" s="83">
        <f>(E90+E91)-(E92+E93)</f>
        <v>0</v>
      </c>
      <c r="F94" s="83">
        <f>(F90+F91)-(F92+F93)</f>
        <v>0</v>
      </c>
      <c r="G94" s="83">
        <f>(G90+G91)-(G92+G93)</f>
        <v>0</v>
      </c>
      <c r="H94" s="83">
        <f t="shared" ref="H94" si="25">(H90+H91)-(H92+H93)</f>
        <v>0</v>
      </c>
      <c r="I94" s="83">
        <f t="shared" ref="I94" si="26">(I90+I91)-(I92+I93)</f>
        <v>0</v>
      </c>
      <c r="J94" s="83">
        <f t="shared" ref="J94" si="27">(J90+J91)-(J92+J93)</f>
        <v>0</v>
      </c>
      <c r="K94" s="83">
        <f t="shared" ref="K94" si="28">(K90+K91)-(K92+K93)</f>
        <v>0</v>
      </c>
    </row>
    <row r="95" spans="2:11" ht="15.75" x14ac:dyDescent="0.75">
      <c r="B95" s="17"/>
      <c r="C95" s="51"/>
      <c r="D95" s="51"/>
      <c r="E95" s="51"/>
      <c r="F95" s="51"/>
      <c r="G95" s="51"/>
      <c r="H95" s="10"/>
    </row>
    <row r="96" spans="2:11" ht="15.75" x14ac:dyDescent="0.75">
      <c r="B96" s="17"/>
      <c r="C96" s="51"/>
      <c r="D96" s="51"/>
      <c r="E96" s="51"/>
      <c r="F96" s="51"/>
      <c r="G96" s="51"/>
      <c r="H96" s="10"/>
    </row>
    <row r="97" spans="2:11" s="33" customFormat="1" ht="15.75" customHeight="1" x14ac:dyDescent="0.75">
      <c r="B97" s="53"/>
      <c r="C97" s="196" t="s">
        <v>142</v>
      </c>
      <c r="D97" s="197"/>
      <c r="E97" s="197"/>
      <c r="F97" s="197"/>
      <c r="G97" s="197"/>
      <c r="H97" s="197"/>
      <c r="I97" s="197"/>
      <c r="J97" s="197"/>
      <c r="K97" s="198"/>
    </row>
    <row r="98" spans="2:11" s="33" customFormat="1" ht="30" customHeight="1" x14ac:dyDescent="0.75">
      <c r="B98" s="50" t="s">
        <v>143</v>
      </c>
      <c r="C98" s="199"/>
      <c r="D98" s="200"/>
      <c r="E98" s="200"/>
      <c r="F98" s="200"/>
      <c r="G98" s="200"/>
      <c r="H98" s="200"/>
      <c r="I98" s="200"/>
      <c r="J98" s="200"/>
      <c r="K98" s="201"/>
    </row>
    <row r="99" spans="2:11" s="33" customFormat="1" ht="15.95" customHeight="1" x14ac:dyDescent="0.75">
      <c r="B99" s="50" t="s">
        <v>144</v>
      </c>
      <c r="C99" s="190" t="s">
        <v>8</v>
      </c>
      <c r="D99" s="191"/>
      <c r="E99" s="191"/>
      <c r="F99" s="191"/>
      <c r="G99" s="192"/>
      <c r="H99" s="193" t="s">
        <v>9</v>
      </c>
      <c r="I99" s="194"/>
      <c r="J99" s="194"/>
      <c r="K99" s="195"/>
    </row>
    <row r="100" spans="2:11" s="33" customFormat="1" ht="15.75" x14ac:dyDescent="0.75">
      <c r="B100" s="50" t="s">
        <v>145</v>
      </c>
      <c r="C100" s="73">
        <v>2013</v>
      </c>
      <c r="D100" s="73">
        <v>2014</v>
      </c>
      <c r="E100" s="73">
        <v>2015</v>
      </c>
      <c r="F100" s="73">
        <v>2016</v>
      </c>
      <c r="G100" s="73">
        <v>2017</v>
      </c>
      <c r="H100" s="117">
        <v>2018</v>
      </c>
      <c r="I100" s="117">
        <v>2019</v>
      </c>
      <c r="J100" s="117" t="s">
        <v>146</v>
      </c>
      <c r="K100" s="117" t="s">
        <v>147</v>
      </c>
    </row>
    <row r="101" spans="2:11" ht="15.75" x14ac:dyDescent="0.75">
      <c r="B101" s="49" t="s">
        <v>163</v>
      </c>
      <c r="C101" s="80"/>
      <c r="D101" s="80"/>
      <c r="E101" s="80"/>
      <c r="F101" s="80"/>
      <c r="G101" s="80"/>
      <c r="H101" s="81"/>
      <c r="I101" s="82"/>
      <c r="J101" s="82"/>
      <c r="K101" s="82"/>
    </row>
    <row r="102" spans="2:11" ht="15.75" x14ac:dyDescent="0.75">
      <c r="B102" s="52" t="s">
        <v>164</v>
      </c>
      <c r="C102" s="80"/>
      <c r="D102" s="80"/>
      <c r="E102" s="80"/>
      <c r="F102" s="80"/>
      <c r="G102" s="80"/>
      <c r="H102" s="81"/>
      <c r="I102" s="82"/>
      <c r="J102" s="82"/>
      <c r="K102" s="82"/>
    </row>
    <row r="103" spans="2:11" ht="15.75" x14ac:dyDescent="0.75">
      <c r="B103" s="52" t="s">
        <v>165</v>
      </c>
      <c r="C103" s="80"/>
      <c r="D103" s="80"/>
      <c r="E103" s="80"/>
      <c r="F103" s="80"/>
      <c r="G103" s="80"/>
      <c r="H103" s="81"/>
      <c r="I103" s="82"/>
      <c r="J103" s="82"/>
      <c r="K103" s="82"/>
    </row>
    <row r="104" spans="2:11" ht="15.75" x14ac:dyDescent="0.75">
      <c r="B104" s="52" t="s">
        <v>166</v>
      </c>
      <c r="C104" s="80"/>
      <c r="D104" s="80"/>
      <c r="E104" s="80"/>
      <c r="F104" s="80"/>
      <c r="G104" s="80"/>
      <c r="H104" s="81"/>
      <c r="I104" s="82"/>
      <c r="J104" s="82"/>
      <c r="K104" s="82"/>
    </row>
    <row r="105" spans="2:11" ht="15.75" x14ac:dyDescent="0.75">
      <c r="B105" s="85" t="s">
        <v>167</v>
      </c>
      <c r="C105" s="83">
        <f>(C101+C102)-(C103+C104)</f>
        <v>0</v>
      </c>
      <c r="D105" s="83">
        <f>(D101+D102)-(D103+D104)</f>
        <v>0</v>
      </c>
      <c r="E105" s="83">
        <f>(E101+E102)-(E103+E104)</f>
        <v>0</v>
      </c>
      <c r="F105" s="83">
        <f>(F101+F102)-(F103+F104)</f>
        <v>0</v>
      </c>
      <c r="G105" s="83">
        <f>(G101+G102)-(G103+G104)</f>
        <v>0</v>
      </c>
      <c r="H105" s="83">
        <f t="shared" ref="H105" si="29">(H101+H102)-(H103+H104)</f>
        <v>0</v>
      </c>
      <c r="I105" s="83">
        <f t="shared" ref="I105" si="30">(I101+I102)-(I103+I104)</f>
        <v>0</v>
      </c>
      <c r="J105" s="83">
        <f t="shared" ref="J105" si="31">(J101+J102)-(J103+J104)</f>
        <v>0</v>
      </c>
      <c r="K105" s="83">
        <f t="shared" ref="K105" si="32">(K101+K102)-(K103+K104)</f>
        <v>0</v>
      </c>
    </row>
    <row r="106" spans="2:11" ht="15.75" x14ac:dyDescent="0.75">
      <c r="B106" s="17"/>
      <c r="C106" s="51"/>
      <c r="D106" s="51"/>
      <c r="E106" s="51"/>
      <c r="F106" s="51"/>
      <c r="G106" s="51"/>
      <c r="H106" s="10"/>
    </row>
    <row r="107" spans="2:11" ht="15.75" x14ac:dyDescent="0.75">
      <c r="B107" s="17"/>
      <c r="C107" s="51"/>
      <c r="D107" s="51"/>
      <c r="E107" s="51"/>
      <c r="F107" s="51"/>
      <c r="G107" s="51"/>
      <c r="H107" s="10"/>
    </row>
    <row r="108" spans="2:11" s="33" customFormat="1" ht="15.75" customHeight="1" x14ac:dyDescent="0.75">
      <c r="B108" s="53"/>
      <c r="C108" s="196" t="s">
        <v>142</v>
      </c>
      <c r="D108" s="197"/>
      <c r="E108" s="197"/>
      <c r="F108" s="197"/>
      <c r="G108" s="197"/>
      <c r="H108" s="197"/>
      <c r="I108" s="197"/>
      <c r="J108" s="197"/>
      <c r="K108" s="198"/>
    </row>
    <row r="109" spans="2:11" s="33" customFormat="1" ht="30" customHeight="1" x14ac:dyDescent="0.75">
      <c r="B109" s="50" t="s">
        <v>143</v>
      </c>
      <c r="C109" s="199"/>
      <c r="D109" s="200"/>
      <c r="E109" s="200"/>
      <c r="F109" s="200"/>
      <c r="G109" s="200"/>
      <c r="H109" s="200"/>
      <c r="I109" s="200"/>
      <c r="J109" s="200"/>
      <c r="K109" s="201"/>
    </row>
    <row r="110" spans="2:11" s="33" customFormat="1" ht="15.95" customHeight="1" x14ac:dyDescent="0.75">
      <c r="B110" s="50" t="s">
        <v>144</v>
      </c>
      <c r="C110" s="190" t="s">
        <v>8</v>
      </c>
      <c r="D110" s="191"/>
      <c r="E110" s="191"/>
      <c r="F110" s="191"/>
      <c r="G110" s="192"/>
      <c r="H110" s="193" t="s">
        <v>9</v>
      </c>
      <c r="I110" s="194"/>
      <c r="J110" s="194"/>
      <c r="K110" s="195"/>
    </row>
    <row r="111" spans="2:11" s="33" customFormat="1" ht="15.75" x14ac:dyDescent="0.75">
      <c r="B111" s="50" t="s">
        <v>145</v>
      </c>
      <c r="C111" s="73">
        <v>2013</v>
      </c>
      <c r="D111" s="73">
        <v>2014</v>
      </c>
      <c r="E111" s="73">
        <v>2015</v>
      </c>
      <c r="F111" s="73">
        <v>2016</v>
      </c>
      <c r="G111" s="73">
        <v>2017</v>
      </c>
      <c r="H111" s="117">
        <v>2018</v>
      </c>
      <c r="I111" s="117">
        <v>2019</v>
      </c>
      <c r="J111" s="117" t="s">
        <v>146</v>
      </c>
      <c r="K111" s="117" t="s">
        <v>147</v>
      </c>
    </row>
    <row r="112" spans="2:11" ht="15.75" x14ac:dyDescent="0.75">
      <c r="B112" s="49" t="s">
        <v>163</v>
      </c>
      <c r="C112" s="80"/>
      <c r="D112" s="80"/>
      <c r="E112" s="80"/>
      <c r="F112" s="80"/>
      <c r="G112" s="80"/>
      <c r="H112" s="81"/>
      <c r="I112" s="82"/>
      <c r="J112" s="82"/>
      <c r="K112" s="82"/>
    </row>
    <row r="113" spans="2:11" ht="15.75" x14ac:dyDescent="0.75">
      <c r="B113" s="52" t="s">
        <v>164</v>
      </c>
      <c r="C113" s="80"/>
      <c r="D113" s="80"/>
      <c r="E113" s="80"/>
      <c r="F113" s="80"/>
      <c r="G113" s="80"/>
      <c r="H113" s="81"/>
      <c r="I113" s="82"/>
      <c r="J113" s="82"/>
      <c r="K113" s="82"/>
    </row>
    <row r="114" spans="2:11" ht="15.75" x14ac:dyDescent="0.75">
      <c r="B114" s="52" t="s">
        <v>165</v>
      </c>
      <c r="C114" s="80"/>
      <c r="D114" s="80"/>
      <c r="E114" s="80"/>
      <c r="F114" s="80"/>
      <c r="G114" s="80"/>
      <c r="H114" s="81"/>
      <c r="I114" s="82"/>
      <c r="J114" s="82"/>
      <c r="K114" s="82"/>
    </row>
    <row r="115" spans="2:11" ht="15.75" x14ac:dyDescent="0.75">
      <c r="B115" s="52" t="s">
        <v>166</v>
      </c>
      <c r="C115" s="80"/>
      <c r="D115" s="80"/>
      <c r="E115" s="80"/>
      <c r="F115" s="80"/>
      <c r="G115" s="80"/>
      <c r="H115" s="81"/>
      <c r="I115" s="82"/>
      <c r="J115" s="82"/>
      <c r="K115" s="82"/>
    </row>
    <row r="116" spans="2:11" ht="15.75" x14ac:dyDescent="0.75">
      <c r="B116" s="85" t="s">
        <v>167</v>
      </c>
      <c r="C116" s="83">
        <f>(C112+C113)-(C114+C115)</f>
        <v>0</v>
      </c>
      <c r="D116" s="83">
        <f>(D112+D113)-(D114+D115)</f>
        <v>0</v>
      </c>
      <c r="E116" s="83">
        <f>(E112+E113)-(E114+E115)</f>
        <v>0</v>
      </c>
      <c r="F116" s="83">
        <f>(F112+F113)-(F114+F115)</f>
        <v>0</v>
      </c>
      <c r="G116" s="83">
        <f>(G112+G113)-(G114+G115)</f>
        <v>0</v>
      </c>
      <c r="H116" s="83">
        <f t="shared" ref="H116" si="33">(H112+H113)-(H114+H115)</f>
        <v>0</v>
      </c>
      <c r="I116" s="83">
        <f t="shared" ref="I116" si="34">(I112+I113)-(I114+I115)</f>
        <v>0</v>
      </c>
      <c r="J116" s="83">
        <f t="shared" ref="J116" si="35">(J112+J113)-(J114+J115)</f>
        <v>0</v>
      </c>
      <c r="K116" s="83">
        <f t="shared" ref="K116" si="36">(K112+K113)-(K114+K115)</f>
        <v>0</v>
      </c>
    </row>
  </sheetData>
  <mergeCells count="45">
    <mergeCell ref="C22:G22"/>
    <mergeCell ref="H22:K22"/>
    <mergeCell ref="F3:F4"/>
    <mergeCell ref="C31:K31"/>
    <mergeCell ref="C32:K32"/>
    <mergeCell ref="C10:K10"/>
    <mergeCell ref="C11:G11"/>
    <mergeCell ref="H11:K11"/>
    <mergeCell ref="C20:K20"/>
    <mergeCell ref="C21:K21"/>
    <mergeCell ref="B2:E3"/>
    <mergeCell ref="C4:E4"/>
    <mergeCell ref="C5:E5"/>
    <mergeCell ref="B7:E7"/>
    <mergeCell ref="C9:K9"/>
    <mergeCell ref="C33:G33"/>
    <mergeCell ref="H33:K33"/>
    <mergeCell ref="C42:K42"/>
    <mergeCell ref="C76:K76"/>
    <mergeCell ref="C44:G44"/>
    <mergeCell ref="H44:K44"/>
    <mergeCell ref="C53:K53"/>
    <mergeCell ref="C54:K54"/>
    <mergeCell ref="C55:G55"/>
    <mergeCell ref="H55:K55"/>
    <mergeCell ref="C64:K64"/>
    <mergeCell ref="C65:K65"/>
    <mergeCell ref="C66:G66"/>
    <mergeCell ref="H66:K66"/>
    <mergeCell ref="C75:K75"/>
    <mergeCell ref="C43:K43"/>
    <mergeCell ref="C110:G110"/>
    <mergeCell ref="H110:K110"/>
    <mergeCell ref="C109:K109"/>
    <mergeCell ref="C77:G77"/>
    <mergeCell ref="H77:K77"/>
    <mergeCell ref="C86:K86"/>
    <mergeCell ref="C87:K87"/>
    <mergeCell ref="C88:G88"/>
    <mergeCell ref="H88:K88"/>
    <mergeCell ref="C97:K97"/>
    <mergeCell ref="C98:K98"/>
    <mergeCell ref="C99:G99"/>
    <mergeCell ref="H99:K99"/>
    <mergeCell ref="C108:K10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B1936CB-34B5-4B18-ADA2-B97E557FF8A6}">
          <x14:formula1>
            <xm:f>Guidance!$B$44:$B$64</xm:f>
          </x14:formula1>
          <xm:sqref>C10 C21 C32 C43 C54 C65 C76 C87 C98 C109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F85F83-E2B3-42D4-A53F-134324349A42}">
  <ds:schemaRefs>
    <ds:schemaRef ds:uri="http://schemas.microsoft.com/sharepoint/v3/contenttype/forms"/>
  </ds:schemaRefs>
</ds:datastoreItem>
</file>

<file path=customXml/itemProps2.xml><?xml version="1.0" encoding="utf-8"?>
<ds:datastoreItem xmlns:ds="http://schemas.openxmlformats.org/officeDocument/2006/customXml" ds:itemID="{8E309755-9270-4B68-BA09-FF737F6EF80A}">
  <ds:schemaRefs>
    <ds:schemaRef ds:uri="http://purl.org/dc/terms/"/>
    <ds:schemaRef ds:uri="http://schemas.openxmlformats.org/package/2006/metadata/core-properties"/>
    <ds:schemaRef ds:uri="http://schemas.microsoft.com/office/2006/metadata/properties"/>
    <ds:schemaRef ds:uri="9f5f427b-c9ee-4580-9055-28aa8f3e925f"/>
    <ds:schemaRef ds:uri="http://purl.org/dc/dcmitype/"/>
    <ds:schemaRef ds:uri="7ea2e958-9a06-43f7-878b-601b06087a87"/>
    <ds:schemaRef ds:uri="http://schemas.microsoft.com/office/2006/documentManagement/types"/>
    <ds:schemaRef ds:uri="http://purl.org/dc/elements/1.1/"/>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235F0E4-80E7-427B-B0FC-F1B919CD1F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Guidance</vt:lpstr>
      <vt:lpstr>Contents</vt:lpstr>
      <vt:lpstr>1) Associated companies</vt:lpstr>
      <vt:lpstr>2) Shareholdings</vt:lpstr>
      <vt:lpstr>3) Goods I</vt:lpstr>
      <vt:lpstr>4) Goods II</vt:lpstr>
      <vt:lpstr>5) Imports</vt:lpstr>
      <vt:lpstr>6) Purchases</vt:lpstr>
      <vt:lpstr>7) Stocks</vt:lpstr>
      <vt:lpstr>8) Forward orders</vt:lpstr>
      <vt:lpstr>9) Sales </vt:lpstr>
      <vt:lpstr>10) Sales incorporating goods</vt:lpstr>
      <vt:lpstr>11) Company performance</vt:lpstr>
      <vt:lpstr>'2) Shareholdings'!Print_Area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Chong-Wen Hong</dc:creator>
  <cp:keywords/>
  <dc:description/>
  <cp:lastModifiedBy>Imogen Yapp</cp:lastModifiedBy>
  <cp:revision/>
  <dcterms:created xsi:type="dcterms:W3CDTF">2019-01-08T16:27:44Z</dcterms:created>
  <dcterms:modified xsi:type="dcterms:W3CDTF">2020-10-29T15:28:29Z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Chong-Wen.Hong@traderemedies.gov.uk</vt:lpwstr>
  </property>
  <property fmtid="{D5CDD505-2E9C-101B-9397-08002B2CF9AE}" pid="5" name="MSIP_Label_eb150e91-1403-4795-80a4-b7d1f9621190_SetDate">
    <vt:lpwstr>2019-01-08T16:38:43.3657029Z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Product">
    <vt:lpwstr>73;#Steel Products|86968934-ccb9-49f1-b660-e3d169628c87</vt:lpwstr>
  </property>
  <property fmtid="{D5CDD505-2E9C-101B-9397-08002B2CF9AE}" pid="16" name="Country">
    <vt:lpwstr/>
  </property>
  <property fmtid="{D5CDD505-2E9C-101B-9397-08002B2CF9AE}" pid="17" name="DocumentType">
    <vt:lpwstr>65;#Questionnaire Template|fb1b2b86-0ce2-49a0-9d51-314f6bdf75fe</vt:lpwstr>
  </property>
  <property fmtid="{D5CDD505-2E9C-101B-9397-08002B2CF9AE}" pid="18" name="Confidential">
    <vt:bool>true</vt:bool>
  </property>
  <property fmtid="{D5CDD505-2E9C-101B-9397-08002B2CF9AE}" pid="19" name="Originator">
    <vt:lpwstr>TRA</vt:lpwstr>
  </property>
  <property fmtid="{D5CDD505-2E9C-101B-9397-08002B2CF9AE}" pid="20" name="g5a4b0cbec154592b41f1508d48b083e">
    <vt:lpwstr>Steel Products|86968934-ccb9-49f1-b660-e3d169628c87</vt:lpwstr>
  </property>
  <property fmtid="{D5CDD505-2E9C-101B-9397-08002B2CF9AE}" pid="21" name="Originator Type">
    <vt:lpwstr>TRA</vt:lpwstr>
  </property>
  <property fmtid="{D5CDD505-2E9C-101B-9397-08002B2CF9AE}" pid="22" name="Uploaded/Downloaded to/from TRS">
    <vt:bool>false</vt:bool>
  </property>
  <property fmtid="{D5CDD505-2E9C-101B-9397-08002B2CF9AE}" pid="23" name="CaseCountry">
    <vt:lpwstr/>
  </property>
  <property fmtid="{D5CDD505-2E9C-101B-9397-08002B2CF9AE}" pid="24" name="CaseType">
    <vt:lpwstr>106;#Safeguard|0dfd67de-71e3-42ea-bbc5-c1588c9e3185</vt:lpwstr>
  </property>
  <property fmtid="{D5CDD505-2E9C-101B-9397-08002B2CF9AE}" pid="25" name="RelatedCountry">
    <vt:lpwstr/>
  </property>
  <property fmtid="{D5CDD505-2E9C-101B-9397-08002B2CF9AE}" pid="26" name="CaseProduct">
    <vt:lpwstr>73;#Steel Products|86968934-ccb9-49f1-b660-e3d169628c87</vt:lpwstr>
  </property>
</Properties>
</file>