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 filterPrivacy="1"/>
  <xr:revisionPtr revIDLastSave="0" documentId="11_11FF0FC2FC43F6B0A464DE0AC50C92873DCAD032" xr6:coauthVersionLast="45" xr6:coauthVersionMax="45" xr10:uidLastSave="{00000000-0000-0000-0000-000000000000}"/>
  <bookViews>
    <workbookView xWindow="0" yWindow="0" windowWidth="22260" windowHeight="12648" xr2:uid="{00000000-000D-0000-FFFF-FFFF00000000}"/>
  </bookViews>
  <sheets>
    <sheet name="Annex D1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G9" i="1" s="1"/>
</calcChain>
</file>

<file path=xl/sharedStrings.xml><?xml version="1.0" encoding="utf-8"?>
<sst xmlns="http://schemas.openxmlformats.org/spreadsheetml/2006/main" count="21" uniqueCount="16">
  <si>
    <t>D11 - Profitability</t>
  </si>
  <si>
    <t>Currency</t>
  </si>
  <si>
    <t>Case no.:</t>
  </si>
  <si>
    <t>TD0001</t>
  </si>
  <si>
    <t>thousand rubles</t>
  </si>
  <si>
    <t>Company name:</t>
  </si>
  <si>
    <t>PAO Severstal</t>
  </si>
  <si>
    <t>POI</t>
  </si>
  <si>
    <t>Profit</t>
  </si>
  <si>
    <t>Percentage of revenue</t>
  </si>
  <si>
    <t>Profit in accouting currency</t>
  </si>
  <si>
    <t>Percantage of revenue</t>
  </si>
  <si>
    <t>Overall profitability of the company (all products)</t>
  </si>
  <si>
    <t>Profitability of goods subject to review and like goods</t>
  </si>
  <si>
    <t>Profitability of domestic sales of goods subject to review like goods</t>
  </si>
  <si>
    <t>Profitability of export sales of goods subject to review and like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</si>
</sst>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22">
      <alignment horizontal="center"/>
    </xf>
  </cellStyleXfs>
  <cellXfs count="42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" fontId="2" fillId="0" borderId="13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 vertical="center" wrapText="1"/>
    </xf>
    <xf numFmtId="1" fontId="2" fillId="0" borderId="20" xfId="0" applyNumberFormat="1" applyFont="1" applyBorder="1" applyAlignment="1">
      <alignment horizontal="center" vertical="center"/>
    </xf>
    <xf numFmtId="1" fontId="2" fillId="0" borderId="22" xfId="3" applyNumberFormat="1" applyBorder="1" applyAlignment="1">
      <alignment horizontal="center" vertical="center"/>
    </xf>
    <xf numFmtId="0" fontId="7" fillId="4" borderId="23" xfId="0" applyFont="1" applyFill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/>
    </xf>
    <xf numFmtId="1" fontId="2" fillId="0" borderId="25" xfId="3" applyNumberFormat="1" applyBorder="1" applyAlignment="1">
      <alignment horizontal="center" vertical="center"/>
    </xf>
    <xf numFmtId="2" fontId="2" fillId="2" borderId="0" xfId="0" applyNumberFormat="1" applyFont="1" applyFill="1" applyAlignment="1">
      <alignment horizontal="left" vertical="center"/>
    </xf>
    <xf numFmtId="0" fontId="7" fillId="4" borderId="16" xfId="0" applyFont="1" applyFill="1" applyBorder="1" applyAlignment="1">
      <alignment horizontal="left" vertical="center" wrapText="1"/>
    </xf>
    <xf numFmtId="1" fontId="2" fillId="0" borderId="12" xfId="1" applyNumberFormat="1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 vertical="center"/>
    </xf>
    <xf numFmtId="1" fontId="2" fillId="0" borderId="21" xfId="1" applyNumberFormat="1" applyFont="1" applyBorder="1" applyAlignment="1">
      <alignment horizontal="center" vertical="center"/>
    </xf>
    <xf numFmtId="1" fontId="2" fillId="0" borderId="24" xfId="1" applyNumberFormat="1" applyFont="1" applyBorder="1" applyAlignment="1">
      <alignment horizontal="center" vertical="center"/>
    </xf>
    <xf numFmtId="1" fontId="2" fillId="0" borderId="14" xfId="1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</cellXfs>
  <cellStyles count="4">
    <cellStyle name="Hyperlink" xfId="2" builtinId="8"/>
    <cellStyle name="Normal" xfId="0" builtinId="0"/>
    <cellStyle name="Per cent" xfId="1" builtinId="5"/>
    <cellStyle name="Стиль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"/>
  <sheetViews>
    <sheetView tabSelected="1" topLeftCell="A7" workbookViewId="0">
      <selection activeCell="C16" sqref="C16:J19"/>
    </sheetView>
  </sheetViews>
  <sheetFormatPr defaultColWidth="8.7109375" defaultRowHeight="13.9"/>
  <cols>
    <col min="1" max="1" width="11.140625" style="3" customWidth="1"/>
    <col min="2" max="2" width="29.42578125" style="3" customWidth="1"/>
    <col min="3" max="5" width="19.28515625" style="3" customWidth="1"/>
    <col min="6" max="6" width="22.28515625" style="3" bestFit="1" customWidth="1"/>
    <col min="7" max="10" width="19.28515625" style="3" customWidth="1"/>
    <col min="11" max="11" width="11.28515625" style="3" customWidth="1"/>
    <col min="12" max="12" width="18.42578125" style="3" customWidth="1"/>
    <col min="13" max="14" width="23.42578125" style="3" customWidth="1"/>
    <col min="15" max="15" width="24.42578125" style="3" customWidth="1"/>
    <col min="16" max="19" width="23.42578125" style="3" customWidth="1"/>
    <col min="20" max="16384" width="8.7109375" style="3"/>
  </cols>
  <sheetData>
    <row r="1" spans="1:26" s="1" customFormat="1" ht="15" customHeight="1">
      <c r="B1" s="2"/>
    </row>
    <row r="2" spans="1:26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thickBot="1">
      <c r="A3" s="1"/>
      <c r="B3" s="31" t="s">
        <v>0</v>
      </c>
      <c r="C3" s="32"/>
      <c r="D3" s="33"/>
      <c r="E3" s="1"/>
      <c r="F3" s="34" t="s">
        <v>1</v>
      </c>
      <c r="G3" s="3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"/>
      <c r="B4" s="4" t="s">
        <v>2</v>
      </c>
      <c r="C4" s="36" t="s">
        <v>3</v>
      </c>
      <c r="D4" s="37"/>
      <c r="E4" s="1"/>
      <c r="F4" s="38" t="s">
        <v>4</v>
      </c>
      <c r="G4" s="3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>
      <c r="A5" s="1"/>
      <c r="B5" s="5" t="s">
        <v>5</v>
      </c>
      <c r="C5" s="40" t="s">
        <v>6</v>
      </c>
      <c r="D5" s="4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4" customHeight="1">
      <c r="A6" s="1"/>
      <c r="B6" s="6"/>
      <c r="C6" s="6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>
      <c r="A7" s="1"/>
      <c r="B7" s="7"/>
      <c r="C7" s="6"/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thickBot="1">
      <c r="A8" s="1"/>
      <c r="B8" s="1"/>
      <c r="C8" s="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5" thickBot="1">
      <c r="A9" s="1"/>
      <c r="B9" s="1"/>
      <c r="C9" s="29">
        <v>2016</v>
      </c>
      <c r="D9" s="30"/>
      <c r="E9" s="29">
        <f>IF(ISNUMBER(C9),C9+1,"")</f>
        <v>2017</v>
      </c>
      <c r="F9" s="30"/>
      <c r="G9" s="29">
        <f>IF(ISNUMBER(C9),E9+1,"")</f>
        <v>2018</v>
      </c>
      <c r="H9" s="30"/>
      <c r="I9" s="29" t="s">
        <v>7</v>
      </c>
      <c r="J9" s="3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15" thickBot="1">
      <c r="A10" s="1"/>
      <c r="B10" s="9" t="s">
        <v>8</v>
      </c>
      <c r="C10" s="10" t="s">
        <v>9</v>
      </c>
      <c r="D10" s="11" t="s">
        <v>10</v>
      </c>
      <c r="E10" s="10" t="s">
        <v>11</v>
      </c>
      <c r="F10" s="11" t="s">
        <v>10</v>
      </c>
      <c r="G10" s="10" t="s">
        <v>11</v>
      </c>
      <c r="H10" s="11" t="s">
        <v>10</v>
      </c>
      <c r="I10" s="10" t="s">
        <v>11</v>
      </c>
      <c r="J10" s="11" t="s">
        <v>10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.4" customHeight="1">
      <c r="A11" s="12"/>
      <c r="B11" s="23" t="s">
        <v>12</v>
      </c>
      <c r="C11" s="24">
        <v>100</v>
      </c>
      <c r="D11" s="13">
        <v>100</v>
      </c>
      <c r="E11" s="25">
        <v>100</v>
      </c>
      <c r="F11" s="14">
        <v>102.04837991216075</v>
      </c>
      <c r="G11" s="25">
        <v>100</v>
      </c>
      <c r="H11" s="14">
        <v>148.78357313369611</v>
      </c>
      <c r="I11" s="24">
        <v>100</v>
      </c>
      <c r="J11" s="15">
        <v>92.863874703930932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2.4" customHeight="1">
      <c r="A12" s="1"/>
      <c r="B12" s="16" t="s">
        <v>13</v>
      </c>
      <c r="C12" s="25">
        <v>100</v>
      </c>
      <c r="D12" s="17">
        <v>100</v>
      </c>
      <c r="E12" s="26">
        <v>126.71041404154953</v>
      </c>
      <c r="F12" s="17">
        <v>117.92076641481441</v>
      </c>
      <c r="G12" s="26">
        <v>111.8786957642368</v>
      </c>
      <c r="H12" s="17">
        <v>130.34902010075356</v>
      </c>
      <c r="I12" s="26">
        <v>90.239170558705624</v>
      </c>
      <c r="J12" s="18">
        <v>32.070956953642259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2.4" customHeight="1">
      <c r="A13" s="1"/>
      <c r="B13" s="16" t="s">
        <v>14</v>
      </c>
      <c r="C13" s="25">
        <v>100</v>
      </c>
      <c r="D13" s="17">
        <v>100</v>
      </c>
      <c r="E13" s="26">
        <v>123.19648377078059</v>
      </c>
      <c r="F13" s="17">
        <v>114.04556164514386</v>
      </c>
      <c r="G13" s="26">
        <v>110.64544092401884</v>
      </c>
      <c r="H13" s="17">
        <v>128.87699301783167</v>
      </c>
      <c r="I13" s="26">
        <v>88.383950064416297</v>
      </c>
      <c r="J13" s="18">
        <v>31.113066713981247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.4" customHeight="1" thickBot="1">
      <c r="A14" s="1"/>
      <c r="B14" s="19" t="s">
        <v>15</v>
      </c>
      <c r="C14" s="27">
        <v>100</v>
      </c>
      <c r="D14" s="20">
        <v>100</v>
      </c>
      <c r="E14" s="28">
        <v>281.15044334339859</v>
      </c>
      <c r="F14" s="20">
        <v>262.36304516071203</v>
      </c>
      <c r="G14" s="28">
        <v>166.08122654417363</v>
      </c>
      <c r="H14" s="20">
        <v>185.21655842982929</v>
      </c>
      <c r="I14" s="28">
        <v>171.77758635565169</v>
      </c>
      <c r="J14" s="21">
        <v>67.774837710594525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2"/>
      <c r="N37" s="22"/>
      <c r="O37" s="22"/>
      <c r="P37" s="22"/>
      <c r="Q37" s="22"/>
      <c r="R37" s="22"/>
      <c r="S37" s="22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2"/>
      <c r="N38" s="22"/>
      <c r="O38" s="22"/>
      <c r="P38" s="22"/>
      <c r="Q38" s="22"/>
      <c r="R38" s="22"/>
      <c r="S38" s="22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2"/>
      <c r="N39" s="22"/>
      <c r="O39" s="22"/>
      <c r="P39" s="22"/>
      <c r="Q39" s="22"/>
      <c r="R39" s="22"/>
      <c r="S39" s="22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2"/>
      <c r="N40" s="22"/>
      <c r="O40" s="22"/>
      <c r="P40" s="22"/>
      <c r="Q40" s="22"/>
      <c r="R40" s="22"/>
      <c r="S40" s="22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2"/>
      <c r="N41" s="22"/>
      <c r="O41" s="22"/>
      <c r="P41" s="22"/>
      <c r="Q41" s="22"/>
      <c r="R41" s="22"/>
      <c r="S41" s="22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2"/>
      <c r="N42" s="22"/>
      <c r="O42" s="22"/>
      <c r="P42" s="22"/>
      <c r="Q42" s="22"/>
      <c r="R42" s="22"/>
      <c r="S42" s="22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2"/>
      <c r="N43" s="22"/>
      <c r="O43" s="22"/>
      <c r="P43" s="22"/>
      <c r="Q43" s="22"/>
      <c r="R43" s="22"/>
      <c r="S43" s="22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2"/>
      <c r="N44" s="22"/>
      <c r="O44" s="22"/>
      <c r="P44" s="22"/>
      <c r="Q44" s="22"/>
      <c r="R44" s="22"/>
      <c r="S44" s="22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2"/>
      <c r="N45" s="22"/>
      <c r="O45" s="22"/>
      <c r="P45" s="22"/>
      <c r="Q45" s="22"/>
      <c r="R45" s="22"/>
      <c r="S45" s="22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2"/>
      <c r="N46" s="22"/>
      <c r="O46" s="22"/>
      <c r="P46" s="22"/>
      <c r="Q46" s="22"/>
      <c r="R46" s="22"/>
      <c r="S46" s="22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2"/>
      <c r="N47" s="22"/>
      <c r="O47" s="22"/>
      <c r="P47" s="22"/>
      <c r="Q47" s="22"/>
      <c r="R47" s="22"/>
      <c r="S47" s="22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2"/>
      <c r="N48" s="22"/>
      <c r="O48" s="22"/>
      <c r="P48" s="22"/>
      <c r="Q48" s="22"/>
      <c r="R48" s="22"/>
      <c r="S48" s="22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2"/>
      <c r="N49" s="22"/>
      <c r="O49" s="22"/>
      <c r="P49" s="22"/>
      <c r="Q49" s="22"/>
      <c r="R49" s="22"/>
      <c r="S49" s="22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B63" s="1"/>
      <c r="C63" s="1"/>
      <c r="D63" s="1"/>
      <c r="E63" s="1"/>
      <c r="F63" s="1"/>
    </row>
  </sheetData>
  <mergeCells count="9">
    <mergeCell ref="I9:J9"/>
    <mergeCell ref="B3:D3"/>
    <mergeCell ref="F3:G3"/>
    <mergeCell ref="C4:D4"/>
    <mergeCell ref="F4:G4"/>
    <mergeCell ref="C5:D5"/>
    <mergeCell ref="C9:D9"/>
    <mergeCell ref="E9:F9"/>
    <mergeCell ref="G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14045F-4E23-4A3C-8993-8D05E5865DAB}"/>
</file>

<file path=customXml/itemProps2.xml><?xml version="1.0" encoding="utf-8"?>
<ds:datastoreItem xmlns:ds="http://schemas.openxmlformats.org/officeDocument/2006/customXml" ds:itemID="{B2BB3D7B-6FBE-436B-91C6-A95964550720}"/>
</file>

<file path=customXml/itemProps3.xml><?xml version="1.0" encoding="utf-8"?>
<ds:datastoreItem xmlns:ds="http://schemas.openxmlformats.org/officeDocument/2006/customXml" ds:itemID="{581AC5FD-4F04-489B-A5E1-109C69CA2DB4}"/>
</file>

<file path=customXml/itemProps4.xml><?xml version="1.0" encoding="utf-8"?>
<ds:datastoreItem xmlns:ds="http://schemas.openxmlformats.org/officeDocument/2006/customXml" ds:itemID="{C27C6258-8608-4FC5-8D78-5659D90FD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Imogen Yapp</cp:lastModifiedBy>
  <cp:revision/>
  <dcterms:created xsi:type="dcterms:W3CDTF">2015-06-05T18:19:34Z</dcterms:created>
  <dcterms:modified xsi:type="dcterms:W3CDTF">2020-08-04T14:13:24Z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