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filterPrivacy="1" defaultThemeVersion="166925"/>
  <xr:revisionPtr revIDLastSave="317" documentId="13_ncr:1_{F341B90A-BD17-4691-A727-BFA0C10AD6AD}" xr6:coauthVersionLast="45" xr6:coauthVersionMax="45" xr10:uidLastSave="{B4C93E36-4634-4A80-B980-20BF85406F1A}"/>
  <bookViews>
    <workbookView xWindow="-108" yWindow="-108" windowWidth="30936" windowHeight="16896" tabRatio="735" firstSheet="10" activeTab="17" xr2:uid="{00000000-000D-0000-FFFF-FFFF00000000}"/>
  </bookViews>
  <sheets>
    <sheet name="Contents" sheetId="33" r:id="rId1"/>
    <sheet name="Guidance" sheetId="29" r:id="rId2"/>
    <sheet name="A3 - Organisational structure" sheetId="3" r:id="rId3"/>
    <sheet name="A4 - Owners &amp; shareholders" sheetId="4" r:id="rId4"/>
    <sheet name="A7.1 - Your company's products" sheetId="7" r:id="rId5"/>
    <sheet name="A7.2 - Other goods" sheetId="5" r:id="rId6"/>
    <sheet name="A8 - Product similarity" sheetId="8" r:id="rId7"/>
    <sheet name="B1.1 - Upward sales" sheetId="10" r:id="rId8"/>
    <sheet name="B6 - Sales to other countries" sheetId="31" r:id="rId9"/>
    <sheet name="D1 - Turnover" sheetId="16" r:id="rId10"/>
    <sheet name="D2 - Income statement" sheetId="17" r:id="rId11"/>
    <sheet name="D8 - Employment" sheetId="22" r:id="rId12"/>
    <sheet name="D9 - Investments" sheetId="23" r:id="rId13"/>
    <sheet name="D10 - Purchases" sheetId="24" r:id="rId14"/>
    <sheet name="D11 -Profitability" sheetId="25" r:id="rId15"/>
    <sheet name="D13.1 - AS&amp;G in the PRC" sheetId="34" r:id="rId16"/>
    <sheet name="D13.2 - AS&amp;G for 3rd country" sheetId="35" r:id="rId17"/>
    <sheet name="D13.3 - AS&amp;G for UK" sheetId="37" r:id="rId18"/>
  </sheets>
  <definedNames>
    <definedName name="_xlnm._FilterDatabase" localSheetId="2" hidden="1">'A3 - Organisational structure'!$B$8:$J$8</definedName>
    <definedName name="_xlnm._FilterDatabase" localSheetId="4" hidden="1">'A7.1 - Your company''s products'!$E$8:$I$8</definedName>
    <definedName name="_xlnm._FilterDatabase" localSheetId="8" hidden="1">'B6 - Sales to other countries'!$B$9:$AO$146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0" i="24" l="1"/>
  <c r="C5" i="34" l="1"/>
  <c r="F4" i="16" l="1"/>
  <c r="F4" i="17"/>
  <c r="C5" i="24"/>
  <c r="H4" i="37"/>
  <c r="H4" i="35"/>
  <c r="H4" i="34"/>
  <c r="C5" i="37"/>
  <c r="C5" i="35"/>
  <c r="C5" i="25"/>
  <c r="C5" i="31"/>
  <c r="C5" i="10"/>
  <c r="AK148" i="31"/>
  <c r="AJ148" i="31"/>
  <c r="AG148" i="31"/>
  <c r="AI148" i="31"/>
  <c r="AH148" i="31"/>
  <c r="V148" i="31"/>
  <c r="S148" i="31"/>
  <c r="G150" i="24"/>
  <c r="C12" i="22"/>
  <c r="D50" i="37"/>
  <c r="E50" i="37"/>
  <c r="F50" i="37"/>
  <c r="G50" i="37"/>
  <c r="D29" i="37"/>
  <c r="E29" i="37"/>
  <c r="F29" i="37"/>
  <c r="G29" i="37"/>
  <c r="G60" i="37"/>
  <c r="F60" i="37"/>
  <c r="E60" i="37"/>
  <c r="E62" i="37" s="1"/>
  <c r="D60" i="37"/>
  <c r="C5" i="23"/>
  <c r="C5" i="22"/>
  <c r="C5" i="17"/>
  <c r="C5" i="16"/>
  <c r="C5" i="8"/>
  <c r="C5" i="5"/>
  <c r="C5" i="7"/>
  <c r="C5" i="4"/>
  <c r="G63" i="37"/>
  <c r="F63" i="37"/>
  <c r="E63" i="37"/>
  <c r="D63" i="37"/>
  <c r="C5" i="3"/>
  <c r="D60" i="34"/>
  <c r="E60" i="34"/>
  <c r="F60" i="34"/>
  <c r="G60" i="34"/>
  <c r="D57" i="34"/>
  <c r="E57" i="34"/>
  <c r="F57" i="34"/>
  <c r="G57" i="34"/>
  <c r="D47" i="34"/>
  <c r="E47" i="34"/>
  <c r="F47" i="34"/>
  <c r="G47" i="34"/>
  <c r="D26" i="34"/>
  <c r="E26" i="34"/>
  <c r="F26" i="34"/>
  <c r="G26" i="34"/>
  <c r="D9" i="25"/>
  <c r="E9" i="25" s="1"/>
  <c r="D19" i="24"/>
  <c r="G19" i="24"/>
  <c r="H19" i="24"/>
  <c r="C19" i="24"/>
  <c r="H10" i="24"/>
  <c r="G10" i="24"/>
  <c r="D10" i="24"/>
  <c r="D12" i="23"/>
  <c r="E12" i="23"/>
  <c r="F12" i="23"/>
  <c r="G12" i="23"/>
  <c r="H12" i="23"/>
  <c r="I12" i="23"/>
  <c r="C12" i="23"/>
  <c r="E13" i="23" s="1"/>
  <c r="D8" i="23"/>
  <c r="E8" i="23"/>
  <c r="D13" i="23"/>
  <c r="H13" i="23"/>
  <c r="C13" i="23"/>
  <c r="D8" i="22"/>
  <c r="E8" i="22" s="1"/>
  <c r="E8" i="17"/>
  <c r="G8" i="17" s="1"/>
  <c r="E8" i="16"/>
  <c r="G8" i="16" s="1"/>
  <c r="I10" i="24" l="1"/>
  <c r="E10" i="24"/>
  <c r="G62" i="37"/>
  <c r="F62" i="37"/>
  <c r="D62" i="37"/>
  <c r="G13" i="23"/>
  <c r="F13" i="23"/>
  <c r="I13" i="23"/>
  <c r="F12" i="22"/>
  <c r="E12" i="22"/>
  <c r="D12" i="22"/>
  <c r="F59" i="34"/>
  <c r="E59" i="34"/>
  <c r="G59" i="34"/>
  <c r="D59" i="34"/>
  <c r="AE148" i="31"/>
  <c r="AB148" i="31"/>
  <c r="AF148" i="31" l="1"/>
  <c r="AL148" i="31"/>
</calcChain>
</file>

<file path=xl/sharedStrings.xml><?xml version="1.0" encoding="utf-8"?>
<sst xmlns="http://schemas.openxmlformats.org/spreadsheetml/2006/main" count="8208" uniqueCount="491">
  <si>
    <t>Contents</t>
  </si>
  <si>
    <t>Section A</t>
  </si>
  <si>
    <t>A3 - Organisational structure</t>
  </si>
  <si>
    <t>A4 - Owners &amp; shareholders</t>
  </si>
  <si>
    <t>A7.1 - Your company's products</t>
  </si>
  <si>
    <t>A7.2 - Other goods</t>
  </si>
  <si>
    <t>A8 - Product similarity</t>
  </si>
  <si>
    <t>Section B</t>
  </si>
  <si>
    <t>B1.1 - Upward sales Reconciliation</t>
  </si>
  <si>
    <t>B2 - Captive sales</t>
  </si>
  <si>
    <t>B3 - Sales to the UK</t>
  </si>
  <si>
    <t>B4 - Domestic sales</t>
  </si>
  <si>
    <t>B6 - Sales to other countries</t>
  </si>
  <si>
    <t>Section D</t>
  </si>
  <si>
    <t>D1 - Turnover</t>
  </si>
  <si>
    <t>D2 - Income statement</t>
  </si>
  <si>
    <t>D4.1 - Upwards cost reconciliation</t>
  </si>
  <si>
    <t>D5 - Capacity</t>
  </si>
  <si>
    <t>D6 - Stocks</t>
  </si>
  <si>
    <t>D8 - Employment</t>
  </si>
  <si>
    <t>D9 - Investments</t>
  </si>
  <si>
    <t>D10 - Purchases</t>
  </si>
  <si>
    <t>D11 - Profitability</t>
  </si>
  <si>
    <t>D12.1 - CTM in the PRC</t>
  </si>
  <si>
    <t>D12.2 - CTM for 3rd country</t>
  </si>
  <si>
    <t>D12.3 - CTM for UK</t>
  </si>
  <si>
    <t>D13.1 - AS&amp;G in the PRC</t>
  </si>
  <si>
    <t>D13.2 - AS&amp;G for 3rd countries</t>
  </si>
  <si>
    <t>D13.3 - AS&amp;G for UK</t>
  </si>
  <si>
    <t>D14 - RM purchased</t>
  </si>
  <si>
    <t>Guidance</t>
  </si>
  <si>
    <t>Case no.:</t>
  </si>
  <si>
    <t>TD0003</t>
  </si>
  <si>
    <t>Company name:</t>
  </si>
  <si>
    <t>Please complete this Annex in conjunction with the corresponding sections in the Questionnaire</t>
  </si>
  <si>
    <t>The years relevant to this investigation are as follows:</t>
  </si>
  <si>
    <t>Period of Investigation (POI)</t>
  </si>
  <si>
    <t>Injury Period</t>
  </si>
  <si>
    <t>01/01/2019 - 31/12/2019</t>
  </si>
  <si>
    <t>01/01/2016 - 31/12/2019</t>
  </si>
  <si>
    <t xml:space="preserve">The accounting currency is: </t>
  </si>
  <si>
    <t xml:space="preserve">The unit for volume is: </t>
  </si>
  <si>
    <t>Tonnes</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</si>
  <si>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</si>
  <si>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</si>
  <si>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</si>
  <si>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</si>
  <si>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</si>
  <si>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</si>
  <si>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</si>
  <si>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</si>
  <si>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</si>
  <si>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</si>
  <si>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</si>
  <si>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</si>
  <si>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</si>
  <si>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</si>
  <si>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Back to Contents</t>
  </si>
  <si>
    <t>A3 - Organisational Structure</t>
  </si>
  <si>
    <t>If your company is the subsidiary of another company</t>
  </si>
  <si>
    <t>General Information</t>
  </si>
  <si>
    <t>Activities</t>
  </si>
  <si>
    <t>Shareholding</t>
  </si>
  <si>
    <t>Company name</t>
  </si>
  <si>
    <t>Address</t>
  </si>
  <si>
    <t xml:space="preserve">Representative email </t>
  </si>
  <si>
    <t>Representative telephone (Include country code in parenthesis)</t>
  </si>
  <si>
    <t>Relationship</t>
  </si>
  <si>
    <t>List activities</t>
  </si>
  <si>
    <t>Percentage shareholding in the associated company</t>
  </si>
  <si>
    <t>Percentage shareholding held by associated company in your company</t>
  </si>
  <si>
    <t>A4 - Owners &amp; Shareholders</t>
  </si>
  <si>
    <t>Share capital since the original establishment of the company</t>
  </si>
  <si>
    <t>Scope of business since original establishment of the company</t>
  </si>
  <si>
    <t>Registered capital</t>
  </si>
  <si>
    <t>Date</t>
  </si>
  <si>
    <t>Scope of business</t>
  </si>
  <si>
    <t>List of current shareholders &amp; owners (holding 5% or more of shares)</t>
  </si>
  <si>
    <t>List of current members of Board of Directors and/or Board of Shareholders</t>
  </si>
  <si>
    <t>List of previous shareholders &amp; owners (holding 5% or more of shares) during POI</t>
  </si>
  <si>
    <t>List of previous members of Board of Directors and/or Board of Shareholders during POI</t>
  </si>
  <si>
    <t>Name</t>
  </si>
  <si>
    <t>Percentage of shares held</t>
  </si>
  <si>
    <t>Is this person a state official? If so, specify title and public body.</t>
  </si>
  <si>
    <t>Activity of shareholder</t>
  </si>
  <si>
    <t>What party do they represent? (Board of Shareholders or Board of Directors)</t>
  </si>
  <si>
    <t>What role do they have?</t>
  </si>
  <si>
    <t>What voting rights do they have?</t>
  </si>
  <si>
    <t>What role did they have?</t>
  </si>
  <si>
    <t>What voting rights did they have?</t>
  </si>
  <si>
    <t>Was this person a state official while holding this position? If so, specify title and public body.</t>
  </si>
  <si>
    <t>A7.1 - Your Company's Products</t>
  </si>
  <si>
    <t>List of PCNs that your company produces</t>
  </si>
  <si>
    <t>Product information</t>
  </si>
  <si>
    <t>PCN</t>
  </si>
  <si>
    <t>Company code CCN equivalent</t>
  </si>
  <si>
    <t>Related company*</t>
  </si>
  <si>
    <t>Production code</t>
  </si>
  <si>
    <t>Sales code</t>
  </si>
  <si>
    <t>Invoicing code</t>
  </si>
  <si>
    <t>Others (if necessary)</t>
  </si>
  <si>
    <t>General information</t>
  </si>
  <si>
    <t>Other goods</t>
  </si>
  <si>
    <t>Description</t>
  </si>
  <si>
    <t>Grouping (if applicable)</t>
  </si>
  <si>
    <t>A8 - Product Similarity</t>
  </si>
  <si>
    <t>Product comparison</t>
  </si>
  <si>
    <t>PCN code</t>
  </si>
  <si>
    <t>Characteristics of your company’s product</t>
  </si>
  <si>
    <t xml:space="preserve">Country of origin </t>
  </si>
  <si>
    <t xml:space="preserve">Characteristics of product </t>
  </si>
  <si>
    <t>Identical to other products available in the UK? (Yes/No)</t>
  </si>
  <si>
    <t>Differences</t>
  </si>
  <si>
    <t>Value</t>
  </si>
  <si>
    <t>Volume (XXUNITS)</t>
  </si>
  <si>
    <t>Source Documents</t>
  </si>
  <si>
    <t>Revenue in Income Statement</t>
  </si>
  <si>
    <t> - Variance*</t>
  </si>
  <si>
    <t>Accounting period revenue</t>
  </si>
  <si>
    <t>Difference between Investigation and Accounting Periods</t>
  </si>
  <si>
    <t>Total company sales revenue</t>
  </si>
  <si>
    <t>Summary of all products sold</t>
  </si>
  <si>
    <t> - Goods subject to review</t>
  </si>
  <si>
    <t>Goods under consideration</t>
  </si>
  <si>
    <t> - Domestic Sales</t>
  </si>
  <si>
    <t> - UK Sales</t>
  </si>
  <si>
    <t> - Third country sales</t>
  </si>
  <si>
    <t>Sales of own production in POI</t>
  </si>
  <si>
    <t xml:space="preserve">  - Total sales of the goods &lt;concerned/subject to review&gt; on the domestic market</t>
  </si>
  <si>
    <t xml:space="preserve">  - Total sales of the goods &lt;concerned/subject to review&gt; to all other countries</t>
  </si>
  <si>
    <t>Resales in POI</t>
  </si>
  <si>
    <t xml:space="preserve">  - Resales of the goods &lt;concerned/subject to review&gt; to the UK</t>
  </si>
  <si>
    <t xml:space="preserve">  - Resales of the goods &lt;concerned/subject to review&gt; on the domestic market</t>
  </si>
  <si>
    <t xml:space="preserve">  - Resales of the goods &lt;concerned/subject to review&gt; to all other countries</t>
  </si>
  <si>
    <t>Sales forecasts: 2020 - 2025</t>
  </si>
  <si>
    <t>Total sales of goods subject to review to the UK</t>
  </si>
  <si>
    <t xml:space="preserve">Total sales of all other goods to the UK </t>
  </si>
  <si>
    <t>POI</t>
  </si>
  <si>
    <t>Goods information</t>
  </si>
  <si>
    <t>Customer information</t>
  </si>
  <si>
    <t>Document reference</t>
  </si>
  <si>
    <t>Terms &amp; measurements</t>
  </si>
  <si>
    <t>Invoice value</t>
  </si>
  <si>
    <t>Currency conversion</t>
  </si>
  <si>
    <t>Adjustments (Include or exclude fields where relevant)</t>
  </si>
  <si>
    <t>Model</t>
  </si>
  <si>
    <t>Source</t>
  </si>
  <si>
    <t>Customer number</t>
  </si>
  <si>
    <t>Customer link (Independent/
Associated)</t>
  </si>
  <si>
    <t>Customer type</t>
  </si>
  <si>
    <t>Sales invoice number</t>
  </si>
  <si>
    <t>Invoice date</t>
  </si>
  <si>
    <t>Contract date</t>
  </si>
  <si>
    <t>Purchase order date</t>
  </si>
  <si>
    <t>Order confirmation date</t>
  </si>
  <si>
    <t>Bill of lading no.</t>
  </si>
  <si>
    <t>Delivery terms</t>
  </si>
  <si>
    <t>Payment terms</t>
  </si>
  <si>
    <t>Invoice quantity</t>
  </si>
  <si>
    <t>Invoice unit measurement</t>
  </si>
  <si>
    <t>Quantity in Tonnes</t>
  </si>
  <si>
    <t>Exporting country (if applicable)</t>
  </si>
  <si>
    <t>Gross invoice value</t>
  </si>
  <si>
    <t>Taxes</t>
  </si>
  <si>
    <t>Discounts</t>
  </si>
  <si>
    <t>Rebates</t>
  </si>
  <si>
    <t>Other charges (specify)</t>
  </si>
  <si>
    <t>Net invoice value</t>
  </si>
  <si>
    <t>Invoice currency expressed in GB pounds</t>
  </si>
  <si>
    <t>Exchange rate</t>
  </si>
  <si>
    <t>CIF value in accounting currency</t>
  </si>
  <si>
    <t>Domestic Freight</t>
  </si>
  <si>
    <t>Packing</t>
  </si>
  <si>
    <t>Credit</t>
  </si>
  <si>
    <t>After sales costs</t>
  </si>
  <si>
    <t>Commissions</t>
  </si>
  <si>
    <t>Other</t>
  </si>
  <si>
    <t>B6 - Sales to Other Countries</t>
  </si>
  <si>
    <t>Currency</t>
  </si>
  <si>
    <t>Volume</t>
  </si>
  <si>
    <t>Sales to independent customers</t>
  </si>
  <si>
    <t>Total turnover (All goods)</t>
  </si>
  <si>
    <t>Domestic market</t>
  </si>
  <si>
    <t>Exports to the UK</t>
  </si>
  <si>
    <t>Exports to third countries</t>
  </si>
  <si>
    <t>Turnover of goods subject to review</t>
  </si>
  <si>
    <t>Turnover of other goods</t>
  </si>
  <si>
    <t>Sales to associated customers</t>
  </si>
  <si>
    <t>Sales to all customers</t>
  </si>
  <si>
    <t>D2 - Income Statement</t>
  </si>
  <si>
    <t>All goods</t>
  </si>
  <si>
    <t>Goods subject to review</t>
  </si>
  <si>
    <t>Gross sales</t>
  </si>
  <si>
    <t>Sales returns, rebates and discounts</t>
  </si>
  <si>
    <t>Net sales</t>
  </si>
  <si>
    <t>Raw materials</t>
  </si>
  <si>
    <t>Direct labour</t>
  </si>
  <si>
    <t>Depreciation</t>
  </si>
  <si>
    <t>Manufacturing overheads</t>
  </si>
  <si>
    <t>Other operating expenses</t>
  </si>
  <si>
    <t xml:space="preserve">Total cost to make </t>
  </si>
  <si>
    <t>Operating income</t>
  </si>
  <si>
    <t>Selling expenses</t>
  </si>
  <si>
    <t>Financial expenses</t>
  </si>
  <si>
    <t>AG&amp;S expenses</t>
  </si>
  <si>
    <t>Income from normal activities</t>
  </si>
  <si>
    <t>Interest income</t>
  </si>
  <si>
    <t>Interest expense (enter as a negative)</t>
  </si>
  <si>
    <t>Extraordinary gains/losses (enter losses as a negative)</t>
  </si>
  <si>
    <t>Abnormal gains/losses (enter losses as a negative)</t>
  </si>
  <si>
    <t>Profit before tax</t>
  </si>
  <si>
    <t>Tax</t>
  </si>
  <si>
    <t>Net proft</t>
  </si>
  <si>
    <t>Total personnel employed</t>
  </si>
  <si>
    <t>Personnel employed in the production of goods subject to review</t>
  </si>
  <si>
    <t>Personnel employed in the sales and administration of goods subject to review</t>
  </si>
  <si>
    <t>% of employees relative to 2016</t>
  </si>
  <si>
    <t>Forecasts</t>
  </si>
  <si>
    <t>Area of Investment</t>
  </si>
  <si>
    <t>Buildings</t>
  </si>
  <si>
    <t>Production</t>
  </si>
  <si>
    <t>Others (specify)</t>
  </si>
  <si>
    <t>Total Investment</t>
  </si>
  <si>
    <t>Investment relative to 2016</t>
  </si>
  <si>
    <t>Please provide your aggregated data per PCN by (i) volume and (ii) value.</t>
  </si>
  <si>
    <t>Total volume (in tonnes)</t>
  </si>
  <si>
    <t>Total purchases</t>
  </si>
  <si>
    <t>Please provide transaction-by-transaction data in the table below.</t>
  </si>
  <si>
    <t xml:space="preserve">The first row has been filled in as an example. Please delete this before inputting your data </t>
  </si>
  <si>
    <t>Country origin</t>
  </si>
  <si>
    <t>Supplier</t>
  </si>
  <si>
    <t>Date of purchase</t>
  </si>
  <si>
    <t>Volume (tonnes)</t>
  </si>
  <si>
    <t>Invoice currency</t>
  </si>
  <si>
    <t>Converted value</t>
  </si>
  <si>
    <t>Note: Please enter figures as percentages</t>
  </si>
  <si>
    <t>Profit margins</t>
  </si>
  <si>
    <t>Overall profitability of the company</t>
  </si>
  <si>
    <t>Profitability of goods subject to review</t>
  </si>
  <si>
    <t>Profitability of domestic sales of goods subject to review</t>
  </si>
  <si>
    <t>Profitability of export sales of goods subject to review</t>
  </si>
  <si>
    <t>* Create more PCN columns where necessary</t>
  </si>
  <si>
    <t>All PCNs</t>
  </si>
  <si>
    <t>PCN 1</t>
  </si>
  <si>
    <t>PCN 2</t>
  </si>
  <si>
    <t>PCN 3</t>
  </si>
  <si>
    <t>Total for (A)</t>
  </si>
  <si>
    <t>Total for (B)</t>
  </si>
  <si>
    <t>D13.1 - AS&amp;G in Domestic Market</t>
  </si>
  <si>
    <t>(A) Selling costs (please breakdown)</t>
  </si>
  <si>
    <t>Sales commissions</t>
  </si>
  <si>
    <t xml:space="preserve">Supply and client </t>
  </si>
  <si>
    <t>(B) Administrative &amp; general costs (please breakdown)</t>
  </si>
  <si>
    <t xml:space="preserve">Non-production staff salaries </t>
  </si>
  <si>
    <t>Marketing and advertising</t>
  </si>
  <si>
    <t>(C) Others</t>
  </si>
  <si>
    <t>Financial costs (e.g. interest)</t>
  </si>
  <si>
    <t>R&amp;D and innovation</t>
  </si>
  <si>
    <t>Total for (C)</t>
  </si>
  <si>
    <t>Quantity sold (Tonnes)</t>
  </si>
  <si>
    <t>Total cost to sell (A+B+C)</t>
  </si>
  <si>
    <t>Cost to sell per unit</t>
  </si>
  <si>
    <t>Total cost to make and sell per unit (using total CTM from D12.1 and total AS&amp;G from D13.1)</t>
  </si>
  <si>
    <t>D13.2 - AS&amp;G for goods destined for 3rd country</t>
  </si>
  <si>
    <t>Total cost to make and sell per unit (using total CTM from D12.2 and total AS&amp;G from D13.2)</t>
  </si>
  <si>
    <t>D13.3 - AS&amp;G for goods destined for the UK market</t>
  </si>
  <si>
    <t xml:space="preserve">A7.2 - Other Goods </t>
    <phoneticPr fontId="26" type="noConversion"/>
  </si>
  <si>
    <t xml:space="preserve">  - Total sales of the goods &lt;concerned/subject to review&gt; to the UK</t>
    <phoneticPr fontId="26" type="noConversion"/>
  </si>
  <si>
    <t>B1.1 Upward sales reconcialiation</t>
    <phoneticPr fontId="26" type="noConversion"/>
  </si>
  <si>
    <t>Administration, General &amp; Selling (AG&amp;S) costs</t>
    <phoneticPr fontId="26" type="noConversion"/>
  </si>
  <si>
    <t>Company representative and role</t>
    <phoneticPr fontId="26" type="noConversion"/>
  </si>
  <si>
    <r>
      <t>&lt;&lt;CASE TEAM - FOR TRANSITION REVIEWS, PLEASE INCLUDE SALES FORECASTS AND AMEND EXCEL ANNEX AS NECESSARY&gt;&gt;
&lt;&lt;</t>
    </r>
    <r>
      <rPr>
        <b/>
        <sz val="11"/>
        <color rgb="FFFF0000"/>
        <rFont val="微软雅黑"/>
        <family val="2"/>
        <charset val="134"/>
      </rPr>
      <t>为了进行过渡期复审，请填写销售预测并根据需要修改</t>
    </r>
    <r>
      <rPr>
        <b/>
        <sz val="11"/>
        <color rgb="FFFF0000"/>
        <rFont val="Arial"/>
        <family val="2"/>
      </rPr>
      <t>EXCEL</t>
    </r>
    <r>
      <rPr>
        <b/>
        <sz val="11"/>
        <color rgb="FFFF0000"/>
        <rFont val="微软雅黑"/>
        <family val="2"/>
        <charset val="134"/>
      </rPr>
      <t>附件</t>
    </r>
    <r>
      <rPr>
        <b/>
        <sz val="11"/>
        <color rgb="FFFF0000"/>
        <rFont val="Arial"/>
        <family val="2"/>
      </rPr>
      <t>&gt;&gt;</t>
    </r>
    <phoneticPr fontId="26" type="noConversion"/>
  </si>
  <si>
    <t>Administrative and general expenses</t>
    <phoneticPr fontId="26" type="noConversion"/>
  </si>
  <si>
    <t>N/A</t>
    <phoneticPr fontId="26" type="noConversion"/>
  </si>
  <si>
    <t>Assets impairment loss</t>
  </si>
  <si>
    <t>Investment income</t>
  </si>
  <si>
    <t>Income from change in fair value</t>
  </si>
  <si>
    <t>Non-operating income</t>
  </si>
  <si>
    <t>Non-operating expense</t>
  </si>
  <si>
    <t>Total operating cost</t>
    <phoneticPr fontId="26" type="noConversion"/>
  </si>
  <si>
    <t>CNY</t>
    <phoneticPr fontId="26" type="noConversion"/>
  </si>
  <si>
    <t>China</t>
    <phoneticPr fontId="26" type="noConversion"/>
  </si>
  <si>
    <t>Destination countriy</t>
    <phoneticPr fontId="26" type="noConversion"/>
  </si>
  <si>
    <t>Other income - credit impairment loss</t>
    <phoneticPr fontId="26" type="noConversion"/>
  </si>
  <si>
    <t>Others (computer, projector and MPV)</t>
    <phoneticPr fontId="26" type="noConversion"/>
  </si>
  <si>
    <t>Fasten Group Imp. &amp; Exp. Co., Ltd.</t>
    <phoneticPr fontId="26" type="noConversion"/>
  </si>
  <si>
    <t>No</t>
    <phoneticPr fontId="26" type="noConversion"/>
  </si>
  <si>
    <t>Board of Directors</t>
  </si>
  <si>
    <t>Board of Directors</t>
    <phoneticPr fontId="26" type="noConversion"/>
  </si>
  <si>
    <t>NOTE</t>
    <phoneticPr fontId="26" type="noConversion"/>
  </si>
  <si>
    <t>N/A</t>
    <phoneticPr fontId="26" type="noConversion"/>
  </si>
  <si>
    <t>N/A</t>
    <phoneticPr fontId="26" type="noConversion"/>
  </si>
  <si>
    <t>Director</t>
    <phoneticPr fontId="26" type="noConversion"/>
  </si>
  <si>
    <t>Chairman</t>
    <phoneticPr fontId="26" type="noConversion"/>
  </si>
  <si>
    <t>One person one vote</t>
    <phoneticPr fontId="26" type="noConversion"/>
  </si>
  <si>
    <t>Customer name</t>
    <phoneticPr fontId="26" type="noConversion"/>
  </si>
  <si>
    <t>FIE did not use sales code, thus FIE reported PCNs in the column "Sales code"</t>
    <phoneticPr fontId="26" type="noConversion"/>
  </si>
  <si>
    <t>Direct selling expenses to write down sales</t>
  </si>
  <si>
    <t>Direct selling expenses to write down sales</t>
    <phoneticPr fontId="26" type="noConversion"/>
  </si>
  <si>
    <t>Tax and surcharge</t>
    <phoneticPr fontId="26" type="noConversion"/>
  </si>
  <si>
    <t>Business trip expense</t>
  </si>
  <si>
    <t>Office expense</t>
  </si>
  <si>
    <t>Business reception expense</t>
  </si>
  <si>
    <t>Transportation expense</t>
  </si>
  <si>
    <t>Storage labor expense</t>
    <phoneticPr fontId="26" type="noConversion"/>
  </si>
  <si>
    <t>Other expense</t>
    <phoneticPr fontId="26" type="noConversion"/>
  </si>
  <si>
    <t>Office expense</t>
    <phoneticPr fontId="26" type="noConversion"/>
  </si>
  <si>
    <t>Depreciation</t>
    <phoneticPr fontId="26" type="noConversion"/>
  </si>
  <si>
    <t>Intermediaries expense</t>
  </si>
  <si>
    <t>Labor service charge</t>
    <phoneticPr fontId="26" type="noConversion"/>
  </si>
  <si>
    <t>Handling fee</t>
    <phoneticPr fontId="26" type="noConversion"/>
  </si>
  <si>
    <t>Net invoice value in accounting currency (CNY)</t>
    <phoneticPr fontId="26" type="noConversion"/>
  </si>
  <si>
    <t>S00930N187007N</t>
  </si>
  <si>
    <t>S01110N187007N</t>
  </si>
  <si>
    <t>S01270N186007N</t>
  </si>
  <si>
    <t>S01270N187007N</t>
  </si>
  <si>
    <t>S01290N186007N</t>
  </si>
  <si>
    <t>S01520N183007N</t>
  </si>
  <si>
    <t>S01520N186007N</t>
  </si>
  <si>
    <t>S01524N186007N</t>
  </si>
  <si>
    <t>S01570N186007N</t>
  </si>
  <si>
    <t>S00790N187007N</t>
  </si>
  <si>
    <t>Salary</t>
  </si>
  <si>
    <t>Salary</t>
    <phoneticPr fontId="26" type="noConversion"/>
  </si>
  <si>
    <t>Communication</t>
  </si>
  <si>
    <t>Communication</t>
    <phoneticPr fontId="26" type="noConversion"/>
  </si>
  <si>
    <t>Market development</t>
    <phoneticPr fontId="26" type="noConversion"/>
  </si>
  <si>
    <t>Sales agent</t>
    <phoneticPr fontId="26" type="noConversion"/>
  </si>
  <si>
    <t>Insurance</t>
    <phoneticPr fontId="26" type="noConversion"/>
  </si>
  <si>
    <t>Others (specify)</t>
    <phoneticPr fontId="26" type="noConversion"/>
  </si>
  <si>
    <t xml:space="preserve"> - Other products A - steel wire rope</t>
    <phoneticPr fontId="26" type="noConversion"/>
  </si>
  <si>
    <t> - Other products B - steel wire</t>
    <phoneticPr fontId="26" type="noConversion"/>
  </si>
  <si>
    <t> - Other products C - optical cable</t>
    <phoneticPr fontId="26" type="noConversion"/>
  </si>
  <si>
    <t> - Other products</t>
    <phoneticPr fontId="26" type="noConversion"/>
  </si>
  <si>
    <t>Publicity &amp; exhibition expense</t>
  </si>
  <si>
    <t>Publicity &amp; exhibition expense</t>
    <phoneticPr fontId="26" type="noConversion"/>
  </si>
  <si>
    <t>Book and newspaper expense</t>
  </si>
  <si>
    <t>Book and newspaper expense</t>
    <phoneticPr fontId="26" type="noConversion"/>
  </si>
  <si>
    <t>Company car expense</t>
  </si>
  <si>
    <t>Company car expense</t>
    <phoneticPr fontId="26" type="noConversion"/>
  </si>
  <si>
    <t>Disability insurance</t>
  </si>
  <si>
    <t>Disability insurance</t>
    <phoneticPr fontId="26" type="noConversion"/>
  </si>
  <si>
    <t>House rent</t>
  </si>
  <si>
    <t>House rent</t>
    <phoneticPr fontId="26" type="noConversion"/>
  </si>
  <si>
    <t>Sporadic repair expense</t>
  </si>
  <si>
    <t>Sporadic repair expense</t>
    <phoneticPr fontId="26" type="noConversion"/>
  </si>
  <si>
    <t>Interest income</t>
    <phoneticPr fontId="26" type="noConversion"/>
  </si>
  <si>
    <t>Interest expense</t>
  </si>
  <si>
    <t>Interest expense</t>
    <phoneticPr fontId="26" type="noConversion"/>
  </si>
  <si>
    <t>Discount interest</t>
  </si>
  <si>
    <t>Discount interest</t>
    <phoneticPr fontId="26" type="noConversion"/>
  </si>
  <si>
    <t>Exchange gain and loss</t>
  </si>
  <si>
    <t>Exchange gain and loss</t>
    <phoneticPr fontId="26" type="noConversion"/>
  </si>
  <si>
    <t>Market development</t>
  </si>
  <si>
    <t>Sales agent</t>
  </si>
  <si>
    <t>Advertising expense</t>
  </si>
  <si>
    <t>Product inspection expense</t>
  </si>
  <si>
    <t>Transportation strengthening expense</t>
  </si>
  <si>
    <t>Insurance</t>
  </si>
  <si>
    <t>Storage labor expense</t>
  </si>
  <si>
    <t>Other expense</t>
  </si>
  <si>
    <t>Handling fee</t>
  </si>
  <si>
    <t>Labor service charge</t>
  </si>
  <si>
    <t>N/A</t>
  </si>
  <si>
    <t>N/A</t>
    <phoneticPr fontId="26" type="noConversion"/>
  </si>
  <si>
    <t>NOTE</t>
    <phoneticPr fontId="26" type="noConversion"/>
  </si>
  <si>
    <t>NOTE</t>
    <phoneticPr fontId="26" type="noConversion"/>
  </si>
  <si>
    <t>N/A</t>
    <phoneticPr fontId="26" type="noConversion"/>
  </si>
  <si>
    <t>Name of company</t>
    <phoneticPr fontId="26" type="noConversion"/>
  </si>
  <si>
    <t>Your company's ultimate controlling entity</t>
    <phoneticPr fontId="26" type="noConversion"/>
  </si>
  <si>
    <t>- Variance* - other operating income</t>
    <phoneticPr fontId="26" type="noConversion"/>
  </si>
  <si>
    <t>Audited report</t>
  </si>
  <si>
    <t>Trial balance</t>
  </si>
  <si>
    <t>Sales ledger</t>
  </si>
  <si>
    <t>Sales ledger</t>
    <phoneticPr fontId="26" type="noConversion"/>
  </si>
  <si>
    <t>Trial balance</t>
    <phoneticPr fontId="26" type="noConversion"/>
  </si>
  <si>
    <t>Invoice currency</t>
    <phoneticPr fontId="26" type="noConversion"/>
  </si>
  <si>
    <t>Transport, insurance and handling 1 - ocean freight (CNY)</t>
    <phoneticPr fontId="26" type="noConversion"/>
  </si>
  <si>
    <t>Transport, insurance and handling 2 - insurance (CNY)</t>
    <phoneticPr fontId="26" type="noConversion"/>
  </si>
  <si>
    <t>Strengthening</t>
    <phoneticPr fontId="26" type="noConversion"/>
  </si>
  <si>
    <t>D1 - Turnover</t>
    <phoneticPr fontId="26" type="noConversion"/>
  </si>
  <si>
    <t>Total value (in accountancy currency, CNY)</t>
    <phoneticPr fontId="26" type="noConversion"/>
  </si>
  <si>
    <t>All goods</t>
    <phoneticPr fontId="26" type="noConversion"/>
  </si>
  <si>
    <t>Total All goods</t>
    <phoneticPr fontId="26" type="noConversion"/>
  </si>
  <si>
    <t>Selling</t>
    <phoneticPr fontId="26" type="noConversion"/>
  </si>
  <si>
    <t>Admin</t>
    <phoneticPr fontId="26" type="noConversion"/>
  </si>
  <si>
    <t>Financial</t>
    <phoneticPr fontId="26" type="noConversion"/>
  </si>
  <si>
    <r>
      <t>D2</t>
    </r>
    <r>
      <rPr>
        <b/>
        <sz val="11"/>
        <color theme="1"/>
        <rFont val="微软雅黑"/>
        <family val="2"/>
        <charset val="134"/>
      </rPr>
      <t xml:space="preserve"> </t>
    </r>
    <r>
      <rPr>
        <b/>
        <sz val="11"/>
        <color theme="1"/>
        <rFont val="Arial"/>
        <family val="2"/>
      </rPr>
      <t>data</t>
    </r>
    <phoneticPr fontId="26" type="noConversion"/>
  </si>
  <si>
    <t>Check</t>
    <phoneticPr fontId="26" type="noConversion"/>
  </si>
  <si>
    <t>Total</t>
    <phoneticPr fontId="26" type="noConversion"/>
  </si>
  <si>
    <t>Subject goods</t>
    <phoneticPr fontId="26" type="noConversion"/>
  </si>
  <si>
    <t>Total subject goods</t>
    <phoneticPr fontId="26" type="noConversion"/>
  </si>
  <si>
    <t>D13 data</t>
    <phoneticPr fontId="26" type="noConversion"/>
  </si>
  <si>
    <t>Selling (A)</t>
    <phoneticPr fontId="26" type="noConversion"/>
  </si>
  <si>
    <t>Admin (B)</t>
    <phoneticPr fontId="26" type="noConversion"/>
  </si>
  <si>
    <t>Financial (C)</t>
    <phoneticPr fontId="26" type="noConversion"/>
  </si>
  <si>
    <t>D13.1 domestic</t>
  </si>
  <si>
    <t>D13.2 third country</t>
  </si>
  <si>
    <t>D13.3 UK</t>
  </si>
  <si>
    <t>[Non-confidential summary: Name of related company]</t>
  </si>
  <si>
    <t>[Non-confidential summary: Address of related company]</t>
    <phoneticPr fontId="26" type="noConversion"/>
  </si>
  <si>
    <t>[Non-confidential summary: Company representative and role]</t>
    <phoneticPr fontId="26" type="noConversion"/>
  </si>
  <si>
    <t>[Non-confidential summary: Representative email  ]</t>
    <phoneticPr fontId="26" type="noConversion"/>
  </si>
  <si>
    <t>[Non-confidential summary: Representative telephone]</t>
    <phoneticPr fontId="26" type="noConversion"/>
  </si>
  <si>
    <t>[Non-confidential summary: Relationship]</t>
    <phoneticPr fontId="26" type="noConversion"/>
  </si>
  <si>
    <t>[Non-confidential summary:Percentage shareholding in the associated company]</t>
    <phoneticPr fontId="26" type="noConversion"/>
  </si>
  <si>
    <t>[Non-confidential summary:Percentage shareholding held by associated company in your company]</t>
    <phoneticPr fontId="26" type="noConversion"/>
  </si>
  <si>
    <t>[Non-confidential summary: Activities of related company]</t>
    <phoneticPr fontId="26" type="noConversion"/>
  </si>
  <si>
    <t>[Non-confidential summary: Name of shareholder]</t>
  </si>
  <si>
    <t>[Non-confidential summary: Name of  ultimate controlling entity]</t>
  </si>
  <si>
    <t>[Non-confidential summary: Registered capital ]</t>
  </si>
  <si>
    <t>[Non-confidential summary: Date of registered capital ]</t>
  </si>
  <si>
    <t>[Non-confidential summary: Date of registered capital ]</t>
    <phoneticPr fontId="26" type="noConversion"/>
  </si>
  <si>
    <t>[Non-confidential summary: Date of change of scope of business ]</t>
    <phoneticPr fontId="26" type="noConversion"/>
  </si>
  <si>
    <t>[Non-confidential summary: Percentage of shares held]</t>
  </si>
  <si>
    <t>No</t>
  </si>
  <si>
    <t>[Non-confidential summary: Activity of shareholder]</t>
  </si>
  <si>
    <t>[Non-confidential summary: Name of members of Board of Directors and/or Board of Shareholders ]</t>
    <phoneticPr fontId="26" type="noConversion"/>
  </si>
  <si>
    <t>[Non-confidential summary: Name of members of Board of Directors and/or Board of Shareholders ]</t>
  </si>
  <si>
    <t>[Non-confidential summary: Name of shareholder during POI]</t>
  </si>
  <si>
    <t>[Non-confidential summary: Percentage of shares held during POI]</t>
  </si>
  <si>
    <t>[Non-confidential summary: Activity of shareholder during POI]</t>
  </si>
  <si>
    <t>Chairman</t>
  </si>
  <si>
    <t>Director</t>
  </si>
  <si>
    <t>[Non-confidential summary: Name of related company]</t>
    <phoneticPr fontId="26" type="noConversion"/>
  </si>
  <si>
    <t>[Non-confidential summary: PCN]</t>
  </si>
  <si>
    <t>[Non-confidential summary: Invoice No.]</t>
    <phoneticPr fontId="26" type="noConversion"/>
  </si>
  <si>
    <t>[Non-confidential summary: Name of goods]</t>
    <phoneticPr fontId="26" type="noConversion"/>
  </si>
  <si>
    <t>Description</t>
    <phoneticPr fontId="26" type="noConversion"/>
  </si>
  <si>
    <t>[Non-confidential summary: Description of goods]</t>
    <phoneticPr fontId="26" type="noConversion"/>
  </si>
  <si>
    <t>Please refer to product brochure</t>
  </si>
  <si>
    <t>China</t>
  </si>
  <si>
    <t>Not aware of product information of whole Chinese industry</t>
  </si>
  <si>
    <t>Yes</t>
    <phoneticPr fontId="26" type="noConversion"/>
  </si>
  <si>
    <t>No substantial difference</t>
  </si>
  <si>
    <t>[Non-confidential summary: PCN]</t>
    <phoneticPr fontId="26" type="noConversion"/>
  </si>
  <si>
    <t>[Non-confidential summary: Model]</t>
    <phoneticPr fontId="26" type="noConversion"/>
  </si>
  <si>
    <t>[Non-confidential summary: Source]</t>
  </si>
  <si>
    <t>[Non-confidential summary: Customer name]</t>
    <phoneticPr fontId="41" type="noConversion"/>
  </si>
  <si>
    <t>[Non-confidential summary: Customer number]</t>
  </si>
  <si>
    <t>[Non-confidential summary: Customer link (Independent/
Associated)]</t>
    <phoneticPr fontId="26" type="noConversion"/>
  </si>
  <si>
    <t>[Non-confidential summary: Customer type]</t>
    <phoneticPr fontId="26" type="noConversion"/>
  </si>
  <si>
    <t>[Non-confidential summary: Sales invoice number]</t>
  </si>
  <si>
    <t>[Non-confidential summary: Invoice date]</t>
  </si>
  <si>
    <t>[Non-confidential summary: Contract date]</t>
  </si>
  <si>
    <t>[Non-confidential summary: Purchase order date]</t>
  </si>
  <si>
    <t>[Non-confidential summary: Order confirmation date]</t>
  </si>
  <si>
    <t>[Non-confidential summary: Bill of lading no.]</t>
    <phoneticPr fontId="41" type="noConversion"/>
  </si>
  <si>
    <t>[Non-confidential summary: Delivery terms]</t>
    <phoneticPr fontId="26" type="noConversion"/>
  </si>
  <si>
    <t>[Non-confidential summary: Payment terms]</t>
  </si>
  <si>
    <t>[Non-confidential summary: Invoice quantity]</t>
  </si>
  <si>
    <t>[Non-confidential summary: Invoice unit measurement]</t>
    <phoneticPr fontId="26" type="noConversion"/>
  </si>
  <si>
    <t>[Non-confidential summary: Quantity in Tonnes]</t>
  </si>
  <si>
    <t>[Non-confidential summary: Exporting country (if applicable)]</t>
    <phoneticPr fontId="26" type="noConversion"/>
  </si>
  <si>
    <t>[Non-confidential summary: Destination countriy]</t>
    <phoneticPr fontId="41" type="noConversion"/>
  </si>
  <si>
    <t>[Non-confidential summary: Gross invoice value]</t>
  </si>
  <si>
    <t>[Non-confidential summary: Invoice currency]</t>
    <phoneticPr fontId="26" type="noConversion"/>
  </si>
  <si>
    <t>[Non-confidential summary: Taxes]</t>
  </si>
  <si>
    <t>[Non-confidential summary: Discounts]</t>
  </si>
  <si>
    <t>[Non-confidential summary: Rebates]</t>
  </si>
  <si>
    <t>[Non-confidential summary: Other charges (specify)]</t>
  </si>
  <si>
    <t>[Non-confidential summary: Net invoice value]</t>
  </si>
  <si>
    <t>[Non-confidential summary: Invoice currency expressed in GB pounds]</t>
  </si>
  <si>
    <t>[Non-confidential summary: Exchange rate]</t>
  </si>
  <si>
    <t>[Non-confidential summary: Net invoice value in accounting currency]</t>
  </si>
  <si>
    <t>[Non-confidential summary: CIF value in accounting currency]</t>
  </si>
  <si>
    <t>[Non-confidential summary: Domestic Freight]</t>
  </si>
  <si>
    <t>[Non-confidential summary: Transport, insurance and handling (ocean freight)]</t>
  </si>
  <si>
    <t>[Non-confidential summary: Transport, insurance and handling (insurance)]</t>
  </si>
  <si>
    <t>[Non-confidential summary: Packing]</t>
  </si>
  <si>
    <t>[Non-confidential summary: Credit]</t>
  </si>
  <si>
    <t>[Non-confidential summary: After sales costs]</t>
  </si>
  <si>
    <t>[Non-confidential summary: Commissions]</t>
  </si>
  <si>
    <t>[Non-confidential summary: Other]</t>
  </si>
  <si>
    <t>[Non-confidential summary: Strengthening]</t>
    <phoneticPr fontId="26" type="noConversion"/>
  </si>
  <si>
    <t>[Non-confidential summary: Name of supplier]</t>
    <phoneticPr fontId="26" type="noConversion"/>
  </si>
  <si>
    <t>[Non-confidential summary: Date of purchase]</t>
  </si>
  <si>
    <t>[Non-confidential summary: Volume (tonnes)]</t>
  </si>
  <si>
    <t>[Non-confidential summary: Value]</t>
  </si>
  <si>
    <t>[Non-confidential summary: Converted value]</t>
  </si>
  <si>
    <t>[Non-confidential summary:Data in Table D 13]</t>
    <phoneticPr fontId="26" type="noConversion"/>
  </si>
  <si>
    <t>[Non-confidential summary:Data in Table D 2]</t>
    <phoneticPr fontId="26" type="noConversion"/>
  </si>
  <si>
    <t>[Non-confidential summary:Data in Table D 3]</t>
  </si>
  <si>
    <t>[Non-confidential summary:Data in Table D 4]</t>
  </si>
  <si>
    <t>[Non-confidential summary:Data in Table D 5]</t>
  </si>
  <si>
    <t>[Non-confidential summary:Data in Table D 6]</t>
  </si>
  <si>
    <t>[Non-confidential summary:Data in Table D 7]</t>
  </si>
  <si>
    <t>[Non-confidential summary:Data in Table D 8]</t>
  </si>
  <si>
    <t>[Non-confidential summary:Data in Table D 9]</t>
  </si>
  <si>
    <t>[Non-confidential summary:Description]</t>
    <phoneticPr fontId="26" type="noConversion"/>
  </si>
  <si>
    <t>[Non-confidential summary: Indication to report the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</si>
</sst>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76" formatCode="_-* #,##0.00_-;\-* #,##0.00_-;_-* &quot;-&quot;??_-;_-@_-"/>
    <numFmt numFmtId="177" formatCode="_-* #,##0.0000_-;\-* #,##0.0000_-;_-* &quot;-&quot;??_-;_-@_-"/>
    <numFmt numFmtId="178" formatCode="0.0%"/>
    <numFmt numFmtId="179" formatCode="yyyy/m/d;@"/>
    <numFmt numFmtId="180" formatCode="_ * #,##0.0000_ ;_ * \-#,##0.0000_ ;_ * &quot;-&quot;????_ ;_ @_ "/>
    <numFmt numFmtId="181" formatCode="_ [$USD]\ * #,##0.00_ ;_ [$USD]\ * \-#,##0.00_ ;_ [$USD]\ * &quot;-&quot;??_ ;_ @_ "/>
    <numFmt numFmtId="182" formatCode="_ [$CNY]\ * #,##0.00_ ;_ [$CNY]\ * \-#,##0.00_ ;_ [$CNY]\ * &quot;-&quot;??_ ;_ @_ "/>
    <numFmt numFmtId="183" formatCode="0.000_ "/>
  </numFmts>
  <fonts count="44" x14ac:knownFonts="1">
    <font>
      <sz val="11"/>
      <color theme="1"/>
      <name val="等线"/>
      <family val="2"/>
      <scheme val="minor"/>
    </font>
    <font>
      <sz val="11"/>
      <color theme="1"/>
      <name val="等线"/>
      <family val="2"/>
      <charset val="134"/>
      <scheme val="minor"/>
    </font>
    <font>
      <u/>
      <sz val="11"/>
      <color theme="10"/>
      <name val="等线"/>
      <family val="2"/>
      <scheme val="minor"/>
    </font>
    <font>
      <sz val="11"/>
      <color theme="1"/>
      <name val="等线"/>
      <family val="2"/>
      <scheme val="minor"/>
    </font>
    <font>
      <sz val="11"/>
      <color theme="1"/>
      <name val="Arial"/>
      <family val="2"/>
    </font>
    <font>
      <b/>
      <sz val="11"/>
      <color theme="1"/>
      <name val="Arial"/>
      <family val="2"/>
    </font>
    <font>
      <b/>
      <sz val="11"/>
      <color rgb="FFFF0000"/>
      <name val="Arial"/>
      <family val="2"/>
    </font>
    <font>
      <sz val="11"/>
      <color rgb="FF000000"/>
      <name val="Arial"/>
      <family val="2"/>
    </font>
    <font>
      <sz val="10"/>
      <name val="Arial"/>
      <family val="2"/>
    </font>
    <font>
      <i/>
      <sz val="11"/>
      <color theme="1"/>
      <name val="Arial"/>
      <family val="2"/>
    </font>
    <font>
      <sz val="11"/>
      <color rgb="FFFF0000"/>
      <name val="Arial"/>
      <family val="2"/>
    </font>
    <font>
      <b/>
      <sz val="14"/>
      <color theme="1"/>
      <name val="Arial"/>
      <family val="2"/>
    </font>
    <font>
      <b/>
      <u/>
      <sz val="11"/>
      <color theme="1"/>
      <name val="Arial"/>
      <family val="2"/>
    </font>
    <font>
      <sz val="11"/>
      <name val="Arial"/>
      <family val="2"/>
    </font>
    <font>
      <i/>
      <sz val="11"/>
      <color rgb="FFFF0000"/>
      <name val="Arial"/>
      <family val="2"/>
    </font>
    <font>
      <b/>
      <i/>
      <sz val="11"/>
      <color theme="1"/>
      <name val="Arial"/>
      <family val="2"/>
    </font>
    <font>
      <b/>
      <sz val="11"/>
      <name val="Arial"/>
      <family val="2"/>
    </font>
    <font>
      <b/>
      <sz val="11"/>
      <color rgb="FF000000"/>
      <name val="Arial"/>
      <family val="2"/>
    </font>
    <font>
      <b/>
      <i/>
      <sz val="14"/>
      <color rgb="FFFF0000"/>
      <name val="Arial"/>
      <family val="2"/>
    </font>
    <font>
      <b/>
      <i/>
      <sz val="11"/>
      <color rgb="FF000000"/>
      <name val="Arial"/>
      <family val="2"/>
    </font>
    <font>
      <b/>
      <u/>
      <sz val="11"/>
      <color theme="10"/>
      <name val="Arial"/>
      <family val="2"/>
    </font>
    <font>
      <b/>
      <sz val="14"/>
      <color theme="0"/>
      <name val="Arial"/>
      <family val="2"/>
    </font>
    <font>
      <b/>
      <sz val="11"/>
      <color theme="0"/>
      <name val="Arial"/>
      <family val="2"/>
    </font>
    <font>
      <b/>
      <i/>
      <sz val="11"/>
      <color theme="0"/>
      <name val="Arial"/>
      <family val="2"/>
    </font>
    <font>
      <i/>
      <sz val="11"/>
      <color theme="0"/>
      <name val="Arial"/>
      <family val="2"/>
    </font>
    <font>
      <b/>
      <i/>
      <sz val="11"/>
      <color rgb="FFFFFFFF"/>
      <name val="Arial"/>
      <family val="2"/>
    </font>
    <font>
      <sz val="9"/>
      <name val="等线"/>
      <family val="3"/>
      <charset val="134"/>
      <scheme val="minor"/>
    </font>
    <font>
      <sz val="11"/>
      <color theme="1"/>
      <name val="微软雅黑"/>
      <family val="2"/>
      <charset val="134"/>
    </font>
    <font>
      <b/>
      <sz val="11"/>
      <color rgb="FFFF0000"/>
      <name val="微软雅黑"/>
      <family val="2"/>
      <charset val="134"/>
    </font>
    <font>
      <b/>
      <sz val="11"/>
      <color theme="1"/>
      <name val="微软雅黑"/>
      <family val="2"/>
      <charset val="134"/>
    </font>
    <font>
      <sz val="11"/>
      <color rgb="FFFF0000"/>
      <name val="微软雅黑"/>
      <family val="2"/>
      <charset val="134"/>
    </font>
    <font>
      <b/>
      <u/>
      <sz val="11"/>
      <color theme="10"/>
      <name val="微软雅黑"/>
      <family val="2"/>
      <charset val="134"/>
    </font>
    <font>
      <sz val="11"/>
      <color rgb="FF00B050"/>
      <name val="Arial"/>
      <family val="2"/>
    </font>
    <font>
      <sz val="11"/>
      <color rgb="FF0070C0"/>
      <name val="微软雅黑"/>
      <family val="2"/>
      <charset val="134"/>
    </font>
    <font>
      <b/>
      <sz val="11"/>
      <color rgb="FF0070C0"/>
      <name val="微软雅黑"/>
      <family val="2"/>
      <charset val="134"/>
    </font>
    <font>
      <b/>
      <sz val="11"/>
      <color rgb="FF0070C0"/>
      <name val="Arial"/>
      <family val="2"/>
    </font>
    <font>
      <sz val="11"/>
      <color rgb="FF0070C0"/>
      <name val="Arial"/>
      <family val="2"/>
    </font>
    <font>
      <b/>
      <sz val="11"/>
      <color rgb="FF00B050"/>
      <name val="Arial"/>
      <family val="2"/>
    </font>
    <font>
      <sz val="9"/>
      <color theme="1"/>
      <name val="Arial"/>
      <family val="2"/>
    </font>
    <font>
      <u/>
      <sz val="11"/>
      <color theme="1"/>
      <name val="Arial"/>
      <family val="2"/>
    </font>
    <font>
      <i/>
      <sz val="11"/>
      <name val="Arial"/>
      <family val="2"/>
    </font>
    <font>
      <sz val="9"/>
      <name val="宋体"/>
      <family val="3"/>
      <charset val="134"/>
    </font>
    <font>
      <sz val="10"/>
      <name val="MS Sans Serif"/>
    </font>
    <font>
      <i/>
      <sz val="11"/>
      <color rgb="FF000000"/>
      <name val="Arial"/>
      <family val="2"/>
    </font>
  </fonts>
  <fills count="11">
    <fill>
      <patternFill patternType="none"/>
    </fill>
    <fill>
      <patternFill patternType="gray125"/>
    </fill>
    <fill>
      <patternFill patternType="solid">
        <fgColor rgb="FFFFFFFF"/>
        <bgColor indexed="64"/>
      </patternFill>
    </fill>
    <fill>
      <patternFill patternType="solid">
        <fgColor rgb="FFD0CECE"/>
        <bgColor indexed="64"/>
      </patternFill>
    </fill>
    <fill>
      <patternFill patternType="solid">
        <fgColor rgb="FFFFF2CC"/>
        <bgColor indexed="64"/>
      </patternFill>
    </fill>
    <fill>
      <patternFill patternType="solid">
        <fgColor rgb="FFE7E6E6"/>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548235"/>
        <bgColor indexed="64"/>
      </patternFill>
    </fill>
    <fill>
      <patternFill patternType="solid">
        <fgColor theme="0"/>
        <bgColor indexed="64"/>
      </patternFill>
    </fill>
    <fill>
      <patternFill patternType="solid">
        <fgColor theme="7" tint="0.79998168889431442"/>
        <bgColor indexed="64"/>
      </patternFill>
    </fill>
  </fills>
  <borders count="17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rgb="FF000000"/>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thin">
        <color rgb="FF000000"/>
      </right>
      <top style="thin">
        <color rgb="FF000000"/>
      </top>
      <bottom style="thin">
        <color rgb="FF000000"/>
      </bottom>
      <diagonal/>
    </border>
    <border>
      <left/>
      <right/>
      <top style="medium">
        <color indexed="64"/>
      </top>
      <bottom style="thin">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indexed="64"/>
      </top>
      <bottom style="medium">
        <color indexed="64"/>
      </bottom>
      <diagonal/>
    </border>
    <border>
      <left style="thin">
        <color rgb="FF000000"/>
      </left>
      <right/>
      <top style="medium">
        <color rgb="FF000000"/>
      </top>
      <bottom/>
      <diagonal/>
    </border>
    <border>
      <left/>
      <right/>
      <top style="thin">
        <color rgb="FF000000"/>
      </top>
      <bottom style="medium">
        <color rgb="FF000000"/>
      </bottom>
      <diagonal/>
    </border>
    <border>
      <left style="thin">
        <color rgb="FF000000"/>
      </left>
      <right/>
      <top style="medium">
        <color indexed="64"/>
      </top>
      <bottom style="medium">
        <color indexed="64"/>
      </bottom>
      <diagonal/>
    </border>
    <border>
      <left style="thin">
        <color rgb="FF000000"/>
      </left>
      <right/>
      <top style="medium">
        <color rgb="FF000000"/>
      </top>
      <bottom style="thin">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style="medium">
        <color rgb="FF000000"/>
      </right>
      <top style="thin">
        <color rgb="FF000000"/>
      </top>
      <bottom/>
      <diagonal/>
    </border>
    <border>
      <left style="thin">
        <color rgb="FF000000"/>
      </left>
      <right/>
      <top/>
      <bottom/>
      <diagonal/>
    </border>
    <border>
      <left style="thin">
        <color rgb="FF000000"/>
      </left>
      <right style="medium">
        <color rgb="FF000000"/>
      </right>
      <top style="medium">
        <color rgb="FF000000"/>
      </top>
      <bottom/>
      <diagonal/>
    </border>
    <border>
      <left/>
      <right/>
      <top style="medium">
        <color rgb="FF000000"/>
      </top>
      <bottom style="medium">
        <color indexed="64"/>
      </bottom>
      <diagonal/>
    </border>
    <border>
      <left/>
      <right style="medium">
        <color rgb="FF000000"/>
      </right>
      <top/>
      <bottom style="medium">
        <color rgb="FF000000"/>
      </bottom>
      <diagonal/>
    </border>
    <border>
      <left style="medium">
        <color indexed="64"/>
      </left>
      <right/>
      <top/>
      <bottom style="thin">
        <color rgb="FF000000"/>
      </bottom>
      <diagonal/>
    </border>
    <border>
      <left/>
      <right style="thin">
        <color rgb="FF000000"/>
      </right>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indexed="64"/>
      </top>
      <bottom style="thin">
        <color rgb="FF000000"/>
      </bottom>
      <diagonal/>
    </border>
    <border>
      <left/>
      <right/>
      <top style="medium">
        <color rgb="FF000000"/>
      </top>
      <bottom style="thin">
        <color rgb="FF000000"/>
      </bottom>
      <diagonal/>
    </border>
    <border>
      <left/>
      <right/>
      <top/>
      <bottom style="medium">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style="medium">
        <color indexed="64"/>
      </top>
      <bottom style="thin">
        <color rgb="FF000000"/>
      </bottom>
      <diagonal/>
    </border>
    <border>
      <left/>
      <right/>
      <top/>
      <bottom style="thin">
        <color rgb="FF000000"/>
      </bottom>
      <diagonal/>
    </border>
    <border>
      <left style="thin">
        <color rgb="FF000000"/>
      </left>
      <right/>
      <top style="medium">
        <color indexed="64"/>
      </top>
      <bottom style="thin">
        <color rgb="FF000000"/>
      </bottom>
      <diagonal/>
    </border>
    <border>
      <left style="medium">
        <color indexed="64"/>
      </left>
      <right/>
      <top style="medium">
        <color indexed="64"/>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indexed="64"/>
      </right>
      <top/>
      <bottom style="thin">
        <color rgb="FF000000"/>
      </bottom>
      <diagonal/>
    </border>
    <border>
      <left style="medium">
        <color rgb="FF000000"/>
      </left>
      <right style="medium">
        <color rgb="FF000000"/>
      </right>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bottom style="medium">
        <color indexed="64"/>
      </bottom>
      <diagonal/>
    </border>
    <border>
      <left/>
      <right style="thin">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right/>
      <top style="medium">
        <color indexed="64"/>
      </top>
      <bottom style="medium">
        <color rgb="FF000000"/>
      </bottom>
      <diagonal/>
    </border>
    <border>
      <left/>
      <right style="medium">
        <color indexed="64"/>
      </right>
      <top style="medium">
        <color rgb="FF000000"/>
      </top>
      <bottom/>
      <diagonal/>
    </border>
    <border>
      <left/>
      <right style="thin">
        <color rgb="FF000000"/>
      </right>
      <top style="medium">
        <color rgb="FF000000"/>
      </top>
      <bottom/>
      <diagonal/>
    </border>
    <border>
      <left style="medium">
        <color indexed="64"/>
      </left>
      <right style="thin">
        <color rgb="FF000000"/>
      </right>
      <top style="medium">
        <color indexed="64"/>
      </top>
      <bottom/>
      <diagonal/>
    </border>
    <border>
      <left style="medium">
        <color indexed="64"/>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rgb="FF000000"/>
      </right>
      <top/>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000000"/>
      </right>
      <top style="medium">
        <color indexed="64"/>
      </top>
      <bottom style="medium">
        <color indexed="64"/>
      </bottom>
      <diagonal/>
    </border>
    <border>
      <left/>
      <right style="thin">
        <color rgb="FF000000"/>
      </right>
      <top style="medium">
        <color indexed="64"/>
      </top>
      <bottom style="medium">
        <color indexed="64"/>
      </bottom>
      <diagonal/>
    </border>
    <border>
      <left/>
      <right style="thin">
        <color rgb="FF000000"/>
      </right>
      <top style="medium">
        <color indexed="64"/>
      </top>
      <bottom style="thin">
        <color rgb="FF000000"/>
      </bottom>
      <diagonal/>
    </border>
    <border>
      <left style="medium">
        <color indexed="64"/>
      </left>
      <right style="medium">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medium">
        <color rgb="FF000000"/>
      </right>
      <top style="thin">
        <color rgb="FF000000"/>
      </top>
      <bottom style="thin">
        <color rgb="FF000000"/>
      </bottom>
      <diagonal/>
    </border>
    <border>
      <left style="medium">
        <color indexed="64"/>
      </left>
      <right style="medium">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medium">
        <color rgb="FF000000"/>
      </right>
      <top style="medium">
        <color rgb="FF000000"/>
      </top>
      <bottom/>
      <diagonal/>
    </border>
    <border>
      <left style="thin">
        <color rgb="FF000000"/>
      </left>
      <right style="medium">
        <color indexed="64"/>
      </right>
      <top style="medium">
        <color rgb="FF000000"/>
      </top>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medium">
        <color rgb="FF000000"/>
      </top>
      <bottom style="medium">
        <color indexed="64"/>
      </bottom>
      <diagonal/>
    </border>
    <border>
      <left/>
      <right style="thin">
        <color rgb="FF000000"/>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thin">
        <color rgb="FF000000"/>
      </right>
      <top style="medium">
        <color rgb="FF000000"/>
      </top>
      <bottom/>
      <diagonal/>
    </border>
    <border>
      <left style="medium">
        <color indexed="64"/>
      </left>
      <right style="thin">
        <color rgb="FF000000"/>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indexed="64"/>
      </left>
      <right style="thin">
        <color rgb="FF000000"/>
      </right>
      <top style="thin">
        <color rgb="FF000000"/>
      </top>
      <bottom style="medium">
        <color indexed="64"/>
      </bottom>
      <diagonal/>
    </border>
    <border>
      <left/>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rgb="FF000000"/>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rgb="FF000000"/>
      </right>
      <top style="thin">
        <color rgb="FF000000"/>
      </top>
      <bottom style="thin">
        <color indexed="64"/>
      </bottom>
      <diagonal/>
    </border>
    <border>
      <left style="medium">
        <color rgb="FF000000"/>
      </left>
      <right style="medium">
        <color rgb="FF000000"/>
      </right>
      <top style="thin">
        <color rgb="FF000000"/>
      </top>
      <bottom style="thin">
        <color indexed="64"/>
      </bottom>
      <diagonal/>
    </border>
    <border>
      <left style="medium">
        <color rgb="FF000000"/>
      </left>
      <right/>
      <top/>
      <bottom style="medium">
        <color rgb="FF000000"/>
      </bottom>
      <diagonal/>
    </border>
    <border>
      <left style="medium">
        <color indexed="64"/>
      </left>
      <right/>
      <top style="thin">
        <color rgb="FF000000"/>
      </top>
      <bottom style="medium">
        <color indexed="64"/>
      </bottom>
      <diagonal/>
    </border>
    <border>
      <left style="thin">
        <color rgb="FF000000"/>
      </left>
      <right/>
      <top/>
      <bottom style="medium">
        <color indexed="64"/>
      </bottom>
      <diagonal/>
    </border>
    <border>
      <left/>
      <right style="thin">
        <color rgb="FF000000"/>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top/>
      <bottom style="thin">
        <color rgb="FF000000"/>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rgb="FF000000"/>
      </top>
      <bottom style="thin">
        <color indexed="64"/>
      </bottom>
      <diagonal/>
    </border>
    <border>
      <left/>
      <right style="medium">
        <color indexed="64"/>
      </right>
      <top style="medium">
        <color rgb="FF000000"/>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rgb="FF000000"/>
      </left>
      <right/>
      <top style="medium">
        <color indexed="64"/>
      </top>
      <bottom/>
      <diagonal/>
    </border>
    <border>
      <left style="thin">
        <color rgb="FF000000"/>
      </left>
      <right style="medium">
        <color indexed="64"/>
      </right>
      <top style="medium">
        <color indexed="64"/>
      </top>
      <bottom/>
      <diagonal/>
    </border>
    <border>
      <left/>
      <right style="medium">
        <color indexed="64"/>
      </right>
      <top style="medium">
        <color rgb="FF000000"/>
      </top>
      <bottom style="medium">
        <color rgb="FF000000"/>
      </bottom>
      <diagonal/>
    </border>
  </borders>
  <cellStyleXfs count="7">
    <xf numFmtId="0" fontId="0" fillId="0" borderId="0"/>
    <xf numFmtId="0" fontId="2" fillId="0" borderId="0" applyNumberFormat="0" applyFill="0" applyBorder="0" applyAlignment="0" applyProtection="0"/>
    <xf numFmtId="176" fontId="3" fillId="0" borderId="0" applyFont="0" applyFill="0" applyBorder="0" applyAlignment="0" applyProtection="0"/>
    <xf numFmtId="9" fontId="3" fillId="0" borderId="0" applyFont="0" applyFill="0" applyBorder="0" applyAlignment="0" applyProtection="0"/>
    <xf numFmtId="0" fontId="8" fillId="0" borderId="0"/>
    <xf numFmtId="0" fontId="1" fillId="0" borderId="0">
      <alignment vertical="center"/>
    </xf>
    <xf numFmtId="0" fontId="42" fillId="0" borderId="0"/>
  </cellStyleXfs>
  <cellXfs count="717">
    <xf numFmtId="0" fontId="0" fillId="0" borderId="0" xfId="0"/>
    <xf numFmtId="0" fontId="4" fillId="0" borderId="0" xfId="0" applyFont="1" applyAlignment="1">
      <alignment horizontal="left" vertical="center"/>
    </xf>
    <xf numFmtId="0" fontId="4" fillId="0" borderId="0" xfId="0" applyFont="1" applyAlignment="1">
      <alignment horizontal="left"/>
    </xf>
    <xf numFmtId="0" fontId="4" fillId="2" borderId="0" xfId="0" applyFont="1" applyFill="1" applyAlignment="1">
      <alignment horizontal="left"/>
    </xf>
    <xf numFmtId="0" fontId="4" fillId="2" borderId="0" xfId="0" applyFont="1" applyFill="1" applyAlignment="1">
      <alignment horizontal="left" vertical="center"/>
    </xf>
    <xf numFmtId="0" fontId="9" fillId="2" borderId="0" xfId="0" applyFont="1" applyFill="1" applyAlignment="1">
      <alignment horizontal="left" vertical="center"/>
    </xf>
    <xf numFmtId="0" fontId="9" fillId="2" borderId="0" xfId="0" applyFont="1" applyFill="1" applyAlignment="1">
      <alignment horizontal="left"/>
    </xf>
    <xf numFmtId="0" fontId="13" fillId="2" borderId="0" xfId="0" applyFont="1" applyFill="1" applyAlignment="1">
      <alignment horizontal="left" wrapText="1"/>
    </xf>
    <xf numFmtId="0" fontId="6" fillId="2" borderId="0" xfId="0" applyFont="1" applyFill="1" applyAlignment="1">
      <alignment horizontal="left"/>
    </xf>
    <xf numFmtId="0" fontId="5" fillId="3" borderId="36" xfId="0" applyFont="1" applyFill="1" applyBorder="1" applyAlignment="1">
      <alignment horizontal="left" vertical="center"/>
    </xf>
    <xf numFmtId="0" fontId="5" fillId="3" borderId="37" xfId="0" applyFont="1" applyFill="1" applyBorder="1" applyAlignment="1">
      <alignment horizontal="left" vertical="center"/>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44" xfId="0" applyFont="1" applyFill="1" applyBorder="1" applyAlignment="1">
      <alignment horizontal="left" vertical="center"/>
    </xf>
    <xf numFmtId="0" fontId="4" fillId="0" borderId="17" xfId="0" applyFont="1" applyBorder="1" applyAlignment="1">
      <alignment horizontal="center" vertical="center"/>
    </xf>
    <xf numFmtId="0" fontId="5" fillId="3" borderId="44"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6" fillId="2" borderId="0" xfId="0" applyFont="1" applyFill="1" applyAlignment="1">
      <alignment horizontal="center" vertical="center" wrapText="1"/>
    </xf>
    <xf numFmtId="0" fontId="11" fillId="2" borderId="0" xfId="0" applyFont="1" applyFill="1" applyBorder="1" applyAlignment="1">
      <alignment horizontal="left" vertical="center"/>
    </xf>
    <xf numFmtId="0" fontId="15" fillId="2" borderId="0" xfId="0" applyFont="1" applyFill="1" applyAlignment="1">
      <alignment horizontal="left" vertical="center"/>
    </xf>
    <xf numFmtId="0" fontId="15" fillId="2" borderId="0" xfId="0" applyFont="1" applyFill="1" applyBorder="1" applyAlignment="1">
      <alignment horizontal="left" vertical="center"/>
    </xf>
    <xf numFmtId="0" fontId="14" fillId="2" borderId="0" xfId="0" applyFont="1" applyFill="1" applyBorder="1" applyAlignment="1">
      <alignment horizontal="left" vertical="center"/>
    </xf>
    <xf numFmtId="0" fontId="18" fillId="2" borderId="0" xfId="0" applyFont="1" applyFill="1" applyBorder="1" applyAlignment="1">
      <alignment horizontal="left" vertical="center"/>
    </xf>
    <xf numFmtId="0" fontId="5" fillId="3" borderId="55" xfId="0" applyFont="1" applyFill="1" applyBorder="1" applyAlignment="1">
      <alignment horizontal="center" vertical="center" wrapText="1"/>
    </xf>
    <xf numFmtId="0" fontId="5" fillId="3" borderId="63" xfId="0" applyFont="1" applyFill="1" applyBorder="1" applyAlignment="1">
      <alignment horizontal="center" vertical="center" wrapText="1"/>
    </xf>
    <xf numFmtId="0" fontId="5" fillId="3" borderId="50" xfId="0" applyFont="1" applyFill="1" applyBorder="1" applyAlignment="1">
      <alignment horizontal="left" vertical="center"/>
    </xf>
    <xf numFmtId="0" fontId="5" fillId="3" borderId="76" xfId="0" applyFont="1" applyFill="1" applyBorder="1" applyAlignment="1">
      <alignment horizontal="left" vertical="center"/>
    </xf>
    <xf numFmtId="0" fontId="5" fillId="3" borderId="74" xfId="0" applyFont="1" applyFill="1" applyBorder="1" applyAlignment="1">
      <alignment horizontal="center" vertical="center" wrapText="1"/>
    </xf>
    <xf numFmtId="0" fontId="5" fillId="3" borderId="75" xfId="0" applyFont="1" applyFill="1" applyBorder="1" applyAlignment="1">
      <alignment horizontal="center" vertical="center" wrapText="1"/>
    </xf>
    <xf numFmtId="0" fontId="5" fillId="3" borderId="39" xfId="0" applyFont="1" applyFill="1" applyBorder="1" applyAlignment="1">
      <alignment horizontal="left" vertical="center"/>
    </xf>
    <xf numFmtId="0" fontId="5" fillId="3" borderId="84" xfId="0" applyFont="1" applyFill="1" applyBorder="1" applyAlignment="1">
      <alignment horizontal="left" vertical="center"/>
    </xf>
    <xf numFmtId="0" fontId="5" fillId="3" borderId="85" xfId="0" applyFont="1" applyFill="1" applyBorder="1" applyAlignment="1">
      <alignment horizontal="left" vertical="center"/>
    </xf>
    <xf numFmtId="0" fontId="4" fillId="2" borderId="0" xfId="0" applyFont="1" applyFill="1" applyAlignment="1">
      <alignment horizontal="center" vertical="center"/>
    </xf>
    <xf numFmtId="0" fontId="5" fillId="3" borderId="6" xfId="0" applyFont="1" applyFill="1" applyBorder="1" applyAlignment="1">
      <alignment horizontal="left" vertical="center"/>
    </xf>
    <xf numFmtId="0" fontId="5" fillId="3" borderId="10" xfId="0" applyFont="1" applyFill="1" applyBorder="1" applyAlignment="1">
      <alignment horizontal="left" vertical="center"/>
    </xf>
    <xf numFmtId="0" fontId="4" fillId="2" borderId="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23" xfId="0" applyFont="1" applyFill="1" applyBorder="1" applyAlignment="1">
      <alignment horizontal="center" vertical="center"/>
    </xf>
    <xf numFmtId="0" fontId="17" fillId="3" borderId="22" xfId="0" applyFont="1" applyFill="1" applyBorder="1" applyAlignment="1">
      <alignment horizontal="center" vertical="center"/>
    </xf>
    <xf numFmtId="0" fontId="17" fillId="3" borderId="23" xfId="0" applyFont="1" applyFill="1" applyBorder="1" applyAlignment="1">
      <alignment horizontal="center" vertical="center"/>
    </xf>
    <xf numFmtId="0" fontId="17" fillId="3" borderId="86" xfId="0" applyFont="1" applyFill="1" applyBorder="1" applyAlignment="1">
      <alignment horizontal="center" vertical="center"/>
    </xf>
    <xf numFmtId="0" fontId="5" fillId="3" borderId="93"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4" fillId="3" borderId="82" xfId="0" applyFont="1" applyFill="1" applyBorder="1" applyAlignment="1">
      <alignment horizontal="left" vertical="center" wrapText="1"/>
    </xf>
    <xf numFmtId="2" fontId="4" fillId="2" borderId="0" xfId="0" applyNumberFormat="1" applyFont="1" applyFill="1" applyAlignment="1">
      <alignment horizontal="left" vertical="center"/>
    </xf>
    <xf numFmtId="178" fontId="4" fillId="4" borderId="6" xfId="3" applyNumberFormat="1" applyFont="1" applyFill="1" applyBorder="1" applyAlignment="1">
      <alignment horizontal="center" vertical="center"/>
    </xf>
    <xf numFmtId="0" fontId="5" fillId="5" borderId="53" xfId="0" applyFont="1" applyFill="1" applyBorder="1" applyAlignment="1">
      <alignment horizontal="left" vertical="center" wrapText="1"/>
    </xf>
    <xf numFmtId="178" fontId="4" fillId="4" borderId="36" xfId="3" applyNumberFormat="1" applyFont="1" applyFill="1" applyBorder="1" applyAlignment="1">
      <alignment horizontal="center" vertical="center"/>
    </xf>
    <xf numFmtId="178" fontId="4" fillId="4" borderId="35" xfId="3" applyNumberFormat="1" applyFont="1" applyFill="1" applyBorder="1" applyAlignment="1">
      <alignment horizontal="center" vertical="center"/>
    </xf>
    <xf numFmtId="178" fontId="4" fillId="4" borderId="40" xfId="3" applyNumberFormat="1" applyFont="1" applyFill="1" applyBorder="1" applyAlignment="1">
      <alignment horizontal="center" vertical="center"/>
    </xf>
    <xf numFmtId="0" fontId="15" fillId="3" borderId="11" xfId="0" applyFont="1" applyFill="1" applyBorder="1" applyAlignment="1">
      <alignment horizontal="center" vertical="center"/>
    </xf>
    <xf numFmtId="0" fontId="4" fillId="4" borderId="24" xfId="0" applyFont="1" applyFill="1" applyBorder="1" applyAlignment="1">
      <alignment horizontal="left"/>
    </xf>
    <xf numFmtId="0" fontId="4" fillId="0" borderId="0" xfId="0" applyFont="1"/>
    <xf numFmtId="0" fontId="4" fillId="2" borderId="0" xfId="0" applyFont="1" applyFill="1"/>
    <xf numFmtId="0" fontId="5" fillId="2" borderId="0" xfId="0" applyFont="1" applyFill="1" applyAlignment="1">
      <alignment vertical="center"/>
    </xf>
    <xf numFmtId="0" fontId="20" fillId="2" borderId="0" xfId="1" applyFont="1" applyFill="1" applyAlignment="1">
      <alignment vertical="center"/>
    </xf>
    <xf numFmtId="0" fontId="5" fillId="0" borderId="0" xfId="0" applyFont="1" applyAlignment="1">
      <alignment vertical="center"/>
    </xf>
    <xf numFmtId="0" fontId="20" fillId="2" borderId="0" xfId="1" applyFont="1" applyFill="1" applyAlignment="1">
      <alignment horizontal="left" vertical="center"/>
    </xf>
    <xf numFmtId="0" fontId="5" fillId="3" borderId="30" xfId="0" applyFont="1" applyFill="1" applyBorder="1" applyAlignment="1">
      <alignment horizontal="left" vertical="center"/>
    </xf>
    <xf numFmtId="0" fontId="6" fillId="3" borderId="29" xfId="0" applyFont="1" applyFill="1" applyBorder="1" applyAlignment="1">
      <alignment horizontal="left" vertical="center"/>
    </xf>
    <xf numFmtId="0" fontId="6" fillId="3" borderId="28" xfId="0" applyFont="1" applyFill="1" applyBorder="1" applyAlignment="1">
      <alignment horizontal="left" vertical="center"/>
    </xf>
    <xf numFmtId="0" fontId="4" fillId="2" borderId="97" xfId="0" applyFont="1" applyFill="1" applyBorder="1" applyAlignment="1">
      <alignment horizontal="left" vertical="center"/>
    </xf>
    <xf numFmtId="0" fontId="4" fillId="0" borderId="0" xfId="0" applyFont="1" applyFill="1" applyAlignment="1">
      <alignment horizontal="left"/>
    </xf>
    <xf numFmtId="0" fontId="22" fillId="6" borderId="6"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6" borderId="24" xfId="0" applyFont="1" applyFill="1" applyBorder="1" applyAlignment="1">
      <alignment horizontal="center" vertical="center"/>
    </xf>
    <xf numFmtId="0" fontId="22" fillId="6" borderId="20" xfId="0" applyFont="1" applyFill="1" applyBorder="1" applyAlignment="1">
      <alignment horizontal="center" vertical="center"/>
    </xf>
    <xf numFmtId="0" fontId="5" fillId="3" borderId="94" xfId="0" applyFont="1" applyFill="1" applyBorder="1" applyAlignment="1">
      <alignment horizontal="center" vertical="center"/>
    </xf>
    <xf numFmtId="0" fontId="5" fillId="3" borderId="6" xfId="0" applyFont="1" applyFill="1" applyBorder="1" applyAlignment="1">
      <alignment horizontal="center" vertical="center"/>
    </xf>
    <xf numFmtId="0" fontId="22" fillId="6" borderId="21" xfId="0" applyFont="1" applyFill="1" applyBorder="1" applyAlignment="1">
      <alignment horizontal="center" vertical="center"/>
    </xf>
    <xf numFmtId="0" fontId="22" fillId="6" borderId="22" xfId="0" applyFont="1" applyFill="1" applyBorder="1" applyAlignment="1">
      <alignment horizontal="center" vertical="center"/>
    </xf>
    <xf numFmtId="0" fontId="22" fillId="6" borderId="23"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24" xfId="0" applyFont="1" applyFill="1" applyBorder="1" applyAlignment="1">
      <alignment horizontal="center" vertical="center" wrapText="1"/>
    </xf>
    <xf numFmtId="0" fontId="5" fillId="5" borderId="20" xfId="0" applyFont="1" applyFill="1" applyBorder="1" applyAlignment="1">
      <alignment horizontal="left" vertical="center" wrapText="1"/>
    </xf>
    <xf numFmtId="0" fontId="22" fillId="6" borderId="74" xfId="0" applyFont="1" applyFill="1" applyBorder="1" applyAlignment="1">
      <alignment horizontal="center" vertical="center"/>
    </xf>
    <xf numFmtId="0" fontId="22" fillId="6" borderId="75" xfId="0" applyFont="1" applyFill="1" applyBorder="1" applyAlignment="1">
      <alignment horizontal="center" vertical="center"/>
    </xf>
    <xf numFmtId="0" fontId="22" fillId="6" borderId="63" xfId="0" applyFont="1" applyFill="1" applyBorder="1" applyAlignment="1">
      <alignment horizontal="center" vertical="center"/>
    </xf>
    <xf numFmtId="0" fontId="4" fillId="5" borderId="20" xfId="0" applyFont="1" applyFill="1" applyBorder="1" applyAlignment="1">
      <alignment horizontal="left" vertical="center" wrapText="1"/>
    </xf>
    <xf numFmtId="0" fontId="16" fillId="0" borderId="9" xfId="0" applyFont="1" applyBorder="1" applyAlignment="1">
      <alignment horizontal="center" vertical="center" wrapText="1"/>
    </xf>
    <xf numFmtId="0" fontId="5" fillId="3" borderId="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3" fillId="0" borderId="0" xfId="0" applyFont="1" applyFill="1" applyAlignment="1">
      <alignment horizontal="left" wrapText="1"/>
    </xf>
    <xf numFmtId="0" fontId="5" fillId="7" borderId="6" xfId="0" applyFont="1" applyFill="1" applyBorder="1" applyAlignment="1">
      <alignment horizontal="center"/>
    </xf>
    <xf numFmtId="0" fontId="14" fillId="9" borderId="0" xfId="0" applyFont="1" applyFill="1" applyBorder="1" applyAlignment="1">
      <alignment horizontal="left" vertical="center"/>
    </xf>
    <xf numFmtId="0" fontId="16" fillId="6" borderId="86" xfId="0" applyFont="1" applyFill="1" applyBorder="1" applyAlignment="1">
      <alignment horizontal="center" vertical="center"/>
    </xf>
    <xf numFmtId="0" fontId="16" fillId="6" borderId="22" xfId="0" applyFont="1" applyFill="1" applyBorder="1" applyAlignment="1">
      <alignment horizontal="center" vertical="center"/>
    </xf>
    <xf numFmtId="0" fontId="16" fillId="6" borderId="23" xfId="0" applyFont="1" applyFill="1" applyBorder="1" applyAlignment="1">
      <alignment horizontal="center" vertical="center"/>
    </xf>
    <xf numFmtId="0" fontId="16" fillId="3" borderId="21" xfId="0" applyFont="1" applyFill="1" applyBorder="1" applyAlignment="1">
      <alignment horizontal="center" vertical="center"/>
    </xf>
    <xf numFmtId="0" fontId="16" fillId="3" borderId="74" xfId="0" applyFont="1" applyFill="1" applyBorder="1" applyAlignment="1">
      <alignment horizontal="center" vertical="center" wrapText="1"/>
    </xf>
    <xf numFmtId="0" fontId="4" fillId="9" borderId="0" xfId="0" applyFont="1" applyFill="1" applyAlignment="1">
      <alignment horizontal="left" vertical="center"/>
    </xf>
    <xf numFmtId="0" fontId="13" fillId="3" borderId="87" xfId="0" applyFont="1" applyFill="1" applyBorder="1" applyAlignment="1">
      <alignment horizontal="left" vertical="center" wrapText="1"/>
    </xf>
    <xf numFmtId="0" fontId="13" fillId="3" borderId="89" xfId="0" applyFont="1" applyFill="1" applyBorder="1" applyAlignment="1">
      <alignment horizontal="left" vertical="center" wrapText="1"/>
    </xf>
    <xf numFmtId="0" fontId="14" fillId="9" borderId="0" xfId="0" applyFont="1" applyFill="1" applyAlignment="1">
      <alignment horizontal="left" vertical="center"/>
    </xf>
    <xf numFmtId="0" fontId="6" fillId="2" borderId="0" xfId="0" applyFont="1" applyFill="1" applyAlignment="1">
      <alignment horizontal="center" wrapText="1"/>
    </xf>
    <xf numFmtId="0" fontId="4" fillId="2" borderId="0" xfId="0" applyFont="1" applyFill="1" applyBorder="1" applyAlignment="1">
      <alignment horizontal="left" vertical="center"/>
    </xf>
    <xf numFmtId="0" fontId="4" fillId="2" borderId="0" xfId="0" applyFont="1" applyFill="1" applyBorder="1" applyAlignment="1">
      <alignment horizontal="left" vertical="center"/>
    </xf>
    <xf numFmtId="0" fontId="22" fillId="6" borderId="11" xfId="0" applyFont="1" applyFill="1" applyBorder="1" applyAlignment="1">
      <alignment horizontal="center" vertical="center"/>
    </xf>
    <xf numFmtId="0" fontId="4" fillId="5" borderId="47" xfId="0" applyFont="1" applyFill="1" applyBorder="1" applyAlignment="1">
      <alignment horizontal="left" vertical="center" wrapText="1"/>
    </xf>
    <xf numFmtId="0" fontId="4" fillId="5" borderId="46" xfId="0" applyFont="1" applyFill="1" applyBorder="1" applyAlignment="1">
      <alignment horizontal="left" vertical="center" wrapText="1"/>
    </xf>
    <xf numFmtId="0" fontId="4" fillId="5" borderId="48" xfId="0" applyFont="1" applyFill="1" applyBorder="1" applyAlignment="1">
      <alignment horizontal="left" vertical="center" wrapText="1"/>
    </xf>
    <xf numFmtId="0" fontId="23" fillId="6" borderId="7" xfId="0" applyFont="1" applyFill="1" applyBorder="1" applyAlignment="1">
      <alignment vertical="center"/>
    </xf>
    <xf numFmtId="0" fontId="23" fillId="6" borderId="8" xfId="0" applyFont="1" applyFill="1" applyBorder="1" applyAlignment="1">
      <alignment vertical="center"/>
    </xf>
    <xf numFmtId="0" fontId="5" fillId="5" borderId="79"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5" borderId="72" xfId="0" applyFont="1" applyFill="1" applyBorder="1" applyAlignment="1">
      <alignment horizontal="left" vertical="center" wrapText="1"/>
    </xf>
    <xf numFmtId="0" fontId="7" fillId="5" borderId="6"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4" fillId="0" borderId="0" xfId="0" applyFont="1" applyFill="1" applyAlignment="1">
      <alignment horizontal="left" vertical="center"/>
    </xf>
    <xf numFmtId="0" fontId="4" fillId="5" borderId="66" xfId="0" applyFont="1" applyFill="1" applyBorder="1" applyAlignment="1">
      <alignment horizontal="left" vertical="center" wrapText="1"/>
    </xf>
    <xf numFmtId="0" fontId="16" fillId="5" borderId="46" xfId="0" applyFont="1" applyFill="1" applyBorder="1" applyAlignment="1">
      <alignment horizontal="left" vertical="center"/>
    </xf>
    <xf numFmtId="0" fontId="16" fillId="0" borderId="6" xfId="0" applyFont="1" applyBorder="1" applyAlignment="1">
      <alignment horizontal="center" vertical="center" wrapText="1"/>
    </xf>
    <xf numFmtId="0" fontId="4" fillId="0" borderId="0" xfId="0" applyFont="1" applyAlignment="1">
      <alignment horizontal="left" vertical="center" wrapText="1"/>
    </xf>
    <xf numFmtId="0" fontId="4" fillId="2" borderId="33" xfId="0" applyFont="1" applyFill="1" applyBorder="1" applyAlignment="1">
      <alignment horizontal="left" vertical="center"/>
    </xf>
    <xf numFmtId="0" fontId="4" fillId="2" borderId="38" xfId="0" applyFont="1" applyFill="1" applyBorder="1" applyAlignment="1">
      <alignment horizontal="left" vertical="center"/>
    </xf>
    <xf numFmtId="0" fontId="31" fillId="2" borderId="0" xfId="1" applyFont="1" applyFill="1" applyAlignment="1">
      <alignment horizontal="left" vertical="center"/>
    </xf>
    <xf numFmtId="0" fontId="4" fillId="5" borderId="73" xfId="0" applyFont="1" applyFill="1" applyBorder="1" applyAlignment="1">
      <alignment horizontal="left" vertical="center" wrapText="1"/>
    </xf>
    <xf numFmtId="0" fontId="23" fillId="6" borderId="9" xfId="0" applyFont="1" applyFill="1" applyBorder="1" applyAlignment="1">
      <alignment vertical="center"/>
    </xf>
    <xf numFmtId="0" fontId="5" fillId="2" borderId="0" xfId="0" applyFont="1" applyFill="1" applyAlignment="1">
      <alignment horizontal="left" vertical="center"/>
    </xf>
    <xf numFmtId="176" fontId="4" fillId="0" borderId="31" xfId="2" applyFont="1" applyBorder="1" applyAlignment="1">
      <alignment horizontal="center" vertical="center"/>
    </xf>
    <xf numFmtId="176" fontId="4" fillId="0" borderId="15" xfId="2" applyFont="1" applyBorder="1" applyAlignment="1">
      <alignment horizontal="center" vertical="center"/>
    </xf>
    <xf numFmtId="176" fontId="4" fillId="0" borderId="41" xfId="2" applyFont="1" applyBorder="1" applyAlignment="1">
      <alignment horizontal="center" vertical="center"/>
    </xf>
    <xf numFmtId="0" fontId="4" fillId="5" borderId="53" xfId="0" applyFont="1" applyFill="1" applyBorder="1" applyAlignment="1">
      <alignment horizontal="left" vertical="center"/>
    </xf>
    <xf numFmtId="0" fontId="12" fillId="2" borderId="0" xfId="0" applyFont="1" applyFill="1" applyBorder="1" applyAlignment="1">
      <alignment horizontal="left" vertical="center"/>
    </xf>
    <xf numFmtId="0" fontId="4" fillId="5" borderId="80" xfId="0" applyFont="1" applyFill="1" applyBorder="1" applyAlignment="1">
      <alignment horizontal="left" vertical="center"/>
    </xf>
    <xf numFmtId="0" fontId="4" fillId="5" borderId="87" xfId="0" applyFont="1" applyFill="1" applyBorder="1" applyAlignment="1">
      <alignment horizontal="left" vertical="center"/>
    </xf>
    <xf numFmtId="0" fontId="5" fillId="5" borderId="24" xfId="0" applyFont="1" applyFill="1" applyBorder="1" applyAlignment="1">
      <alignment horizontal="left" vertical="center"/>
    </xf>
    <xf numFmtId="0" fontId="4" fillId="0" borderId="0" xfId="0" applyFont="1" applyFill="1" applyBorder="1" applyAlignment="1">
      <alignment horizontal="left" vertical="center"/>
    </xf>
    <xf numFmtId="0" fontId="4" fillId="5" borderId="72" xfId="0" applyFont="1" applyFill="1" applyBorder="1" applyAlignment="1">
      <alignment horizontal="left" vertical="center" wrapText="1"/>
    </xf>
    <xf numFmtId="0" fontId="4" fillId="5" borderId="102" xfId="0" applyFont="1" applyFill="1" applyBorder="1" applyAlignment="1">
      <alignment horizontal="left" vertical="center" wrapText="1"/>
    </xf>
    <xf numFmtId="0" fontId="4" fillId="2" borderId="0" xfId="0" applyFont="1" applyFill="1" applyAlignment="1">
      <alignment vertical="center"/>
    </xf>
    <xf numFmtId="0" fontId="4" fillId="9" borderId="0" xfId="0" applyFont="1" applyFill="1" applyAlignment="1">
      <alignment vertical="center"/>
    </xf>
    <xf numFmtId="0" fontId="4" fillId="0" borderId="0" xfId="0" applyFont="1" applyAlignment="1">
      <alignment vertical="center"/>
    </xf>
    <xf numFmtId="0" fontId="5" fillId="5" borderId="102" xfId="0" applyFont="1" applyFill="1" applyBorder="1" applyAlignment="1">
      <alignment horizontal="left" vertical="center" wrapText="1"/>
    </xf>
    <xf numFmtId="1" fontId="4" fillId="0" borderId="10" xfId="3" applyNumberFormat="1" applyFont="1" applyBorder="1" applyAlignment="1">
      <alignment horizontal="center" vertical="center"/>
    </xf>
    <xf numFmtId="176" fontId="4" fillId="0" borderId="88" xfId="2" applyFont="1" applyBorder="1" applyAlignment="1">
      <alignment horizontal="center" vertical="center"/>
    </xf>
    <xf numFmtId="0" fontId="4" fillId="2" borderId="0" xfId="0" applyFont="1" applyFill="1" applyBorder="1" applyAlignment="1">
      <alignment horizontal="left" vertical="center"/>
    </xf>
    <xf numFmtId="0" fontId="4" fillId="0" borderId="0" xfId="0" applyFont="1" applyAlignment="1">
      <alignment horizontal="left" vertical="center" shrinkToFit="1"/>
    </xf>
    <xf numFmtId="0" fontId="32" fillId="2" borderId="0" xfId="0" applyFont="1" applyFill="1" applyAlignment="1">
      <alignment horizontal="left" vertical="center"/>
    </xf>
    <xf numFmtId="43" fontId="4" fillId="0" borderId="38" xfId="2" applyNumberFormat="1" applyFont="1" applyBorder="1" applyAlignment="1">
      <alignment vertical="center"/>
    </xf>
    <xf numFmtId="43" fontId="4" fillId="0" borderId="97" xfId="2" applyNumberFormat="1" applyFont="1" applyBorder="1" applyAlignment="1">
      <alignment vertical="center"/>
    </xf>
    <xf numFmtId="43" fontId="4" fillId="0" borderId="97" xfId="2" applyNumberFormat="1" applyFont="1" applyFill="1" applyBorder="1" applyAlignment="1">
      <alignment vertical="center"/>
    </xf>
    <xf numFmtId="43" fontId="4" fillId="2" borderId="0" xfId="0" applyNumberFormat="1" applyFont="1" applyFill="1" applyAlignment="1">
      <alignment horizontal="left" vertical="center"/>
    </xf>
    <xf numFmtId="43" fontId="4" fillId="4" borderId="82" xfId="2" applyNumberFormat="1" applyFont="1" applyFill="1" applyBorder="1" applyAlignment="1">
      <alignment vertical="center"/>
    </xf>
    <xf numFmtId="43" fontId="4" fillId="0" borderId="87" xfId="2" applyNumberFormat="1" applyFont="1" applyFill="1" applyBorder="1" applyAlignment="1">
      <alignment vertical="center"/>
    </xf>
    <xf numFmtId="43" fontId="4" fillId="0" borderId="89" xfId="2" applyNumberFormat="1" applyFont="1" applyFill="1" applyBorder="1" applyAlignment="1">
      <alignment vertical="center"/>
    </xf>
    <xf numFmtId="43" fontId="4" fillId="0" borderId="33" xfId="2" applyNumberFormat="1" applyFont="1" applyFill="1" applyBorder="1" applyAlignment="1">
      <alignment vertical="center"/>
    </xf>
    <xf numFmtId="176" fontId="23" fillId="6" borderId="8" xfId="2" applyFont="1" applyFill="1" applyBorder="1" applyAlignment="1">
      <alignment vertical="center"/>
    </xf>
    <xf numFmtId="176" fontId="23" fillId="6" borderId="9" xfId="2" applyFont="1" applyFill="1" applyBorder="1" applyAlignment="1">
      <alignment vertical="center"/>
    </xf>
    <xf numFmtId="176" fontId="4" fillId="0" borderId="95" xfId="2" applyFont="1" applyBorder="1" applyAlignment="1">
      <alignment vertical="center"/>
    </xf>
    <xf numFmtId="176" fontId="4" fillId="0" borderId="72" xfId="2" applyFont="1" applyBorder="1" applyAlignment="1">
      <alignment vertical="center"/>
    </xf>
    <xf numFmtId="176" fontId="4" fillId="0" borderId="73" xfId="2" applyFont="1" applyBorder="1" applyAlignment="1">
      <alignment vertical="center"/>
    </xf>
    <xf numFmtId="176" fontId="4" fillId="0" borderId="103" xfId="2" applyFont="1" applyBorder="1" applyAlignment="1">
      <alignment vertical="center"/>
    </xf>
    <xf numFmtId="176" fontId="4" fillId="0" borderId="84" xfId="2" applyFont="1" applyBorder="1" applyAlignment="1">
      <alignment vertical="center"/>
    </xf>
    <xf numFmtId="176" fontId="4" fillId="0" borderId="102" xfId="2" applyFont="1" applyBorder="1" applyAlignment="1">
      <alignment vertical="center"/>
    </xf>
    <xf numFmtId="176" fontId="4" fillId="4" borderId="73" xfId="2" applyFont="1" applyFill="1" applyBorder="1" applyAlignment="1">
      <alignment vertical="center"/>
    </xf>
    <xf numFmtId="176" fontId="4" fillId="4" borderId="10" xfId="2" applyFont="1" applyFill="1" applyBorder="1" applyAlignment="1">
      <alignment vertical="center"/>
    </xf>
    <xf numFmtId="176" fontId="4" fillId="4" borderId="72" xfId="2" applyFont="1" applyFill="1" applyBorder="1" applyAlignment="1">
      <alignment vertical="center"/>
    </xf>
    <xf numFmtId="0" fontId="28" fillId="2" borderId="0" xfId="0" applyFont="1" applyFill="1" applyAlignment="1">
      <alignment horizontal="left" vertical="center"/>
    </xf>
    <xf numFmtId="176" fontId="4" fillId="0" borderId="81" xfId="2" applyFont="1" applyBorder="1" applyAlignment="1">
      <alignment vertical="center"/>
    </xf>
    <xf numFmtId="176" fontId="4" fillId="4" borderId="5" xfId="2" applyFont="1" applyFill="1" applyBorder="1" applyAlignment="1">
      <alignment vertical="center"/>
    </xf>
    <xf numFmtId="176" fontId="4" fillId="0" borderId="83" xfId="2" applyFont="1" applyBorder="1" applyAlignment="1">
      <alignment vertical="center"/>
    </xf>
    <xf numFmtId="176" fontId="4" fillId="0" borderId="5" xfId="2" applyFont="1" applyFill="1" applyBorder="1" applyAlignment="1">
      <alignment vertical="center"/>
    </xf>
    <xf numFmtId="176" fontId="4" fillId="4" borderId="101" xfId="2" applyFont="1" applyFill="1" applyBorder="1" applyAlignment="1">
      <alignment vertical="center"/>
    </xf>
    <xf numFmtId="176" fontId="4" fillId="4" borderId="81" xfId="2" applyFont="1" applyFill="1" applyBorder="1" applyAlignment="1">
      <alignment vertical="center"/>
    </xf>
    <xf numFmtId="176" fontId="4" fillId="0" borderId="101" xfId="2" applyFont="1" applyBorder="1" applyAlignment="1">
      <alignment vertical="center"/>
    </xf>
    <xf numFmtId="176" fontId="4" fillId="0" borderId="14" xfId="2" applyFont="1" applyBorder="1" applyAlignment="1">
      <alignment horizontal="center" vertical="center"/>
    </xf>
    <xf numFmtId="176" fontId="4" fillId="0" borderId="18" xfId="2" applyFont="1" applyBorder="1" applyAlignment="1">
      <alignment horizontal="center" vertical="center"/>
    </xf>
    <xf numFmtId="176" fontId="4" fillId="0" borderId="61" xfId="2" applyFont="1" applyBorder="1" applyAlignment="1">
      <alignment horizontal="center" vertical="center"/>
    </xf>
    <xf numFmtId="176" fontId="4" fillId="4" borderId="44" xfId="2" applyFont="1" applyFill="1" applyBorder="1" applyAlignment="1">
      <alignment vertical="center"/>
    </xf>
    <xf numFmtId="176" fontId="4" fillId="4" borderId="43" xfId="2" applyFont="1" applyFill="1" applyBorder="1" applyAlignment="1">
      <alignment vertical="center"/>
    </xf>
    <xf numFmtId="176" fontId="4" fillId="4" borderId="42" xfId="2" applyFont="1" applyFill="1" applyBorder="1" applyAlignment="1">
      <alignment vertical="center"/>
    </xf>
    <xf numFmtId="176" fontId="4" fillId="4" borderId="68" xfId="2" applyFont="1" applyFill="1" applyBorder="1" applyAlignment="1">
      <alignment vertical="center"/>
    </xf>
    <xf numFmtId="176" fontId="5" fillId="4" borderId="21" xfId="2" applyFont="1" applyFill="1" applyBorder="1" applyAlignment="1">
      <alignment horizontal="center" vertical="center"/>
    </xf>
    <xf numFmtId="176" fontId="5" fillId="4" borderId="22" xfId="2" applyFont="1" applyFill="1" applyBorder="1" applyAlignment="1">
      <alignment horizontal="center" vertical="center"/>
    </xf>
    <xf numFmtId="176" fontId="5" fillId="4" borderId="23" xfId="2" applyFont="1" applyFill="1" applyBorder="1" applyAlignment="1">
      <alignment horizontal="center" vertical="center"/>
    </xf>
    <xf numFmtId="176" fontId="5" fillId="4" borderId="86" xfId="2" applyFont="1" applyFill="1" applyBorder="1" applyAlignment="1">
      <alignment horizontal="center" vertical="center"/>
    </xf>
    <xf numFmtId="177" fontId="4" fillId="2" borderId="0" xfId="0" applyNumberFormat="1" applyFont="1" applyFill="1" applyAlignment="1">
      <alignment horizontal="left" vertical="center"/>
    </xf>
    <xf numFmtId="0" fontId="15" fillId="2" borderId="0" xfId="0" applyFont="1" applyFill="1" applyAlignment="1">
      <alignment vertical="center"/>
    </xf>
    <xf numFmtId="0" fontId="14" fillId="9" borderId="0" xfId="0" applyFont="1" applyFill="1" applyAlignment="1">
      <alignment vertical="center"/>
    </xf>
    <xf numFmtId="0" fontId="5" fillId="0" borderId="0" xfId="0" applyFont="1" applyAlignment="1">
      <alignment horizontal="left" vertical="center"/>
    </xf>
    <xf numFmtId="0" fontId="19" fillId="2" borderId="0" xfId="0" applyFont="1" applyFill="1" applyBorder="1" applyAlignment="1">
      <alignment vertical="center"/>
    </xf>
    <xf numFmtId="0" fontId="7" fillId="2" borderId="0" xfId="0" applyFont="1" applyFill="1" applyBorder="1" applyAlignment="1">
      <alignment vertical="center"/>
    </xf>
    <xf numFmtId="0" fontId="7" fillId="9" borderId="0" xfId="0" applyFont="1" applyFill="1" applyBorder="1" applyAlignment="1">
      <alignment vertical="center"/>
    </xf>
    <xf numFmtId="0" fontId="4" fillId="0" borderId="0" xfId="0" applyFont="1" applyBorder="1" applyAlignment="1">
      <alignment horizontal="left" vertical="center"/>
    </xf>
    <xf numFmtId="177" fontId="4" fillId="0" borderId="0" xfId="0" applyNumberFormat="1" applyFont="1" applyAlignment="1">
      <alignment horizontal="left" vertical="center"/>
    </xf>
    <xf numFmtId="176" fontId="4" fillId="2" borderId="0" xfId="2" applyFont="1" applyFill="1" applyAlignment="1">
      <alignment horizontal="left" vertical="center"/>
    </xf>
    <xf numFmtId="176" fontId="5" fillId="2" borderId="0" xfId="2" applyFont="1" applyFill="1" applyAlignment="1">
      <alignment horizontal="left" vertical="center"/>
    </xf>
    <xf numFmtId="43" fontId="4" fillId="2" borderId="0" xfId="0" applyNumberFormat="1" applyFont="1" applyFill="1" applyBorder="1" applyAlignment="1">
      <alignment horizontal="left" vertical="center"/>
    </xf>
    <xf numFmtId="43" fontId="7" fillId="2" borderId="0" xfId="0" applyNumberFormat="1" applyFont="1" applyFill="1" applyBorder="1" applyAlignment="1">
      <alignment vertical="center"/>
    </xf>
    <xf numFmtId="176" fontId="4" fillId="0" borderId="68" xfId="2" applyFont="1" applyBorder="1" applyAlignment="1">
      <alignment horizontal="center" vertical="center"/>
    </xf>
    <xf numFmtId="0" fontId="34" fillId="2" borderId="0" xfId="0" applyFont="1" applyFill="1" applyAlignment="1">
      <alignment horizontal="left" vertical="center"/>
    </xf>
    <xf numFmtId="0" fontId="4" fillId="5" borderId="90" xfId="0" applyFont="1" applyFill="1" applyBorder="1" applyAlignment="1">
      <alignment horizontal="left" vertical="center"/>
    </xf>
    <xf numFmtId="176" fontId="5" fillId="2" borderId="0" xfId="2" applyFont="1" applyFill="1" applyAlignment="1">
      <alignment horizontal="center" vertical="center"/>
    </xf>
    <xf numFmtId="176" fontId="4" fillId="4" borderId="93" xfId="2" applyFont="1" applyFill="1" applyBorder="1" applyAlignment="1">
      <alignment horizontal="center" vertical="center"/>
    </xf>
    <xf numFmtId="176" fontId="4" fillId="0" borderId="93" xfId="2" applyFont="1" applyBorder="1" applyAlignment="1">
      <alignment horizontal="center" vertical="center"/>
    </xf>
    <xf numFmtId="0" fontId="4" fillId="9" borderId="0" xfId="0" applyFont="1" applyFill="1" applyAlignment="1">
      <alignment vertical="center" wrapText="1"/>
    </xf>
    <xf numFmtId="0" fontId="6" fillId="7" borderId="6" xfId="0" applyFont="1" applyFill="1" applyBorder="1" applyAlignment="1">
      <alignment horizontal="center"/>
    </xf>
    <xf numFmtId="0" fontId="4" fillId="2" borderId="0" xfId="0" applyFont="1" applyFill="1" applyAlignment="1">
      <alignment horizontal="left" vertical="center" wrapText="1"/>
    </xf>
    <xf numFmtId="0" fontId="4" fillId="2" borderId="0" xfId="0" applyFont="1" applyFill="1" applyBorder="1" applyAlignment="1">
      <alignment horizontal="left" vertical="center"/>
    </xf>
    <xf numFmtId="0" fontId="23" fillId="6" borderId="30" xfId="0" applyFont="1" applyFill="1" applyBorder="1" applyAlignment="1">
      <alignment horizontal="center" vertical="center"/>
    </xf>
    <xf numFmtId="0" fontId="23" fillId="6" borderId="29" xfId="0" applyFont="1" applyFill="1" applyBorder="1" applyAlignment="1">
      <alignment horizontal="center" vertical="center"/>
    </xf>
    <xf numFmtId="0" fontId="23" fillId="6" borderId="28" xfId="0" applyFont="1" applyFill="1" applyBorder="1" applyAlignment="1">
      <alignment horizontal="center" vertical="center"/>
    </xf>
    <xf numFmtId="0" fontId="4" fillId="0" borderId="0" xfId="0" applyFont="1" applyFill="1" applyAlignment="1">
      <alignment vertical="center"/>
    </xf>
    <xf numFmtId="0" fontId="6" fillId="2" borderId="0" xfId="0" applyFont="1" applyFill="1" applyAlignment="1">
      <alignment horizontal="left" vertical="center"/>
    </xf>
    <xf numFmtId="0" fontId="4" fillId="9" borderId="0" xfId="0" applyFont="1" applyFill="1" applyAlignment="1">
      <alignment horizontal="left" vertical="center" shrinkToFit="1"/>
    </xf>
    <xf numFmtId="176" fontId="5" fillId="9" borderId="0" xfId="2" applyFont="1" applyFill="1" applyAlignment="1">
      <alignment horizontal="left" vertical="center"/>
    </xf>
    <xf numFmtId="176" fontId="5" fillId="9" borderId="0" xfId="2" applyFont="1" applyFill="1" applyAlignment="1">
      <alignment horizontal="right" vertical="center"/>
    </xf>
    <xf numFmtId="0" fontId="35" fillId="2" borderId="0" xfId="0" applyFont="1" applyFill="1" applyAlignment="1">
      <alignment horizontal="right" vertical="center"/>
    </xf>
    <xf numFmtId="0" fontId="34" fillId="9" borderId="0" xfId="0" applyFont="1" applyFill="1" applyAlignment="1">
      <alignment vertical="center"/>
    </xf>
    <xf numFmtId="176" fontId="4" fillId="9" borderId="39" xfId="2" applyFont="1" applyFill="1" applyBorder="1" applyAlignment="1">
      <alignment horizontal="center" vertical="center"/>
    </xf>
    <xf numFmtId="176" fontId="4" fillId="9" borderId="14" xfId="2" applyFont="1" applyFill="1" applyBorder="1" applyAlignment="1">
      <alignment horizontal="center" vertical="center"/>
    </xf>
    <xf numFmtId="176" fontId="4" fillId="9" borderId="49" xfId="2" applyFont="1" applyFill="1" applyBorder="1" applyAlignment="1">
      <alignment horizontal="center" vertical="center"/>
    </xf>
    <xf numFmtId="176" fontId="4" fillId="9" borderId="67" xfId="2" applyFont="1" applyFill="1" applyBorder="1" applyAlignment="1">
      <alignment horizontal="center" vertical="center"/>
    </xf>
    <xf numFmtId="176" fontId="4" fillId="9" borderId="37" xfId="2" applyFont="1" applyFill="1" applyBorder="1" applyAlignment="1">
      <alignment horizontal="center" vertical="center"/>
    </xf>
    <xf numFmtId="176" fontId="4" fillId="9" borderId="15" xfId="2" applyFont="1" applyFill="1" applyBorder="1" applyAlignment="1">
      <alignment horizontal="center" vertical="center"/>
    </xf>
    <xf numFmtId="176" fontId="4" fillId="9" borderId="41" xfId="2" applyFont="1" applyFill="1" applyBorder="1" applyAlignment="1">
      <alignment horizontal="center" vertical="center"/>
    </xf>
    <xf numFmtId="176" fontId="4" fillId="9" borderId="31" xfId="2" applyFont="1" applyFill="1" applyBorder="1" applyAlignment="1">
      <alignment horizontal="center" vertical="center"/>
    </xf>
    <xf numFmtId="0" fontId="36" fillId="2" borderId="0" xfId="0" applyFont="1" applyFill="1" applyAlignment="1">
      <alignment horizontal="left" vertical="center"/>
    </xf>
    <xf numFmtId="0" fontId="33" fillId="2" borderId="0" xfId="0" applyFont="1" applyFill="1" applyAlignment="1">
      <alignment horizontal="left" vertical="center"/>
    </xf>
    <xf numFmtId="176" fontId="4" fillId="9" borderId="39" xfId="2" applyFont="1" applyFill="1" applyBorder="1" applyAlignment="1">
      <alignment vertical="center"/>
    </xf>
    <xf numFmtId="176" fontId="4" fillId="9" borderId="14" xfId="2" applyFont="1" applyFill="1" applyBorder="1" applyAlignment="1">
      <alignment vertical="center"/>
    </xf>
    <xf numFmtId="176" fontId="4" fillId="9" borderId="49" xfId="2" applyFont="1" applyFill="1" applyBorder="1" applyAlignment="1">
      <alignment vertical="center"/>
    </xf>
    <xf numFmtId="176" fontId="4" fillId="9" borderId="67" xfId="2" applyFont="1" applyFill="1" applyBorder="1" applyAlignment="1">
      <alignment vertical="center"/>
    </xf>
    <xf numFmtId="176" fontId="4" fillId="9" borderId="37" xfId="2" applyFont="1" applyFill="1" applyBorder="1" applyAlignment="1">
      <alignment vertical="center"/>
    </xf>
    <xf numFmtId="176" fontId="4" fillId="9" borderId="15" xfId="2" applyFont="1" applyFill="1" applyBorder="1" applyAlignment="1">
      <alignment vertical="center"/>
    </xf>
    <xf numFmtId="176" fontId="4" fillId="9" borderId="41" xfId="2" applyFont="1" applyFill="1" applyBorder="1" applyAlignment="1">
      <alignment vertical="center"/>
    </xf>
    <xf numFmtId="176" fontId="4" fillId="9" borderId="31" xfId="2" applyFont="1" applyFill="1" applyBorder="1" applyAlignment="1">
      <alignment vertical="center"/>
    </xf>
    <xf numFmtId="176" fontId="4" fillId="9" borderId="45" xfId="2" applyFont="1" applyFill="1" applyBorder="1" applyAlignment="1">
      <alignment vertical="center"/>
    </xf>
    <xf numFmtId="176" fontId="4" fillId="9" borderId="18" xfId="2" applyFont="1" applyFill="1" applyBorder="1" applyAlignment="1">
      <alignment vertical="center"/>
    </xf>
    <xf numFmtId="176" fontId="4" fillId="9" borderId="61" xfId="2" applyFont="1" applyFill="1" applyBorder="1" applyAlignment="1">
      <alignment vertical="center"/>
    </xf>
    <xf numFmtId="176" fontId="4" fillId="9" borderId="88" xfId="2" applyFont="1" applyFill="1" applyBorder="1" applyAlignment="1">
      <alignment vertical="center"/>
    </xf>
    <xf numFmtId="0" fontId="4" fillId="5" borderId="51" xfId="0" applyFont="1" applyFill="1" applyBorder="1" applyAlignment="1">
      <alignment vertical="center" wrapText="1"/>
    </xf>
    <xf numFmtId="0" fontId="4" fillId="2" borderId="0" xfId="0" applyFont="1" applyFill="1" applyBorder="1" applyAlignment="1">
      <alignment horizontal="left" vertical="center" wrapText="1"/>
    </xf>
    <xf numFmtId="0" fontId="4" fillId="2" borderId="0" xfId="0" applyFont="1" applyFill="1" applyAlignment="1">
      <alignment horizontal="left" vertical="center" wrapText="1"/>
    </xf>
    <xf numFmtId="0" fontId="23" fillId="6" borderId="11" xfId="0" applyFont="1" applyFill="1" applyBorder="1" applyAlignment="1">
      <alignment horizontal="center" vertical="center"/>
    </xf>
    <xf numFmtId="0" fontId="4" fillId="2" borderId="0" xfId="0" applyFont="1" applyFill="1" applyBorder="1" applyAlignment="1">
      <alignment horizontal="left" vertical="center"/>
    </xf>
    <xf numFmtId="0" fontId="4" fillId="2" borderId="0" xfId="0" applyFont="1" applyFill="1" applyBorder="1" applyAlignment="1">
      <alignment horizontal="left" vertical="center"/>
    </xf>
    <xf numFmtId="0" fontId="4" fillId="9" borderId="0" xfId="0" applyFont="1" applyFill="1" applyBorder="1" applyAlignment="1">
      <alignment horizontal="center" vertical="center" wrapText="1"/>
    </xf>
    <xf numFmtId="0" fontId="4" fillId="9" borderId="0" xfId="0" applyFont="1" applyFill="1" applyBorder="1" applyAlignment="1">
      <alignment horizontal="center" vertical="center"/>
    </xf>
    <xf numFmtId="0" fontId="4" fillId="0" borderId="111"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7" xfId="0" applyFont="1" applyBorder="1" applyAlignment="1">
      <alignment horizontal="center" vertical="center" wrapText="1"/>
    </xf>
    <xf numFmtId="0" fontId="4" fillId="9" borderId="0" xfId="0" applyFont="1" applyFill="1" applyBorder="1" applyAlignment="1">
      <alignment horizontal="left" vertical="center"/>
    </xf>
    <xf numFmtId="0" fontId="4" fillId="0" borderId="111" xfId="0" applyFont="1" applyBorder="1" applyAlignment="1">
      <alignment horizontal="center" vertical="center"/>
    </xf>
    <xf numFmtId="0" fontId="4" fillId="0" borderId="116" xfId="0" applyFont="1" applyBorder="1" applyAlignment="1">
      <alignment horizontal="center" vertical="center"/>
    </xf>
    <xf numFmtId="0" fontId="22" fillId="6" borderId="93" xfId="0" applyFont="1" applyFill="1" applyBorder="1" applyAlignment="1">
      <alignment horizontal="center" vertical="center" wrapText="1"/>
    </xf>
    <xf numFmtId="0" fontId="22" fillId="6" borderId="75" xfId="0" applyFont="1" applyFill="1" applyBorder="1" applyAlignment="1">
      <alignment horizontal="center" vertical="center" wrapText="1"/>
    </xf>
    <xf numFmtId="0" fontId="22" fillId="6" borderId="63" xfId="0" applyFont="1" applyFill="1" applyBorder="1" applyAlignment="1">
      <alignment horizontal="center" vertical="center" wrapText="1"/>
    </xf>
    <xf numFmtId="10" fontId="4" fillId="0" borderId="17" xfId="3" applyNumberFormat="1" applyFont="1" applyBorder="1" applyAlignment="1">
      <alignment horizontal="center" vertical="center"/>
    </xf>
    <xf numFmtId="10" fontId="4" fillId="0" borderId="110" xfId="3" applyNumberFormat="1" applyFont="1" applyBorder="1" applyAlignment="1">
      <alignment horizontal="center" vertical="center"/>
    </xf>
    <xf numFmtId="10" fontId="4" fillId="0" borderId="111" xfId="3" applyNumberFormat="1" applyFont="1" applyBorder="1" applyAlignment="1">
      <alignment horizontal="center" vertical="center"/>
    </xf>
    <xf numFmtId="10" fontId="4" fillId="0" borderId="112" xfId="3" applyNumberFormat="1" applyFont="1" applyBorder="1" applyAlignment="1">
      <alignment horizontal="center" vertical="center"/>
    </xf>
    <xf numFmtId="10" fontId="4" fillId="0" borderId="113" xfId="3" applyNumberFormat="1" applyFont="1" applyBorder="1" applyAlignment="1">
      <alignment horizontal="center" vertical="center"/>
    </xf>
    <xf numFmtId="10" fontId="4" fillId="0" borderId="114" xfId="3" applyNumberFormat="1" applyFont="1" applyBorder="1" applyAlignment="1">
      <alignment horizontal="center" vertical="center"/>
    </xf>
    <xf numFmtId="10" fontId="4" fillId="0" borderId="115" xfId="3" applyNumberFormat="1" applyFont="1" applyBorder="1" applyAlignment="1">
      <alignment horizontal="center" vertical="center"/>
    </xf>
    <xf numFmtId="10" fontId="4" fillId="0" borderId="116" xfId="3" applyNumberFormat="1" applyFont="1" applyBorder="1" applyAlignment="1">
      <alignment horizontal="center" vertical="center"/>
    </xf>
    <xf numFmtId="10" fontId="4" fillId="0" borderId="117" xfId="3" applyNumberFormat="1" applyFont="1" applyBorder="1" applyAlignment="1">
      <alignment horizontal="center" vertical="center"/>
    </xf>
    <xf numFmtId="0" fontId="5" fillId="5" borderId="20" xfId="0" applyFont="1" applyFill="1" applyBorder="1" applyAlignment="1">
      <alignment horizontal="left" vertical="center"/>
    </xf>
    <xf numFmtId="176" fontId="4" fillId="0" borderId="43" xfId="2" applyFont="1" applyBorder="1" applyAlignment="1">
      <alignment horizontal="center" vertical="center"/>
    </xf>
    <xf numFmtId="176" fontId="4" fillId="0" borderId="42" xfId="2" applyFont="1" applyBorder="1" applyAlignment="1">
      <alignment horizontal="center" vertical="center"/>
    </xf>
    <xf numFmtId="176" fontId="4" fillId="4" borderId="75" xfId="2" applyFont="1" applyFill="1" applyBorder="1" applyAlignment="1">
      <alignment horizontal="center" vertical="center"/>
    </xf>
    <xf numFmtId="176" fontId="4" fillId="0" borderId="75" xfId="2" applyFont="1" applyBorder="1" applyAlignment="1">
      <alignment horizontal="center" vertical="center"/>
    </xf>
    <xf numFmtId="0" fontId="5" fillId="5" borderId="122" xfId="0" applyFont="1" applyFill="1" applyBorder="1" applyAlignment="1">
      <alignment horizontal="left" vertical="center" wrapText="1"/>
    </xf>
    <xf numFmtId="176" fontId="4" fillId="4" borderId="123" xfId="2" applyFont="1" applyFill="1" applyBorder="1" applyAlignment="1">
      <alignment horizontal="center" vertical="center"/>
    </xf>
    <xf numFmtId="176" fontId="4" fillId="4" borderId="9" xfId="2" applyFont="1" applyFill="1" applyBorder="1" applyAlignment="1">
      <alignment horizontal="center" vertical="center"/>
    </xf>
    <xf numFmtId="0" fontId="5" fillId="5" borderId="96" xfId="0" applyFont="1" applyFill="1" applyBorder="1" applyAlignment="1">
      <alignment horizontal="left" vertical="center" wrapText="1"/>
    </xf>
    <xf numFmtId="176" fontId="5" fillId="4" borderId="107" xfId="2" applyFont="1" applyFill="1" applyBorder="1" applyAlignment="1">
      <alignment horizontal="center" vertical="center"/>
    </xf>
    <xf numFmtId="176" fontId="5" fillId="4" borderId="108" xfId="2" applyFont="1" applyFill="1" applyBorder="1" applyAlignment="1">
      <alignment horizontal="center" vertical="center"/>
    </xf>
    <xf numFmtId="176" fontId="4" fillId="4" borderId="96" xfId="2" applyFont="1" applyFill="1" applyBorder="1" applyAlignment="1">
      <alignment horizontal="center" vertical="center"/>
    </xf>
    <xf numFmtId="176" fontId="5" fillId="4" borderId="96" xfId="2" applyFont="1" applyFill="1" applyBorder="1" applyAlignment="1">
      <alignment horizontal="center" vertical="center"/>
    </xf>
    <xf numFmtId="0" fontId="4" fillId="5" borderId="125" xfId="0" applyFont="1" applyFill="1" applyBorder="1" applyAlignment="1">
      <alignment horizontal="left" vertical="center"/>
    </xf>
    <xf numFmtId="176" fontId="4" fillId="0" borderId="124" xfId="2" applyFont="1" applyBorder="1" applyAlignment="1">
      <alignment horizontal="center" vertical="center"/>
    </xf>
    <xf numFmtId="176" fontId="4" fillId="0" borderId="126" xfId="2" applyFont="1" applyBorder="1" applyAlignment="1">
      <alignment horizontal="center" vertical="center"/>
    </xf>
    <xf numFmtId="176" fontId="4" fillId="0" borderId="118" xfId="2" applyFont="1" applyBorder="1" applyAlignment="1">
      <alignment horizontal="center" vertical="center"/>
    </xf>
    <xf numFmtId="0" fontId="4" fillId="5" borderId="127" xfId="0" applyFont="1" applyFill="1" applyBorder="1" applyAlignment="1">
      <alignment horizontal="left" vertical="center"/>
    </xf>
    <xf numFmtId="176" fontId="4" fillId="0" borderId="119" xfId="2" applyFont="1" applyBorder="1" applyAlignment="1">
      <alignment horizontal="center" vertical="center"/>
    </xf>
    <xf numFmtId="0" fontId="4" fillId="5" borderId="128" xfId="0" applyFont="1" applyFill="1" applyBorder="1" applyAlignment="1">
      <alignment horizontal="left" vertical="center"/>
    </xf>
    <xf numFmtId="176" fontId="4" fillId="0" borderId="129" xfId="2" applyFont="1" applyBorder="1" applyAlignment="1">
      <alignment horizontal="center" vertical="center"/>
    </xf>
    <xf numFmtId="0" fontId="5" fillId="5" borderId="130" xfId="0" applyFont="1" applyFill="1" applyBorder="1" applyAlignment="1">
      <alignment horizontal="left" vertical="center" wrapText="1"/>
    </xf>
    <xf numFmtId="176" fontId="4" fillId="4" borderId="92" xfId="2" applyFont="1" applyFill="1" applyBorder="1" applyAlignment="1">
      <alignment horizontal="center" vertical="center"/>
    </xf>
    <xf numFmtId="0" fontId="4" fillId="5" borderId="130" xfId="0" applyFont="1" applyFill="1" applyBorder="1" applyAlignment="1">
      <alignment horizontal="left" vertical="center" wrapText="1"/>
    </xf>
    <xf numFmtId="176" fontId="4" fillId="0" borderId="131" xfId="2" applyFont="1" applyBorder="1" applyAlignment="1">
      <alignment horizontal="center" vertical="center"/>
    </xf>
    <xf numFmtId="0" fontId="5" fillId="5" borderId="85" xfId="0" applyFont="1" applyFill="1" applyBorder="1" applyAlignment="1">
      <alignment horizontal="left" vertical="center" wrapText="1"/>
    </xf>
    <xf numFmtId="176" fontId="5" fillId="4" borderId="132" xfId="2" applyFont="1" applyFill="1" applyBorder="1" applyAlignment="1">
      <alignment horizontal="center" vertical="center"/>
    </xf>
    <xf numFmtId="176" fontId="5" fillId="4" borderId="133" xfId="2" applyFont="1" applyFill="1" applyBorder="1" applyAlignment="1">
      <alignment horizontal="center" vertical="center"/>
    </xf>
    <xf numFmtId="0" fontId="5" fillId="5" borderId="7" xfId="0" applyFont="1" applyFill="1" applyBorder="1" applyAlignment="1">
      <alignment horizontal="left" vertical="center" wrapText="1"/>
    </xf>
    <xf numFmtId="3" fontId="4" fillId="4" borderId="107" xfId="0" applyNumberFormat="1" applyFont="1" applyFill="1" applyBorder="1" applyAlignment="1">
      <alignment horizontal="center" vertical="center"/>
    </xf>
    <xf numFmtId="3" fontId="4" fillId="4" borderId="108" xfId="0" applyNumberFormat="1" applyFont="1" applyFill="1" applyBorder="1" applyAlignment="1">
      <alignment horizontal="center" vertical="center"/>
    </xf>
    <xf numFmtId="176" fontId="4" fillId="0" borderId="84" xfId="2" applyFont="1" applyBorder="1" applyAlignment="1">
      <alignment horizontal="center" vertical="center"/>
    </xf>
    <xf numFmtId="176" fontId="4" fillId="0" borderId="134" xfId="2" applyFont="1" applyBorder="1" applyAlignment="1">
      <alignment horizontal="center" vertical="center"/>
    </xf>
    <xf numFmtId="176" fontId="4" fillId="0" borderId="135" xfId="2" applyFont="1" applyBorder="1" applyAlignment="1">
      <alignment horizontal="center" vertical="center"/>
    </xf>
    <xf numFmtId="176" fontId="4" fillId="4" borderId="136" xfId="2" applyFont="1" applyFill="1" applyBorder="1" applyAlignment="1">
      <alignment horizontal="center" vertical="center"/>
    </xf>
    <xf numFmtId="176" fontId="4" fillId="4" borderId="137" xfId="2" applyFont="1" applyFill="1" applyBorder="1" applyAlignment="1">
      <alignment horizontal="center" vertical="center"/>
    </xf>
    <xf numFmtId="176" fontId="4" fillId="4" borderId="138" xfId="2" applyFont="1" applyFill="1" applyBorder="1" applyAlignment="1">
      <alignment horizontal="center" vertical="center"/>
    </xf>
    <xf numFmtId="176" fontId="4" fillId="4" borderId="139" xfId="2" applyFont="1" applyFill="1" applyBorder="1" applyAlignment="1">
      <alignment horizontal="center" vertical="center"/>
    </xf>
    <xf numFmtId="176" fontId="4" fillId="4" borderId="131" xfId="2" applyFont="1" applyFill="1" applyBorder="1" applyAlignment="1">
      <alignment horizontal="center" vertical="center"/>
    </xf>
    <xf numFmtId="176" fontId="4" fillId="0" borderId="139" xfId="2" applyFont="1" applyBorder="1" applyAlignment="1">
      <alignment horizontal="center" vertical="center"/>
    </xf>
    <xf numFmtId="0" fontId="21" fillId="9" borderId="0" xfId="0" applyFont="1" applyFill="1" applyBorder="1" applyAlignment="1">
      <alignment vertical="center"/>
    </xf>
    <xf numFmtId="0" fontId="13" fillId="9" borderId="0" xfId="0" applyFont="1" applyFill="1" applyBorder="1" applyAlignment="1">
      <alignment vertical="center"/>
    </xf>
    <xf numFmtId="0" fontId="5" fillId="3" borderId="140" xfId="0" applyFont="1" applyFill="1" applyBorder="1" applyAlignment="1">
      <alignment horizontal="left" vertical="center"/>
    </xf>
    <xf numFmtId="0" fontId="5" fillId="3" borderId="142" xfId="0" applyFont="1" applyFill="1" applyBorder="1" applyAlignment="1">
      <alignment horizontal="left" vertical="center"/>
    </xf>
    <xf numFmtId="0" fontId="14" fillId="9" borderId="0" xfId="0" applyFont="1" applyFill="1" applyBorder="1" applyAlignment="1">
      <alignment vertical="center"/>
    </xf>
    <xf numFmtId="0" fontId="4" fillId="0" borderId="112" xfId="0" applyFont="1" applyBorder="1" applyAlignment="1">
      <alignment vertical="center"/>
    </xf>
    <xf numFmtId="0" fontId="4" fillId="0" borderId="114" xfId="0" applyFont="1" applyBorder="1" applyAlignment="1">
      <alignment vertical="center"/>
    </xf>
    <xf numFmtId="0" fontId="4" fillId="0" borderId="117" xfId="0" applyFont="1" applyBorder="1" applyAlignment="1">
      <alignment vertical="center"/>
    </xf>
    <xf numFmtId="0" fontId="15" fillId="9" borderId="0" xfId="0" applyFont="1" applyFill="1" applyAlignment="1">
      <alignment horizontal="left" vertical="center"/>
    </xf>
    <xf numFmtId="176" fontId="4" fillId="2" borderId="0" xfId="2" applyFont="1" applyFill="1" applyBorder="1" applyAlignment="1">
      <alignment horizontal="left" vertical="center"/>
    </xf>
    <xf numFmtId="176" fontId="4" fillId="9" borderId="0" xfId="2" applyFont="1" applyFill="1" applyBorder="1" applyAlignment="1">
      <alignment horizontal="left" vertical="center"/>
    </xf>
    <xf numFmtId="176" fontId="4" fillId="9" borderId="0" xfId="2" applyFont="1" applyFill="1" applyAlignment="1">
      <alignment horizontal="left" vertical="center"/>
    </xf>
    <xf numFmtId="176" fontId="4" fillId="0" borderId="66" xfId="2" applyFont="1" applyBorder="1" applyAlignment="1">
      <alignment vertical="center"/>
    </xf>
    <xf numFmtId="176" fontId="4" fillId="0" borderId="105" xfId="2" applyFont="1" applyBorder="1" applyAlignment="1">
      <alignment vertical="center"/>
    </xf>
    <xf numFmtId="176" fontId="4" fillId="0" borderId="144" xfId="2" applyFont="1" applyBorder="1" applyAlignment="1">
      <alignment vertical="center"/>
    </xf>
    <xf numFmtId="176" fontId="4" fillId="0" borderId="145" xfId="2" applyFont="1" applyBorder="1" applyAlignment="1">
      <alignment vertical="center"/>
    </xf>
    <xf numFmtId="176" fontId="4" fillId="0" borderId="146" xfId="2" applyFont="1" applyBorder="1" applyAlignment="1">
      <alignment vertical="center"/>
    </xf>
    <xf numFmtId="0" fontId="5" fillId="5" borderId="144" xfId="0" applyFont="1" applyFill="1" applyBorder="1" applyAlignment="1">
      <alignment horizontal="left" vertical="center" wrapText="1"/>
    </xf>
    <xf numFmtId="0" fontId="4" fillId="5" borderId="145" xfId="0" applyFont="1" applyFill="1" applyBorder="1" applyAlignment="1">
      <alignment horizontal="left" vertical="center" wrapText="1"/>
    </xf>
    <xf numFmtId="0" fontId="4" fillId="5" borderId="146" xfId="0" applyFont="1" applyFill="1" applyBorder="1" applyAlignment="1">
      <alignment horizontal="left" vertical="center" wrapText="1"/>
    </xf>
    <xf numFmtId="0" fontId="4" fillId="5" borderId="147" xfId="0" applyFont="1" applyFill="1" applyBorder="1" applyAlignment="1">
      <alignment horizontal="left" vertical="center" wrapText="1"/>
    </xf>
    <xf numFmtId="0" fontId="23" fillId="6" borderId="4" xfId="0" applyFont="1" applyFill="1" applyBorder="1" applyAlignment="1">
      <alignment vertical="center"/>
    </xf>
    <xf numFmtId="176" fontId="4" fillId="0" borderId="79" xfId="2" applyFont="1" applyBorder="1" applyAlignment="1">
      <alignment vertical="center"/>
    </xf>
    <xf numFmtId="176" fontId="4" fillId="4" borderId="102" xfId="2" applyFont="1" applyFill="1" applyBorder="1" applyAlignment="1">
      <alignment vertical="center"/>
    </xf>
    <xf numFmtId="176" fontId="4" fillId="4" borderId="124" xfId="2" applyFont="1" applyFill="1" applyBorder="1" applyAlignment="1">
      <alignment vertical="center"/>
    </xf>
    <xf numFmtId="176" fontId="4" fillId="4" borderId="148" xfId="2" applyFont="1" applyFill="1" applyBorder="1" applyAlignment="1">
      <alignment vertical="center"/>
    </xf>
    <xf numFmtId="176" fontId="4" fillId="4" borderId="149" xfId="2" applyFont="1" applyFill="1" applyBorder="1" applyAlignment="1">
      <alignment vertical="center"/>
    </xf>
    <xf numFmtId="176" fontId="4" fillId="0" borderId="10" xfId="2" applyFont="1" applyFill="1" applyBorder="1" applyAlignment="1">
      <alignment vertical="center"/>
    </xf>
    <xf numFmtId="176" fontId="4" fillId="4" borderId="4" xfId="2" applyFont="1" applyFill="1" applyBorder="1" applyAlignment="1">
      <alignment vertical="center"/>
    </xf>
    <xf numFmtId="176" fontId="4" fillId="0" borderId="4" xfId="2" applyFont="1" applyFill="1" applyBorder="1" applyAlignment="1">
      <alignment vertical="center"/>
    </xf>
    <xf numFmtId="176" fontId="4" fillId="4" borderId="105" xfId="2" applyFont="1" applyFill="1" applyBorder="1" applyAlignment="1">
      <alignment vertical="center"/>
    </xf>
    <xf numFmtId="176" fontId="4" fillId="4" borderId="79" xfId="2" applyFont="1" applyFill="1" applyBorder="1" applyAlignment="1">
      <alignment vertical="center"/>
    </xf>
    <xf numFmtId="176" fontId="4" fillId="4" borderId="66" xfId="2" applyFont="1" applyFill="1" applyBorder="1" applyAlignment="1">
      <alignment vertical="center"/>
    </xf>
    <xf numFmtId="0" fontId="5" fillId="3" borderId="7" xfId="0" applyFont="1" applyFill="1" applyBorder="1" applyAlignment="1">
      <alignment horizontal="center" vertical="center"/>
    </xf>
    <xf numFmtId="0" fontId="4" fillId="5" borderId="144" xfId="0" applyFont="1" applyFill="1" applyBorder="1" applyAlignment="1">
      <alignment horizontal="left" vertical="center" wrapText="1"/>
    </xf>
    <xf numFmtId="180" fontId="4" fillId="2" borderId="0" xfId="0" applyNumberFormat="1" applyFont="1" applyFill="1" applyAlignment="1">
      <alignment horizontal="left" vertical="center"/>
    </xf>
    <xf numFmtId="10" fontId="4" fillId="2" borderId="0" xfId="3" applyNumberFormat="1" applyFont="1" applyFill="1" applyAlignment="1">
      <alignment vertical="center"/>
    </xf>
    <xf numFmtId="43" fontId="4" fillId="4" borderId="97" xfId="2" applyNumberFormat="1" applyFont="1" applyFill="1" applyBorder="1" applyAlignment="1">
      <alignment vertical="center"/>
    </xf>
    <xf numFmtId="43" fontId="4" fillId="0" borderId="144" xfId="2" applyNumberFormat="1" applyFont="1" applyBorder="1" applyAlignment="1">
      <alignment vertical="center"/>
    </xf>
    <xf numFmtId="43" fontId="4" fillId="4" borderId="145" xfId="2" applyNumberFormat="1" applyFont="1" applyFill="1" applyBorder="1" applyAlignment="1">
      <alignment vertical="center"/>
    </xf>
    <xf numFmtId="43" fontId="4" fillId="0" borderId="5" xfId="2" applyNumberFormat="1" applyFont="1" applyFill="1" applyBorder="1" applyAlignment="1">
      <alignment vertical="center"/>
    </xf>
    <xf numFmtId="43" fontId="4" fillId="0" borderId="150" xfId="2" applyNumberFormat="1" applyFont="1" applyFill="1" applyBorder="1" applyAlignment="1">
      <alignment vertical="center"/>
    </xf>
    <xf numFmtId="0" fontId="4" fillId="2" borderId="151" xfId="0" applyFont="1" applyFill="1" applyBorder="1" applyAlignment="1">
      <alignment horizontal="left" vertical="center"/>
    </xf>
    <xf numFmtId="0" fontId="4" fillId="2" borderId="5" xfId="0" applyFont="1" applyFill="1" applyBorder="1" applyAlignment="1">
      <alignment horizontal="left" vertical="center"/>
    </xf>
    <xf numFmtId="0" fontId="4" fillId="5" borderId="152" xfId="0" applyFont="1" applyFill="1" applyBorder="1" applyAlignment="1">
      <alignment horizontal="left" vertical="center" wrapText="1"/>
    </xf>
    <xf numFmtId="0" fontId="5" fillId="3" borderId="153" xfId="0" applyFont="1" applyFill="1" applyBorder="1" applyAlignment="1">
      <alignment horizontal="left" vertical="center"/>
    </xf>
    <xf numFmtId="176" fontId="4" fillId="0" borderId="17" xfId="2" applyFont="1" applyBorder="1" applyAlignment="1">
      <alignment horizontal="center" vertical="center"/>
    </xf>
    <xf numFmtId="176" fontId="4" fillId="0" borderId="113" xfId="2" applyFont="1" applyBorder="1" applyAlignment="1">
      <alignment horizontal="center" vertical="center"/>
    </xf>
    <xf numFmtId="176" fontId="4" fillId="0" borderId="114" xfId="2" applyFont="1" applyBorder="1" applyAlignment="1">
      <alignment horizontal="center" vertical="center"/>
    </xf>
    <xf numFmtId="176" fontId="4" fillId="0" borderId="115" xfId="2" applyFont="1" applyBorder="1" applyAlignment="1">
      <alignment horizontal="center" vertical="center"/>
    </xf>
    <xf numFmtId="176" fontId="4" fillId="0" borderId="116" xfId="2" applyFont="1" applyBorder="1" applyAlignment="1">
      <alignment horizontal="center" vertical="center"/>
    </xf>
    <xf numFmtId="176" fontId="4" fillId="0" borderId="117" xfId="2" applyFont="1" applyBorder="1" applyAlignment="1">
      <alignment horizontal="center" vertical="center"/>
    </xf>
    <xf numFmtId="176" fontId="4" fillId="4" borderId="155" xfId="2" applyFont="1" applyFill="1" applyBorder="1" applyAlignment="1">
      <alignment horizontal="center" vertical="center"/>
    </xf>
    <xf numFmtId="176" fontId="4" fillId="0" borderId="156" xfId="2" applyFont="1" applyBorder="1" applyAlignment="1">
      <alignment horizontal="center" vertical="center"/>
    </xf>
    <xf numFmtId="176" fontId="4" fillId="0" borderId="106" xfId="2" applyFont="1" applyBorder="1" applyAlignment="1">
      <alignment horizontal="center" vertical="center"/>
    </xf>
    <xf numFmtId="176" fontId="4" fillId="0" borderId="157" xfId="2" applyFont="1" applyBorder="1" applyAlignment="1">
      <alignment horizontal="center" vertical="center"/>
    </xf>
    <xf numFmtId="176" fontId="4" fillId="0" borderId="158" xfId="2" applyFont="1" applyBorder="1" applyAlignment="1">
      <alignment horizontal="center" vertical="center"/>
    </xf>
    <xf numFmtId="176" fontId="4" fillId="0" borderId="159" xfId="2" applyFont="1" applyBorder="1" applyAlignment="1">
      <alignment horizontal="center" vertical="center"/>
    </xf>
    <xf numFmtId="176" fontId="4" fillId="0" borderId="160" xfId="2" applyFont="1" applyBorder="1" applyAlignment="1">
      <alignment horizontal="center" vertical="center"/>
    </xf>
    <xf numFmtId="176" fontId="4" fillId="4" borderId="161" xfId="2" applyFont="1" applyFill="1" applyBorder="1" applyAlignment="1">
      <alignment horizontal="center" vertical="center"/>
    </xf>
    <xf numFmtId="176" fontId="4" fillId="4" borderId="162" xfId="2" applyFont="1" applyFill="1" applyBorder="1" applyAlignment="1">
      <alignment horizontal="center" vertical="center"/>
    </xf>
    <xf numFmtId="176" fontId="4" fillId="4" borderId="163" xfId="2" applyFont="1" applyFill="1" applyBorder="1" applyAlignment="1">
      <alignment horizontal="center" vertical="center"/>
    </xf>
    <xf numFmtId="0" fontId="4" fillId="5" borderId="82" xfId="0" applyFont="1" applyFill="1" applyBorder="1" applyAlignment="1">
      <alignment horizontal="left" vertical="center"/>
    </xf>
    <xf numFmtId="176" fontId="4" fillId="0" borderId="120" xfId="2" applyFont="1" applyBorder="1" applyAlignment="1">
      <alignment horizontal="center" vertical="center"/>
    </xf>
    <xf numFmtId="176" fontId="4" fillId="0" borderId="16" xfId="2" applyFont="1" applyBorder="1" applyAlignment="1">
      <alignment horizontal="center" vertical="center"/>
    </xf>
    <xf numFmtId="176" fontId="4" fillId="0" borderId="121" xfId="2" applyFont="1" applyBorder="1" applyAlignment="1">
      <alignment horizontal="center" vertical="center"/>
    </xf>
    <xf numFmtId="176" fontId="4" fillId="4" borderId="103" xfId="2" applyFont="1" applyFill="1" applyBorder="1" applyAlignment="1">
      <alignment horizontal="center" vertical="center"/>
    </xf>
    <xf numFmtId="176" fontId="4" fillId="4" borderId="101" xfId="2" applyFont="1" applyFill="1" applyBorder="1" applyAlignment="1">
      <alignment horizontal="center" vertical="center"/>
    </xf>
    <xf numFmtId="0" fontId="22" fillId="6" borderId="161" xfId="0" applyFont="1" applyFill="1" applyBorder="1" applyAlignment="1">
      <alignment horizontal="center" vertical="center"/>
    </xf>
    <xf numFmtId="0" fontId="22" fillId="6" borderId="162" xfId="0" applyFont="1" applyFill="1" applyBorder="1" applyAlignment="1">
      <alignment horizontal="center" vertical="center"/>
    </xf>
    <xf numFmtId="0" fontId="22" fillId="6" borderId="163" xfId="0" applyFont="1" applyFill="1" applyBorder="1" applyAlignment="1">
      <alignment horizontal="center" vertical="center"/>
    </xf>
    <xf numFmtId="0" fontId="4" fillId="0" borderId="17" xfId="0" applyFont="1" applyBorder="1" applyAlignment="1">
      <alignment horizontal="center" vertical="center" wrapText="1"/>
    </xf>
    <xf numFmtId="0" fontId="4" fillId="9" borderId="17" xfId="0" applyFont="1" applyFill="1" applyBorder="1" applyAlignment="1">
      <alignment horizontal="center" vertical="center" wrapText="1"/>
    </xf>
    <xf numFmtId="0" fontId="4" fillId="2" borderId="0" xfId="0" applyFont="1" applyFill="1" applyBorder="1" applyAlignment="1">
      <alignment horizontal="left" vertical="center"/>
    </xf>
    <xf numFmtId="0" fontId="4" fillId="2" borderId="0" xfId="0" applyFont="1" applyFill="1" applyBorder="1" applyAlignment="1">
      <alignment horizontal="left" vertical="center"/>
    </xf>
    <xf numFmtId="0" fontId="5" fillId="3" borderId="19" xfId="0" applyFont="1" applyFill="1" applyBorder="1" applyAlignment="1">
      <alignment horizontal="left" vertical="center"/>
    </xf>
    <xf numFmtId="0" fontId="30" fillId="2" borderId="0" xfId="0" applyFont="1" applyFill="1" applyAlignment="1">
      <alignment horizontal="left" vertical="center"/>
    </xf>
    <xf numFmtId="0" fontId="4" fillId="9" borderId="116" xfId="0" applyFont="1" applyFill="1" applyBorder="1" applyAlignment="1">
      <alignment horizontal="center" vertical="center" wrapText="1"/>
    </xf>
    <xf numFmtId="0" fontId="4" fillId="9" borderId="114" xfId="0" applyFont="1" applyFill="1" applyBorder="1" applyAlignment="1">
      <alignment horizontal="center" vertical="center" wrapText="1"/>
    </xf>
    <xf numFmtId="0" fontId="4" fillId="9" borderId="117" xfId="0" applyFont="1" applyFill="1" applyBorder="1" applyAlignment="1">
      <alignment horizontal="center" vertical="center" wrapText="1"/>
    </xf>
    <xf numFmtId="0" fontId="4" fillId="0" borderId="114" xfId="0" applyFont="1" applyBorder="1" applyAlignment="1">
      <alignment horizontal="center" vertical="center" wrapText="1"/>
    </xf>
    <xf numFmtId="0" fontId="4" fillId="2" borderId="0" xfId="0" applyFont="1" applyFill="1" applyBorder="1" applyAlignment="1">
      <alignment horizontal="left" vertical="center"/>
    </xf>
    <xf numFmtId="10" fontId="4" fillId="2" borderId="0" xfId="3" applyNumberFormat="1" applyFont="1" applyFill="1" applyBorder="1" applyAlignment="1">
      <alignment vertical="center"/>
    </xf>
    <xf numFmtId="9" fontId="4" fillId="9" borderId="161" xfId="0" applyNumberFormat="1" applyFont="1" applyFill="1" applyBorder="1" applyAlignment="1">
      <alignment horizontal="center" vertical="center" wrapText="1"/>
    </xf>
    <xf numFmtId="9" fontId="4" fillId="9" borderId="163" xfId="0" applyNumberFormat="1" applyFont="1" applyFill="1" applyBorder="1" applyAlignment="1">
      <alignment horizontal="center" vertical="center" wrapText="1"/>
    </xf>
    <xf numFmtId="0" fontId="5" fillId="3" borderId="110" xfId="0" applyFont="1" applyFill="1" applyBorder="1" applyAlignment="1">
      <alignment horizontal="left" vertical="center" wrapText="1"/>
    </xf>
    <xf numFmtId="0" fontId="5" fillId="3" borderId="115" xfId="0" applyFont="1" applyFill="1" applyBorder="1" applyAlignment="1">
      <alignment horizontal="left" vertical="center" wrapText="1"/>
    </xf>
    <xf numFmtId="0" fontId="4" fillId="2" borderId="0" xfId="0" applyFont="1" applyFill="1" applyAlignment="1">
      <alignment horizontal="left" vertical="center" wrapText="1"/>
    </xf>
    <xf numFmtId="0" fontId="22" fillId="6" borderId="11" xfId="0" applyFont="1" applyFill="1" applyBorder="1" applyAlignment="1">
      <alignment horizontal="center" vertical="center"/>
    </xf>
    <xf numFmtId="0" fontId="22" fillId="6" borderId="13" xfId="0" applyFont="1" applyFill="1" applyBorder="1" applyAlignment="1">
      <alignment horizontal="center" vertical="center"/>
    </xf>
    <xf numFmtId="0" fontId="5" fillId="3" borderId="1" xfId="0" applyFont="1" applyFill="1" applyBorder="1" applyAlignment="1">
      <alignment horizontal="left" vertical="center"/>
    </xf>
    <xf numFmtId="0" fontId="4" fillId="2" borderId="0" xfId="0" applyFont="1" applyFill="1" applyBorder="1" applyAlignment="1">
      <alignment horizontal="left" vertical="center"/>
    </xf>
    <xf numFmtId="3" fontId="4" fillId="4" borderId="161" xfId="0" applyNumberFormat="1" applyFont="1" applyFill="1" applyBorder="1" applyAlignment="1">
      <alignment horizontal="center" vertical="center"/>
    </xf>
    <xf numFmtId="3" fontId="4" fillId="4" borderId="162" xfId="0" applyNumberFormat="1" applyFont="1" applyFill="1" applyBorder="1" applyAlignment="1">
      <alignment horizontal="center" vertical="center"/>
    </xf>
    <xf numFmtId="3" fontId="4" fillId="4" borderId="163" xfId="0" applyNumberFormat="1" applyFont="1" applyFill="1" applyBorder="1" applyAlignment="1">
      <alignment horizontal="center" vertical="center"/>
    </xf>
    <xf numFmtId="0" fontId="15" fillId="9" borderId="0" xfId="0" applyFont="1" applyFill="1" applyAlignment="1">
      <alignment vertical="center"/>
    </xf>
    <xf numFmtId="0" fontId="16" fillId="3" borderId="30" xfId="0" applyFont="1" applyFill="1" applyBorder="1" applyAlignment="1">
      <alignment horizontal="left" vertical="center"/>
    </xf>
    <xf numFmtId="0" fontId="4" fillId="9" borderId="0" xfId="0" applyFont="1" applyFill="1" applyAlignment="1">
      <alignment horizontal="left" vertical="center" wrapText="1"/>
    </xf>
    <xf numFmtId="0" fontId="38" fillId="2" borderId="0" xfId="0" applyFont="1" applyFill="1" applyAlignment="1">
      <alignment horizontal="left" vertical="center" wrapText="1"/>
    </xf>
    <xf numFmtId="0" fontId="4" fillId="9" borderId="110" xfId="0" applyFont="1" applyFill="1" applyBorder="1" applyAlignment="1">
      <alignment horizontal="center" vertical="center"/>
    </xf>
    <xf numFmtId="0" fontId="4" fillId="9" borderId="112" xfId="0" applyFont="1" applyFill="1" applyBorder="1" applyAlignment="1">
      <alignment horizontal="center" vertical="center"/>
    </xf>
    <xf numFmtId="0" fontId="4" fillId="9" borderId="115" xfId="0" applyFont="1" applyFill="1" applyBorder="1" applyAlignment="1">
      <alignment horizontal="center" vertical="center"/>
    </xf>
    <xf numFmtId="0" fontId="4" fillId="9" borderId="117" xfId="0" applyFont="1" applyFill="1" applyBorder="1" applyAlignment="1">
      <alignment horizontal="center" vertical="center"/>
    </xf>
    <xf numFmtId="0" fontId="4" fillId="2" borderId="0" xfId="0" applyFont="1" applyFill="1" applyBorder="1" applyAlignment="1">
      <alignment horizontal="left" vertical="center"/>
    </xf>
    <xf numFmtId="0" fontId="15" fillId="2" borderId="0" xfId="0" applyFont="1" applyFill="1" applyAlignment="1">
      <alignment vertical="center" wrapText="1"/>
    </xf>
    <xf numFmtId="49" fontId="4" fillId="5" borderId="145" xfId="0" applyNumberFormat="1" applyFont="1" applyFill="1" applyBorder="1" applyAlignment="1">
      <alignment horizontal="left" vertical="center" wrapText="1"/>
    </xf>
    <xf numFmtId="43" fontId="4" fillId="9" borderId="145" xfId="2" applyNumberFormat="1" applyFont="1" applyFill="1" applyBorder="1" applyAlignment="1">
      <alignment vertical="center"/>
    </xf>
    <xf numFmtId="43" fontId="4" fillId="9" borderId="146" xfId="2" applyNumberFormat="1" applyFont="1" applyFill="1" applyBorder="1" applyAlignment="1">
      <alignment vertical="center"/>
    </xf>
    <xf numFmtId="0" fontId="39" fillId="9" borderId="0" xfId="0" applyFont="1" applyFill="1" applyAlignment="1">
      <alignment horizontal="left" vertical="center"/>
    </xf>
    <xf numFmtId="0" fontId="39" fillId="9" borderId="0" xfId="0" applyFont="1" applyFill="1" applyAlignment="1">
      <alignment horizontal="left" vertical="center" shrinkToFit="1"/>
    </xf>
    <xf numFmtId="0" fontId="27" fillId="2" borderId="0" xfId="0" applyFont="1" applyFill="1" applyBorder="1" applyAlignment="1">
      <alignment horizontal="left" vertical="center"/>
    </xf>
    <xf numFmtId="176" fontId="4" fillId="2" borderId="0" xfId="2" applyFont="1" applyFill="1" applyBorder="1" applyAlignment="1">
      <alignment vertical="center"/>
    </xf>
    <xf numFmtId="10" fontId="4" fillId="9" borderId="0" xfId="3" applyNumberFormat="1" applyFont="1" applyFill="1" applyBorder="1" applyAlignment="1">
      <alignment horizontal="left" vertical="center"/>
    </xf>
    <xf numFmtId="0" fontId="27" fillId="9" borderId="0" xfId="0" applyFont="1" applyFill="1" applyBorder="1" applyAlignment="1">
      <alignment horizontal="center" vertical="center"/>
    </xf>
    <xf numFmtId="43" fontId="4" fillId="9" borderId="0" xfId="0" applyNumberFormat="1" applyFont="1" applyFill="1" applyBorder="1" applyAlignment="1">
      <alignment horizontal="left" vertical="center"/>
    </xf>
    <xf numFmtId="0" fontId="29" fillId="9" borderId="0" xfId="0" applyFont="1" applyFill="1" applyBorder="1" applyAlignment="1">
      <alignment horizontal="center" vertical="center"/>
    </xf>
    <xf numFmtId="43" fontId="5" fillId="9" borderId="0" xfId="0" applyNumberFormat="1" applyFont="1" applyFill="1" applyBorder="1" applyAlignment="1">
      <alignment horizontal="center" vertical="center"/>
    </xf>
    <xf numFmtId="0" fontId="30" fillId="9" borderId="0" xfId="0" applyNumberFormat="1" applyFont="1" applyFill="1" applyBorder="1" applyAlignment="1">
      <alignment horizontal="center" vertical="center"/>
    </xf>
    <xf numFmtId="0" fontId="29" fillId="9" borderId="0" xfId="0" applyFont="1" applyFill="1" applyBorder="1" applyAlignment="1">
      <alignment horizontal="left" vertical="center"/>
    </xf>
    <xf numFmtId="43" fontId="29" fillId="9" borderId="0" xfId="0" applyNumberFormat="1" applyFont="1" applyFill="1" applyBorder="1" applyAlignment="1">
      <alignment horizontal="center" vertical="center"/>
    </xf>
    <xf numFmtId="43" fontId="10" fillId="9" borderId="0" xfId="0" applyNumberFormat="1" applyFont="1" applyFill="1" applyBorder="1" applyAlignment="1">
      <alignment horizontal="left" vertical="center"/>
    </xf>
    <xf numFmtId="0" fontId="27" fillId="9" borderId="0" xfId="2" applyNumberFormat="1" applyFont="1" applyFill="1" applyBorder="1" applyAlignment="1">
      <alignment vertical="center"/>
    </xf>
    <xf numFmtId="0" fontId="27" fillId="9" borderId="0" xfId="0" applyNumberFormat="1" applyFont="1" applyFill="1" applyBorder="1" applyAlignment="1">
      <alignment horizontal="left" vertical="center"/>
    </xf>
    <xf numFmtId="176" fontId="4" fillId="9" borderId="0" xfId="2" applyFont="1" applyFill="1" applyAlignment="1">
      <alignment horizontal="right" vertical="center"/>
    </xf>
    <xf numFmtId="176" fontId="4" fillId="10" borderId="73" xfId="2" applyFont="1" applyFill="1" applyBorder="1" applyAlignment="1">
      <alignment vertical="center"/>
    </xf>
    <xf numFmtId="176" fontId="4" fillId="10" borderId="102" xfId="2" applyFont="1" applyFill="1" applyBorder="1" applyAlignment="1">
      <alignment vertical="center"/>
    </xf>
    <xf numFmtId="176" fontId="4" fillId="10" borderId="146" xfId="2" applyFont="1" applyFill="1" applyBorder="1" applyAlignment="1">
      <alignment vertical="center"/>
    </xf>
    <xf numFmtId="176" fontId="4" fillId="10" borderId="147" xfId="2" applyFont="1" applyFill="1" applyBorder="1" applyAlignment="1">
      <alignment vertical="center"/>
    </xf>
    <xf numFmtId="0" fontId="5" fillId="5" borderId="165" xfId="0" applyFont="1" applyFill="1" applyBorder="1" applyAlignment="1">
      <alignment horizontal="left" vertical="center" wrapText="1"/>
    </xf>
    <xf numFmtId="176" fontId="4" fillId="10" borderId="72" xfId="2" applyFont="1" applyFill="1" applyBorder="1" applyAlignment="1">
      <alignment vertical="center"/>
    </xf>
    <xf numFmtId="176" fontId="4" fillId="2" borderId="101" xfId="2" applyFont="1" applyFill="1" applyBorder="1" applyAlignment="1">
      <alignment horizontal="left" vertical="center"/>
    </xf>
    <xf numFmtId="176" fontId="4" fillId="2" borderId="109" xfId="2" applyFont="1" applyFill="1" applyBorder="1" applyAlignment="1">
      <alignment horizontal="left" vertical="center"/>
    </xf>
    <xf numFmtId="176" fontId="4" fillId="2" borderId="5" xfId="2" applyFont="1" applyFill="1" applyBorder="1" applyAlignment="1">
      <alignment horizontal="left" vertical="center"/>
    </xf>
    <xf numFmtId="0" fontId="4" fillId="2" borderId="104" xfId="0" applyFont="1" applyFill="1" applyBorder="1" applyAlignment="1">
      <alignment horizontal="left" vertical="center"/>
    </xf>
    <xf numFmtId="0" fontId="4" fillId="2" borderId="10" xfId="0" applyFont="1" applyFill="1" applyBorder="1" applyAlignment="1">
      <alignment horizontal="left" vertical="center"/>
    </xf>
    <xf numFmtId="0" fontId="4" fillId="2" borderId="102" xfId="0" applyFont="1" applyFill="1" applyBorder="1" applyAlignment="1">
      <alignment horizontal="left" vertical="center"/>
    </xf>
    <xf numFmtId="0" fontId="5" fillId="2" borderId="10" xfId="0" applyFont="1" applyFill="1" applyBorder="1" applyAlignment="1">
      <alignment horizontal="left" vertical="center"/>
    </xf>
    <xf numFmtId="0" fontId="5" fillId="2" borderId="166" xfId="0" applyFont="1" applyFill="1" applyBorder="1" applyAlignment="1">
      <alignment horizontal="center" vertical="center"/>
    </xf>
    <xf numFmtId="0" fontId="5" fillId="2" borderId="112" xfId="0" applyFont="1" applyFill="1" applyBorder="1" applyAlignment="1">
      <alignment horizontal="center" vertical="center"/>
    </xf>
    <xf numFmtId="0" fontId="5" fillId="2" borderId="167" xfId="0" applyFont="1" applyFill="1" applyBorder="1" applyAlignment="1">
      <alignment horizontal="center" vertical="center"/>
    </xf>
    <xf numFmtId="0" fontId="5" fillId="2" borderId="116" xfId="0" applyFont="1" applyFill="1" applyBorder="1" applyAlignment="1">
      <alignment horizontal="center" vertical="center"/>
    </xf>
    <xf numFmtId="0" fontId="5" fillId="2" borderId="117" xfId="0" applyFont="1" applyFill="1" applyBorder="1" applyAlignment="1">
      <alignment horizontal="center" vertical="center"/>
    </xf>
    <xf numFmtId="0" fontId="5" fillId="9" borderId="0" xfId="0" applyFont="1" applyFill="1" applyAlignment="1">
      <alignment horizontal="center" vertical="center"/>
    </xf>
    <xf numFmtId="176" fontId="37" fillId="9" borderId="0" xfId="2" applyFont="1" applyFill="1" applyAlignment="1">
      <alignment horizontal="center" vertical="center"/>
    </xf>
    <xf numFmtId="0" fontId="9" fillId="9" borderId="110" xfId="0" applyFont="1" applyFill="1" applyBorder="1" applyAlignment="1">
      <alignment vertical="center" wrapText="1"/>
    </xf>
    <xf numFmtId="0" fontId="9" fillId="9" borderId="111" xfId="0" applyFont="1" applyFill="1" applyBorder="1" applyAlignment="1">
      <alignment vertical="center" wrapText="1"/>
    </xf>
    <xf numFmtId="0" fontId="5" fillId="3" borderId="30" xfId="0" applyFont="1" applyFill="1" applyBorder="1" applyAlignment="1">
      <alignment horizontal="center" vertical="center" wrapText="1"/>
    </xf>
    <xf numFmtId="0" fontId="9" fillId="9" borderId="17" xfId="0" applyFont="1" applyFill="1" applyBorder="1" applyAlignment="1">
      <alignment vertical="center" wrapText="1"/>
    </xf>
    <xf numFmtId="0" fontId="9" fillId="9" borderId="112" xfId="0" applyFont="1" applyFill="1" applyBorder="1" applyAlignment="1">
      <alignment vertical="center" wrapText="1"/>
    </xf>
    <xf numFmtId="0" fontId="9" fillId="9" borderId="113" xfId="0" applyFont="1" applyFill="1" applyBorder="1" applyAlignment="1">
      <alignment vertical="center" wrapText="1"/>
    </xf>
    <xf numFmtId="0" fontId="9" fillId="9" borderId="114" xfId="0" applyFont="1" applyFill="1" applyBorder="1" applyAlignment="1">
      <alignment vertical="center" wrapText="1"/>
    </xf>
    <xf numFmtId="0" fontId="9" fillId="9" borderId="115" xfId="0" applyFont="1" applyFill="1" applyBorder="1" applyAlignment="1">
      <alignment vertical="center" wrapText="1"/>
    </xf>
    <xf numFmtId="0" fontId="9" fillId="9" borderId="116" xfId="0" applyFont="1" applyFill="1" applyBorder="1" applyAlignment="1">
      <alignment vertical="center" wrapText="1"/>
    </xf>
    <xf numFmtId="0" fontId="9" fillId="9" borderId="117" xfId="0" applyFont="1" applyFill="1" applyBorder="1" applyAlignment="1">
      <alignment vertical="center" wrapText="1"/>
    </xf>
    <xf numFmtId="0" fontId="9" fillId="0" borderId="110" xfId="0" applyFont="1" applyBorder="1" applyAlignment="1">
      <alignment horizontal="center" vertical="center" wrapText="1"/>
    </xf>
    <xf numFmtId="0" fontId="9" fillId="0" borderId="112" xfId="0" applyFont="1" applyBorder="1" applyAlignment="1">
      <alignment horizontal="center" vertical="center" wrapText="1"/>
    </xf>
    <xf numFmtId="0" fontId="9" fillId="0" borderId="113" xfId="0" applyFont="1" applyBorder="1" applyAlignment="1">
      <alignment horizontal="center" vertical="center" wrapText="1"/>
    </xf>
    <xf numFmtId="14" fontId="9" fillId="0" borderId="114" xfId="0" applyNumberFormat="1" applyFont="1" applyBorder="1" applyAlignment="1">
      <alignment horizontal="center" vertical="center" wrapText="1"/>
    </xf>
    <xf numFmtId="0" fontId="9" fillId="0" borderId="115" xfId="0" applyFont="1" applyBorder="1" applyAlignment="1">
      <alignment horizontal="center" vertical="center" wrapText="1"/>
    </xf>
    <xf numFmtId="14" fontId="9" fillId="0" borderId="117" xfId="0" applyNumberFormat="1" applyFont="1" applyBorder="1" applyAlignment="1">
      <alignment horizontal="center" vertical="center" wrapText="1"/>
    </xf>
    <xf numFmtId="0" fontId="9" fillId="0" borderId="17" xfId="0" applyFont="1" applyBorder="1" applyAlignment="1">
      <alignment horizontal="center" vertical="center" wrapText="1"/>
    </xf>
    <xf numFmtId="0" fontId="9" fillId="0" borderId="114" xfId="0" applyFont="1" applyBorder="1" applyAlignment="1">
      <alignment horizontal="center" vertical="center" wrapText="1"/>
    </xf>
    <xf numFmtId="0" fontId="9" fillId="0" borderId="117" xfId="0" applyFont="1" applyBorder="1" applyAlignment="1">
      <alignment horizontal="center" vertical="center" wrapText="1"/>
    </xf>
    <xf numFmtId="9" fontId="9" fillId="0" borderId="111" xfId="0" applyNumberFormat="1" applyFont="1" applyBorder="1" applyAlignment="1">
      <alignment horizontal="center" vertical="center" wrapText="1"/>
    </xf>
    <xf numFmtId="9" fontId="9" fillId="0" borderId="111" xfId="0" applyNumberFormat="1" applyFont="1" applyBorder="1" applyAlignment="1">
      <alignment horizontal="center" vertical="center"/>
    </xf>
    <xf numFmtId="0" fontId="9" fillId="0" borderId="111" xfId="0" applyFont="1" applyBorder="1" applyAlignment="1">
      <alignment horizontal="center" vertical="center" wrapText="1"/>
    </xf>
    <xf numFmtId="9" fontId="9" fillId="0" borderId="116" xfId="0" applyNumberFormat="1" applyFont="1" applyBorder="1" applyAlignment="1">
      <alignment horizontal="center" vertical="center"/>
    </xf>
    <xf numFmtId="0" fontId="9" fillId="0" borderId="116" xfId="0" applyFont="1" applyBorder="1" applyAlignment="1">
      <alignment horizontal="center" vertical="center" wrapText="1"/>
    </xf>
    <xf numFmtId="0" fontId="4" fillId="9" borderId="113" xfId="0" applyFont="1" applyFill="1" applyBorder="1" applyAlignment="1">
      <alignment horizontal="center" vertical="center" wrapText="1"/>
    </xf>
    <xf numFmtId="0" fontId="4" fillId="9" borderId="111" xfId="0" applyFont="1" applyFill="1" applyBorder="1" applyAlignment="1">
      <alignment horizontal="center" vertical="center" wrapText="1"/>
    </xf>
    <xf numFmtId="0" fontId="4" fillId="9" borderId="112" xfId="0" applyFont="1" applyFill="1" applyBorder="1" applyAlignment="1">
      <alignment horizontal="center" vertical="center" wrapText="1"/>
    </xf>
    <xf numFmtId="0" fontId="4" fillId="9" borderId="115" xfId="0" applyFont="1" applyFill="1" applyBorder="1" applyAlignment="1">
      <alignment horizontal="center" vertical="center" wrapText="1"/>
    </xf>
    <xf numFmtId="0" fontId="9" fillId="9" borderId="113" xfId="0" applyFont="1" applyFill="1" applyBorder="1" applyAlignment="1">
      <alignment horizontal="center" vertical="center" wrapText="1"/>
    </xf>
    <xf numFmtId="0" fontId="9" fillId="9" borderId="111" xfId="0" applyFont="1" applyFill="1" applyBorder="1" applyAlignment="1">
      <alignment horizontal="center" vertical="center" wrapText="1"/>
    </xf>
    <xf numFmtId="0" fontId="9" fillId="9" borderId="112" xfId="0" applyFont="1" applyFill="1" applyBorder="1" applyAlignment="1">
      <alignment horizontal="center" vertical="center" wrapText="1"/>
    </xf>
    <xf numFmtId="0" fontId="9" fillId="0" borderId="0" xfId="0" applyFont="1" applyAlignment="1">
      <alignment horizontal="left" vertical="center"/>
    </xf>
    <xf numFmtId="0" fontId="9" fillId="9" borderId="17" xfId="0" applyFont="1" applyFill="1" applyBorder="1" applyAlignment="1">
      <alignment horizontal="center" vertical="center" wrapText="1"/>
    </xf>
    <xf numFmtId="0" fontId="9" fillId="9" borderId="114" xfId="0" applyFont="1" applyFill="1" applyBorder="1" applyAlignment="1">
      <alignment horizontal="center" vertical="center" wrapText="1"/>
    </xf>
    <xf numFmtId="0" fontId="9" fillId="9" borderId="0" xfId="0" applyFont="1" applyFill="1" applyBorder="1" applyAlignment="1">
      <alignment horizontal="center" vertical="center" wrapText="1"/>
    </xf>
    <xf numFmtId="0" fontId="9" fillId="9" borderId="115" xfId="0" applyFont="1" applyFill="1" applyBorder="1" applyAlignment="1">
      <alignment horizontal="center" vertical="center" wrapText="1"/>
    </xf>
    <xf numFmtId="0" fontId="9" fillId="9" borderId="116" xfId="0" applyFont="1" applyFill="1" applyBorder="1" applyAlignment="1">
      <alignment horizontal="center" vertical="center" wrapText="1"/>
    </xf>
    <xf numFmtId="0" fontId="9" fillId="9" borderId="117" xfId="0" applyFont="1" applyFill="1" applyBorder="1" applyAlignment="1">
      <alignment horizontal="center" vertical="center" wrapText="1"/>
    </xf>
    <xf numFmtId="0" fontId="9" fillId="9" borderId="0" xfId="0" applyFont="1" applyFill="1" applyBorder="1" applyAlignment="1">
      <alignment horizontal="left" vertical="center"/>
    </xf>
    <xf numFmtId="0" fontId="9" fillId="2" borderId="0" xfId="0" applyFont="1" applyFill="1" applyBorder="1" applyAlignment="1">
      <alignment horizontal="left" vertical="center"/>
    </xf>
    <xf numFmtId="0" fontId="9" fillId="9" borderId="0" xfId="0" applyFont="1" applyFill="1" applyBorder="1" applyAlignment="1">
      <alignment horizontal="center" vertical="center"/>
    </xf>
    <xf numFmtId="0" fontId="4" fillId="9" borderId="110" xfId="0" applyFont="1" applyFill="1" applyBorder="1" applyAlignment="1">
      <alignment horizontal="center" vertical="center" wrapText="1"/>
    </xf>
    <xf numFmtId="0" fontId="5" fillId="3" borderId="74" xfId="0" applyFont="1" applyFill="1" applyBorder="1" applyAlignment="1">
      <alignment horizontal="center" vertical="center"/>
    </xf>
    <xf numFmtId="0" fontId="5" fillId="3" borderId="75" xfId="0" applyFont="1" applyFill="1" applyBorder="1" applyAlignment="1">
      <alignment horizontal="center" vertical="center"/>
    </xf>
    <xf numFmtId="0" fontId="5" fillId="3" borderId="63" xfId="0" applyFont="1" applyFill="1" applyBorder="1" applyAlignment="1">
      <alignment horizontal="center" vertical="center"/>
    </xf>
    <xf numFmtId="0" fontId="5" fillId="3" borderId="172" xfId="0" applyFont="1" applyFill="1" applyBorder="1" applyAlignment="1">
      <alignment horizontal="center" vertical="center" wrapText="1"/>
    </xf>
    <xf numFmtId="0" fontId="5" fillId="3" borderId="17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74" xfId="0" applyFont="1" applyFill="1" applyBorder="1" applyAlignment="1">
      <alignment horizontal="center" vertical="center" wrapText="1"/>
    </xf>
    <xf numFmtId="0" fontId="5" fillId="3" borderId="175" xfId="0" applyFont="1" applyFill="1" applyBorder="1" applyAlignment="1">
      <alignment horizontal="center" vertical="center" wrapText="1"/>
    </xf>
    <xf numFmtId="0" fontId="9" fillId="2" borderId="0" xfId="0" applyFont="1" applyFill="1" applyAlignment="1">
      <alignment horizontal="center" vertical="center" wrapText="1"/>
    </xf>
    <xf numFmtId="0" fontId="40" fillId="9" borderId="17" xfId="0" applyFont="1" applyFill="1" applyBorder="1" applyAlignment="1">
      <alignment horizontal="center" vertical="center" wrapText="1"/>
    </xf>
    <xf numFmtId="0" fontId="40" fillId="0" borderId="17" xfId="0" applyFont="1" applyBorder="1" applyAlignment="1">
      <alignment horizontal="center" vertical="center" wrapText="1"/>
    </xf>
    <xf numFmtId="0" fontId="40" fillId="0" borderId="17" xfId="6" applyFont="1" applyBorder="1" applyAlignment="1">
      <alignment horizontal="center" vertical="center" wrapText="1"/>
    </xf>
    <xf numFmtId="179" fontId="40" fillId="0" borderId="17" xfId="0" applyNumberFormat="1" applyFont="1" applyBorder="1" applyAlignment="1">
      <alignment horizontal="center" vertical="center" wrapText="1"/>
    </xf>
    <xf numFmtId="14" fontId="40" fillId="0" borderId="17" xfId="0" applyNumberFormat="1" applyFont="1" applyBorder="1" applyAlignment="1">
      <alignment horizontal="center" vertical="center" wrapText="1"/>
    </xf>
    <xf numFmtId="183" fontId="40" fillId="0" borderId="17" xfId="0" applyNumberFormat="1" applyFont="1" applyBorder="1" applyAlignment="1">
      <alignment horizontal="center" vertical="center" wrapText="1"/>
    </xf>
    <xf numFmtId="176" fontId="9" fillId="0" borderId="17" xfId="2" applyFont="1" applyBorder="1" applyAlignment="1">
      <alignment horizontal="center" vertical="center" wrapText="1"/>
    </xf>
    <xf numFmtId="176" fontId="43" fillId="0" borderId="17" xfId="2" applyFont="1" applyBorder="1" applyAlignment="1">
      <alignment horizontal="center" vertical="center" wrapText="1"/>
    </xf>
    <xf numFmtId="176" fontId="40" fillId="0" borderId="17" xfId="2" applyFont="1" applyFill="1" applyBorder="1" applyAlignment="1">
      <alignment horizontal="center" vertical="center" wrapText="1"/>
    </xf>
    <xf numFmtId="176" fontId="40" fillId="0" borderId="17" xfId="2" applyFont="1" applyBorder="1" applyAlignment="1">
      <alignment horizontal="center" vertical="center" wrapText="1"/>
    </xf>
    <xf numFmtId="181" fontId="43" fillId="4" borderId="17" xfId="2" applyNumberFormat="1" applyFont="1" applyFill="1" applyBorder="1" applyAlignment="1">
      <alignment horizontal="center" vertical="center" wrapText="1"/>
    </xf>
    <xf numFmtId="2" fontId="9" fillId="0" borderId="17" xfId="0" applyNumberFormat="1" applyFont="1" applyBorder="1" applyAlignment="1">
      <alignment horizontal="center" vertical="center" wrapText="1"/>
    </xf>
    <xf numFmtId="182" fontId="43" fillId="4" borderId="17" xfId="2" applyNumberFormat="1" applyFont="1" applyFill="1" applyBorder="1" applyAlignment="1">
      <alignment horizontal="center" vertical="center" wrapText="1"/>
    </xf>
    <xf numFmtId="182" fontId="9" fillId="9" borderId="17" xfId="2" applyNumberFormat="1" applyFont="1" applyFill="1" applyBorder="1" applyAlignment="1">
      <alignment horizontal="center" vertical="center" wrapText="1"/>
    </xf>
    <xf numFmtId="182" fontId="40" fillId="0" borderId="17" xfId="2" applyNumberFormat="1" applyFont="1" applyBorder="1" applyAlignment="1">
      <alignment horizontal="center" vertical="center" wrapText="1"/>
    </xf>
    <xf numFmtId="182" fontId="9" fillId="0" borderId="17" xfId="2" applyNumberFormat="1" applyFont="1" applyBorder="1" applyAlignment="1">
      <alignment horizontal="center" vertical="center" wrapText="1"/>
    </xf>
    <xf numFmtId="176" fontId="9" fillId="9" borderId="17" xfId="2" applyFont="1" applyFill="1" applyBorder="1" applyAlignment="1">
      <alignment horizontal="center" vertical="center" wrapText="1"/>
    </xf>
    <xf numFmtId="176" fontId="9" fillId="0" borderId="114" xfId="2" applyFont="1" applyBorder="1" applyAlignment="1">
      <alignment horizontal="center" vertical="center" wrapText="1"/>
    </xf>
    <xf numFmtId="0" fontId="9" fillId="9" borderId="0" xfId="0" applyFont="1" applyFill="1" applyAlignment="1">
      <alignment horizontal="center" vertical="center" wrapText="1"/>
    </xf>
    <xf numFmtId="2" fontId="40" fillId="9" borderId="17" xfId="0" applyNumberFormat="1" applyFont="1" applyFill="1" applyBorder="1" applyAlignment="1">
      <alignment horizontal="center" vertical="center" wrapText="1"/>
    </xf>
    <xf numFmtId="0" fontId="40" fillId="9" borderId="111" xfId="0" applyFont="1" applyFill="1" applyBorder="1" applyAlignment="1">
      <alignment horizontal="center" vertical="center" wrapText="1"/>
    </xf>
    <xf numFmtId="0" fontId="40" fillId="0" borderId="111" xfId="0" applyFont="1" applyBorder="1" applyAlignment="1">
      <alignment horizontal="center" vertical="center" wrapText="1"/>
    </xf>
    <xf numFmtId="0" fontId="40" fillId="0" borderId="111" xfId="6" applyFont="1" applyBorder="1" applyAlignment="1">
      <alignment horizontal="center" vertical="center" wrapText="1"/>
    </xf>
    <xf numFmtId="179" fontId="40" fillId="0" borderId="111" xfId="0" applyNumberFormat="1" applyFont="1" applyBorder="1" applyAlignment="1">
      <alignment horizontal="center" vertical="center" wrapText="1"/>
    </xf>
    <xf numFmtId="14" fontId="40" fillId="0" borderId="111" xfId="0" applyNumberFormat="1" applyFont="1" applyBorder="1" applyAlignment="1">
      <alignment horizontal="center" vertical="center" wrapText="1"/>
    </xf>
    <xf numFmtId="183" fontId="40" fillId="0" borderId="111" xfId="0" applyNumberFormat="1" applyFont="1" applyBorder="1" applyAlignment="1">
      <alignment horizontal="center" vertical="center" wrapText="1"/>
    </xf>
    <xf numFmtId="176" fontId="9" fillId="0" borderId="111" xfId="2" applyFont="1" applyBorder="1" applyAlignment="1">
      <alignment horizontal="center" vertical="center" wrapText="1"/>
    </xf>
    <xf numFmtId="176" fontId="43" fillId="0" borderId="111" xfId="2" applyFont="1" applyBorder="1" applyAlignment="1">
      <alignment horizontal="center" vertical="center" wrapText="1"/>
    </xf>
    <xf numFmtId="176" fontId="40" fillId="0" borderId="111" xfId="2" applyFont="1" applyFill="1" applyBorder="1" applyAlignment="1">
      <alignment horizontal="center" vertical="center" wrapText="1"/>
    </xf>
    <xf numFmtId="176" fontId="40" fillId="0" borderId="111" xfId="2" applyFont="1" applyBorder="1" applyAlignment="1">
      <alignment horizontal="center" vertical="center" wrapText="1"/>
    </xf>
    <xf numFmtId="181" fontId="43" fillId="4" borderId="111" xfId="2" applyNumberFormat="1" applyFont="1" applyFill="1" applyBorder="1" applyAlignment="1">
      <alignment horizontal="center" vertical="center" wrapText="1"/>
    </xf>
    <xf numFmtId="2" fontId="9" fillId="0" borderId="111" xfId="0" applyNumberFormat="1" applyFont="1" applyBorder="1" applyAlignment="1">
      <alignment horizontal="center" vertical="center" wrapText="1"/>
    </xf>
    <xf numFmtId="2" fontId="40" fillId="9" borderId="111" xfId="0" applyNumberFormat="1" applyFont="1" applyFill="1" applyBorder="1" applyAlignment="1">
      <alignment horizontal="center" vertical="center" wrapText="1"/>
    </xf>
    <xf numFmtId="182" fontId="43" fillId="4" borderId="111" xfId="2" applyNumberFormat="1" applyFont="1" applyFill="1" applyBorder="1" applyAlignment="1">
      <alignment horizontal="center" vertical="center" wrapText="1"/>
    </xf>
    <xf numFmtId="182" fontId="9" fillId="9" borderId="111" xfId="2" applyNumberFormat="1" applyFont="1" applyFill="1" applyBorder="1" applyAlignment="1">
      <alignment horizontal="center" vertical="center" wrapText="1"/>
    </xf>
    <xf numFmtId="182" fontId="40" fillId="0" borderId="111" xfId="2" applyNumberFormat="1" applyFont="1" applyBorder="1" applyAlignment="1">
      <alignment horizontal="center" vertical="center" wrapText="1"/>
    </xf>
    <xf numFmtId="182" fontId="9" fillId="0" borderId="111" xfId="2" applyNumberFormat="1" applyFont="1" applyBorder="1" applyAlignment="1">
      <alignment horizontal="center" vertical="center" wrapText="1"/>
    </xf>
    <xf numFmtId="176" fontId="9" fillId="9" borderId="111" xfId="2" applyFont="1" applyFill="1" applyBorder="1" applyAlignment="1">
      <alignment horizontal="center" vertical="center" wrapText="1"/>
    </xf>
    <xf numFmtId="176" fontId="9" fillId="0" borderId="112" xfId="2" applyFont="1" applyBorder="1" applyAlignment="1">
      <alignment horizontal="center" vertical="center" wrapText="1"/>
    </xf>
    <xf numFmtId="0" fontId="40" fillId="9" borderId="116" xfId="0" applyFont="1" applyFill="1" applyBorder="1" applyAlignment="1">
      <alignment horizontal="center" vertical="center" wrapText="1"/>
    </xf>
    <xf numFmtId="0" fontId="40" fillId="0" borderId="116" xfId="0" applyFont="1" applyBorder="1" applyAlignment="1">
      <alignment horizontal="center" vertical="center" wrapText="1"/>
    </xf>
    <xf numFmtId="0" fontId="40" fillId="0" borderId="116" xfId="6" applyFont="1" applyBorder="1" applyAlignment="1">
      <alignment horizontal="center" vertical="center" wrapText="1"/>
    </xf>
    <xf numFmtId="179" fontId="40" fillId="0" borderId="116" xfId="0" applyNumberFormat="1" applyFont="1" applyBorder="1" applyAlignment="1">
      <alignment horizontal="center" vertical="center" wrapText="1"/>
    </xf>
    <xf numFmtId="14" fontId="40" fillId="0" borderId="116" xfId="0" applyNumberFormat="1" applyFont="1" applyBorder="1" applyAlignment="1">
      <alignment horizontal="center" vertical="center" wrapText="1"/>
    </xf>
    <xf numFmtId="183" fontId="40" fillId="0" borderId="116" xfId="0" applyNumberFormat="1" applyFont="1" applyBorder="1" applyAlignment="1">
      <alignment horizontal="center" vertical="center" wrapText="1"/>
    </xf>
    <xf numFmtId="176" fontId="9" fillId="0" borderId="116" xfId="2" applyFont="1" applyBorder="1" applyAlignment="1">
      <alignment horizontal="center" vertical="center" wrapText="1"/>
    </xf>
    <xf numFmtId="176" fontId="43" fillId="0" borderId="116" xfId="2" applyFont="1" applyBorder="1" applyAlignment="1">
      <alignment horizontal="center" vertical="center" wrapText="1"/>
    </xf>
    <xf numFmtId="176" fontId="40" fillId="0" borderId="116" xfId="2" applyFont="1" applyFill="1" applyBorder="1" applyAlignment="1">
      <alignment horizontal="center" vertical="center" wrapText="1"/>
    </xf>
    <xf numFmtId="176" fontId="40" fillId="0" borderId="116" xfId="2" applyFont="1" applyBorder="1" applyAlignment="1">
      <alignment horizontal="center" vertical="center" wrapText="1"/>
    </xf>
    <xf numFmtId="181" fontId="43" fillId="4" borderId="116" xfId="2" applyNumberFormat="1" applyFont="1" applyFill="1" applyBorder="1" applyAlignment="1">
      <alignment horizontal="center" vertical="center" wrapText="1"/>
    </xf>
    <xf numFmtId="2" fontId="9" fillId="0" borderId="116" xfId="0" applyNumberFormat="1" applyFont="1" applyBorder="1" applyAlignment="1">
      <alignment horizontal="center" vertical="center" wrapText="1"/>
    </xf>
    <xf numFmtId="2" fontId="40" fillId="9" borderId="116" xfId="0" applyNumberFormat="1" applyFont="1" applyFill="1" applyBorder="1" applyAlignment="1">
      <alignment horizontal="center" vertical="center" wrapText="1"/>
    </xf>
    <xf numFmtId="182" fontId="43" fillId="4" borderId="116" xfId="2" applyNumberFormat="1" applyFont="1" applyFill="1" applyBorder="1" applyAlignment="1">
      <alignment horizontal="center" vertical="center" wrapText="1"/>
    </xf>
    <xf numFmtId="182" fontId="9" fillId="9" borderId="116" xfId="2" applyNumberFormat="1" applyFont="1" applyFill="1" applyBorder="1" applyAlignment="1">
      <alignment horizontal="center" vertical="center" wrapText="1"/>
    </xf>
    <xf numFmtId="182" fontId="40" fillId="0" borderId="116" xfId="2" applyNumberFormat="1" applyFont="1" applyBorder="1" applyAlignment="1">
      <alignment horizontal="center" vertical="center" wrapText="1"/>
    </xf>
    <xf numFmtId="182" fontId="9" fillId="0" borderId="116" xfId="2" applyNumberFormat="1" applyFont="1" applyBorder="1" applyAlignment="1">
      <alignment horizontal="center" vertical="center" wrapText="1"/>
    </xf>
    <xf numFmtId="176" fontId="9" fillId="9" borderId="116" xfId="2" applyFont="1" applyFill="1" applyBorder="1" applyAlignment="1">
      <alignment horizontal="center" vertical="center" wrapText="1"/>
    </xf>
    <xf numFmtId="176" fontId="9" fillId="0" borderId="117" xfId="2" applyFont="1" applyBorder="1" applyAlignment="1">
      <alignment horizontal="center" vertical="center" wrapText="1"/>
    </xf>
    <xf numFmtId="176" fontId="4" fillId="0" borderId="146" xfId="2" applyFont="1" applyFill="1" applyBorder="1" applyAlignment="1">
      <alignment vertical="center"/>
    </xf>
    <xf numFmtId="176" fontId="4" fillId="0" borderId="72" xfId="2" applyFont="1" applyFill="1" applyBorder="1" applyAlignment="1">
      <alignment vertical="center"/>
    </xf>
    <xf numFmtId="176" fontId="4" fillId="0" borderId="73" xfId="2" applyFont="1" applyFill="1" applyBorder="1" applyAlignment="1">
      <alignment vertical="center"/>
    </xf>
    <xf numFmtId="176" fontId="4" fillId="0" borderId="95" xfId="2" applyFont="1" applyFill="1" applyBorder="1" applyAlignment="1">
      <alignment vertical="center"/>
    </xf>
    <xf numFmtId="176" fontId="4" fillId="0" borderId="103" xfId="2" applyFont="1" applyFill="1" applyBorder="1" applyAlignment="1">
      <alignment vertical="center"/>
    </xf>
    <xf numFmtId="176" fontId="4" fillId="0" borderId="84" xfId="2" applyFont="1" applyFill="1" applyBorder="1" applyAlignment="1">
      <alignment vertical="center"/>
    </xf>
    <xf numFmtId="176" fontId="4" fillId="0" borderId="102" xfId="2" applyFont="1" applyFill="1" applyBorder="1" applyAlignment="1">
      <alignment vertical="center"/>
    </xf>
    <xf numFmtId="1" fontId="4" fillId="0" borderId="102" xfId="0" applyNumberFormat="1" applyFont="1" applyBorder="1" applyAlignment="1">
      <alignment horizontal="center" vertical="center"/>
    </xf>
    <xf numFmtId="1" fontId="4" fillId="0" borderId="6" xfId="0" applyNumberFormat="1" applyFont="1" applyBorder="1" applyAlignment="1">
      <alignment horizontal="center" vertical="center"/>
    </xf>
    <xf numFmtId="0" fontId="9" fillId="9" borderId="48" xfId="0" applyNumberFormat="1" applyFont="1" applyFill="1" applyBorder="1" applyAlignment="1">
      <alignment horizontal="center" vertical="center" wrapText="1"/>
    </xf>
    <xf numFmtId="0" fontId="9" fillId="9" borderId="47" xfId="0" applyNumberFormat="1" applyFont="1" applyFill="1" applyBorder="1" applyAlignment="1">
      <alignment horizontal="center" vertical="center" wrapText="1"/>
    </xf>
    <xf numFmtId="14" fontId="4" fillId="9" borderId="17" xfId="0" applyNumberFormat="1" applyFont="1" applyFill="1" applyBorder="1" applyAlignment="1">
      <alignment vertical="center" wrapText="1"/>
    </xf>
    <xf numFmtId="176" fontId="4" fillId="9" borderId="17" xfId="2" applyFont="1" applyFill="1" applyBorder="1" applyAlignment="1">
      <alignment vertical="center" wrapText="1"/>
    </xf>
    <xf numFmtId="176" fontId="4" fillId="4" borderId="114" xfId="2" applyFont="1" applyFill="1" applyBorder="1" applyAlignment="1">
      <alignment horizontal="center" vertical="center" wrapText="1"/>
    </xf>
    <xf numFmtId="177" fontId="4" fillId="9" borderId="0" xfId="0" applyNumberFormat="1" applyFont="1" applyFill="1" applyAlignment="1">
      <alignment horizontal="left" vertical="center"/>
    </xf>
    <xf numFmtId="14" fontId="4" fillId="9" borderId="111" xfId="0" applyNumberFormat="1" applyFont="1" applyFill="1" applyBorder="1" applyAlignment="1">
      <alignment vertical="center" wrapText="1"/>
    </xf>
    <xf numFmtId="176" fontId="4" fillId="9" borderId="111" xfId="2" applyFont="1" applyFill="1" applyBorder="1" applyAlignment="1">
      <alignment vertical="center" wrapText="1"/>
    </xf>
    <xf numFmtId="176" fontId="4" fillId="4" borderId="112" xfId="2" applyFont="1" applyFill="1" applyBorder="1" applyAlignment="1">
      <alignment horizontal="center" vertical="center" wrapText="1"/>
    </xf>
    <xf numFmtId="14" fontId="4" fillId="9" borderId="116" xfId="0" applyNumberFormat="1" applyFont="1" applyFill="1" applyBorder="1" applyAlignment="1">
      <alignment vertical="center" wrapText="1"/>
    </xf>
    <xf numFmtId="176" fontId="4" fillId="9" borderId="116" xfId="2" applyFont="1" applyFill="1" applyBorder="1" applyAlignment="1">
      <alignment vertical="center" wrapText="1"/>
    </xf>
    <xf numFmtId="176" fontId="4" fillId="4" borderId="117" xfId="2" applyFont="1" applyFill="1" applyBorder="1" applyAlignment="1">
      <alignment horizontal="center" vertical="center" wrapText="1"/>
    </xf>
    <xf numFmtId="0" fontId="23" fillId="6" borderId="79" xfId="0" applyFont="1" applyFill="1" applyBorder="1" applyAlignment="1">
      <alignment vertical="center"/>
    </xf>
    <xf numFmtId="0" fontId="23" fillId="6" borderId="77" xfId="0" applyFont="1" applyFill="1" applyBorder="1" applyAlignment="1">
      <alignment vertical="center"/>
    </xf>
    <xf numFmtId="0" fontId="23" fillId="6" borderId="67" xfId="0" applyFont="1" applyFill="1" applyBorder="1" applyAlignment="1">
      <alignment vertical="center"/>
    </xf>
    <xf numFmtId="0" fontId="5" fillId="3" borderId="7" xfId="0" applyFont="1" applyFill="1" applyBorder="1" applyAlignment="1">
      <alignment vertical="center"/>
    </xf>
    <xf numFmtId="0" fontId="5" fillId="3" borderId="8" xfId="0" applyFont="1" applyFill="1" applyBorder="1" applyAlignment="1">
      <alignment vertical="center"/>
    </xf>
    <xf numFmtId="0" fontId="23" fillId="6" borderId="164" xfId="0" applyFont="1" applyFill="1" applyBorder="1" applyAlignment="1">
      <alignment vertical="center"/>
    </xf>
    <xf numFmtId="0" fontId="23" fillId="6" borderId="81" xfId="0" applyFont="1" applyFill="1" applyBorder="1" applyAlignment="1">
      <alignment vertical="center"/>
    </xf>
    <xf numFmtId="0" fontId="5" fillId="3" borderId="9" xfId="0" applyFont="1" applyFill="1" applyBorder="1" applyAlignment="1">
      <alignment vertical="center"/>
    </xf>
    <xf numFmtId="0" fontId="21" fillId="6" borderId="11" xfId="0" applyFont="1" applyFill="1" applyBorder="1" applyAlignment="1">
      <alignment horizontal="left" vertical="center" wrapText="1"/>
    </xf>
    <xf numFmtId="0" fontId="21" fillId="6" borderId="12" xfId="0" applyFont="1" applyFill="1" applyBorder="1" applyAlignment="1">
      <alignment horizontal="left" vertical="center" wrapText="1"/>
    </xf>
    <xf numFmtId="0" fontId="21" fillId="6" borderId="13" xfId="0" applyFont="1" applyFill="1" applyBorder="1" applyAlignment="1">
      <alignment horizontal="left" vertical="center" wrapText="1"/>
    </xf>
    <xf numFmtId="0" fontId="6" fillId="2" borderId="0" xfId="0" applyFont="1" applyFill="1" applyAlignment="1">
      <alignment horizontal="center" wrapText="1"/>
    </xf>
    <xf numFmtId="0" fontId="4" fillId="2" borderId="0" xfId="0" applyFont="1" applyFill="1" applyAlignment="1">
      <alignment horizontal="left" vertical="center" wrapText="1"/>
    </xf>
    <xf numFmtId="0" fontId="21" fillId="6" borderId="59" xfId="0" applyFont="1" applyFill="1" applyBorder="1" applyAlignment="1">
      <alignment horizontal="left" vertical="center" wrapText="1"/>
    </xf>
    <xf numFmtId="0" fontId="21" fillId="6" borderId="91" xfId="0" applyFont="1" applyFill="1" applyBorder="1" applyAlignment="1">
      <alignment horizontal="left" vertical="center" wrapText="1"/>
    </xf>
    <xf numFmtId="0" fontId="21" fillId="6" borderId="60" xfId="0" applyFont="1" applyFill="1" applyBorder="1" applyAlignment="1">
      <alignment horizontal="left" vertical="center" wrapText="1"/>
    </xf>
    <xf numFmtId="0" fontId="4" fillId="0" borderId="58" xfId="0" applyFont="1" applyBorder="1" applyAlignment="1">
      <alignment horizontal="center" vertical="center"/>
    </xf>
    <xf numFmtId="0" fontId="4" fillId="0" borderId="52" xfId="0" applyFont="1" applyBorder="1" applyAlignment="1">
      <alignment horizontal="center" vertical="center"/>
    </xf>
    <xf numFmtId="0" fontId="10" fillId="0" borderId="34" xfId="0" applyFont="1" applyBorder="1" applyAlignment="1">
      <alignment horizontal="center" vertical="center"/>
    </xf>
    <xf numFmtId="0" fontId="10" fillId="0" borderId="33" xfId="0" applyFont="1" applyBorder="1" applyAlignment="1">
      <alignment horizontal="center" vertical="center"/>
    </xf>
    <xf numFmtId="0" fontId="23" fillId="6" borderId="11" xfId="0" applyFont="1" applyFill="1" applyBorder="1" applyAlignment="1">
      <alignment horizontal="center" vertical="center"/>
    </xf>
    <xf numFmtId="0" fontId="23" fillId="6" borderId="13" xfId="0" applyFont="1" applyFill="1" applyBorder="1" applyAlignment="1">
      <alignment horizontal="center" vertical="center"/>
    </xf>
    <xf numFmtId="0" fontId="14" fillId="9" borderId="34" xfId="0" applyFont="1" applyFill="1" applyBorder="1" applyAlignment="1">
      <alignment horizontal="left" vertical="center"/>
    </xf>
    <xf numFmtId="0" fontId="14" fillId="9" borderId="33" xfId="0" applyFont="1" applyFill="1" applyBorder="1" applyAlignment="1">
      <alignment horizontal="left" vertical="center"/>
    </xf>
    <xf numFmtId="0" fontId="23" fillId="6" borderId="12" xfId="0" applyFont="1" applyFill="1" applyBorder="1" applyAlignment="1">
      <alignment horizontal="center" vertical="center"/>
    </xf>
    <xf numFmtId="0" fontId="24" fillId="6" borderId="11" xfId="0" applyFont="1" applyFill="1" applyBorder="1" applyAlignment="1">
      <alignment horizontal="center" vertical="center"/>
    </xf>
    <xf numFmtId="0" fontId="24" fillId="6" borderId="12" xfId="0" applyFont="1" applyFill="1" applyBorder="1" applyAlignment="1">
      <alignment horizontal="center" vertical="center"/>
    </xf>
    <xf numFmtId="0" fontId="24" fillId="6" borderId="13" xfId="0" applyFont="1" applyFill="1" applyBorder="1" applyAlignment="1">
      <alignment horizontal="center" vertical="center"/>
    </xf>
    <xf numFmtId="0" fontId="9" fillId="9" borderId="170" xfId="0" applyFont="1" applyFill="1" applyBorder="1" applyAlignment="1">
      <alignment horizontal="left" vertical="center"/>
    </xf>
    <xf numFmtId="0" fontId="9" fillId="9" borderId="171" xfId="0" applyFont="1" applyFill="1" applyBorder="1" applyAlignment="1">
      <alignment horizontal="left" vertical="center"/>
    </xf>
    <xf numFmtId="0" fontId="9" fillId="9" borderId="168" xfId="0" applyFont="1" applyFill="1" applyBorder="1" applyAlignment="1">
      <alignment horizontal="left" vertical="center"/>
    </xf>
    <xf numFmtId="0" fontId="9" fillId="9" borderId="169" xfId="0" applyFont="1" applyFill="1" applyBorder="1" applyAlignment="1">
      <alignment horizontal="left" vertical="center"/>
    </xf>
    <xf numFmtId="0" fontId="13" fillId="0" borderId="57" xfId="0" applyFont="1" applyBorder="1" applyAlignment="1">
      <alignment horizontal="left" vertical="center"/>
    </xf>
    <xf numFmtId="0" fontId="14" fillId="0" borderId="54" xfId="0" applyFont="1" applyBorder="1" applyAlignment="1">
      <alignment horizontal="left" vertical="center"/>
    </xf>
    <xf numFmtId="0" fontId="21" fillId="6" borderId="11" xfId="0" applyFont="1" applyFill="1" applyBorder="1" applyAlignment="1">
      <alignment horizontal="left" vertical="center"/>
    </xf>
    <xf numFmtId="0" fontId="21" fillId="6" borderId="12" xfId="0" applyFont="1" applyFill="1" applyBorder="1" applyAlignment="1">
      <alignment horizontal="left" vertical="center"/>
    </xf>
    <xf numFmtId="0" fontId="21" fillId="6" borderId="13" xfId="0" applyFont="1" applyFill="1" applyBorder="1" applyAlignment="1">
      <alignment horizontal="left" vertical="center"/>
    </xf>
    <xf numFmtId="0" fontId="21" fillId="6" borderId="7" xfId="0" applyFont="1" applyFill="1" applyBorder="1" applyAlignment="1">
      <alignment horizontal="left" vertical="center"/>
    </xf>
    <xf numFmtId="0" fontId="21" fillId="6" borderId="8" xfId="0" applyFont="1" applyFill="1" applyBorder="1" applyAlignment="1">
      <alignment horizontal="left" vertical="center"/>
    </xf>
    <xf numFmtId="0" fontId="21" fillId="6" borderId="9" xfId="0" applyFont="1" applyFill="1" applyBorder="1" applyAlignment="1">
      <alignment horizontal="left" vertical="center"/>
    </xf>
    <xf numFmtId="0" fontId="25" fillId="8" borderId="7" xfId="0" applyFont="1" applyFill="1" applyBorder="1" applyAlignment="1">
      <alignment horizontal="center" vertical="center"/>
    </xf>
    <xf numFmtId="0" fontId="25" fillId="8" borderId="8" xfId="0" applyFont="1" applyFill="1" applyBorder="1" applyAlignment="1">
      <alignment horizontal="center" vertical="center"/>
    </xf>
    <xf numFmtId="0" fontId="25" fillId="8" borderId="9" xfId="0" applyFont="1" applyFill="1" applyBorder="1" applyAlignment="1">
      <alignment horizontal="center" vertical="center"/>
    </xf>
    <xf numFmtId="0" fontId="13" fillId="0" borderId="58" xfId="0" applyFont="1" applyBorder="1" applyAlignment="1">
      <alignment horizontal="left" vertical="center"/>
    </xf>
    <xf numFmtId="0" fontId="14" fillId="0" borderId="52" xfId="0" applyFont="1" applyBorder="1" applyAlignment="1">
      <alignment horizontal="left" vertical="center"/>
    </xf>
    <xf numFmtId="0" fontId="23" fillId="6" borderId="59" xfId="0" applyFont="1" applyFill="1" applyBorder="1" applyAlignment="1">
      <alignment horizontal="center" vertical="center" wrapText="1"/>
    </xf>
    <xf numFmtId="0" fontId="23" fillId="6" borderId="60" xfId="0" applyFont="1" applyFill="1" applyBorder="1" applyAlignment="1">
      <alignment horizontal="center" vertical="center" wrapText="1"/>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3" fillId="6" borderId="9" xfId="0" applyFont="1" applyFill="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3"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2" fillId="6" borderId="9" xfId="0" applyFont="1" applyFill="1" applyBorder="1" applyAlignment="1">
      <alignment horizontal="center" vertical="center"/>
    </xf>
    <xf numFmtId="0" fontId="14" fillId="0" borderId="34" xfId="0" applyFont="1" applyBorder="1" applyAlignment="1">
      <alignment horizontal="left" vertical="center"/>
    </xf>
    <xf numFmtId="0" fontId="14" fillId="0" borderId="33" xfId="0" applyFont="1" applyBorder="1" applyAlignment="1">
      <alignment horizontal="left" vertical="center"/>
    </xf>
    <xf numFmtId="0" fontId="4" fillId="2" borderId="0" xfId="0" applyFont="1" applyFill="1" applyBorder="1" applyAlignment="1">
      <alignment horizontal="left" vertical="center"/>
    </xf>
    <xf numFmtId="0" fontId="22" fillId="6" borderId="30" xfId="0" applyFont="1" applyFill="1" applyBorder="1" applyAlignment="1">
      <alignment horizontal="center" vertical="center"/>
    </xf>
    <xf numFmtId="0" fontId="22" fillId="6" borderId="29" xfId="0" applyFont="1" applyFill="1" applyBorder="1" applyAlignment="1">
      <alignment horizontal="center" vertical="center"/>
    </xf>
    <xf numFmtId="0" fontId="22" fillId="6" borderId="28" xfId="0" applyFont="1" applyFill="1" applyBorder="1" applyAlignment="1">
      <alignment horizontal="center" vertical="center"/>
    </xf>
    <xf numFmtId="0" fontId="13" fillId="0" borderId="62" xfId="0" applyFont="1" applyBorder="1" applyAlignment="1">
      <alignment horizontal="left" vertical="center"/>
    </xf>
    <xf numFmtId="0" fontId="14" fillId="0" borderId="27" xfId="0" applyFont="1" applyBorder="1" applyAlignment="1">
      <alignment horizontal="left" vertical="center"/>
    </xf>
    <xf numFmtId="0" fontId="14" fillId="0" borderId="56" xfId="0" applyFont="1" applyBorder="1" applyAlignment="1">
      <alignment horizontal="left" vertical="center"/>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4" fillId="9" borderId="98" xfId="0" applyFont="1" applyFill="1" applyBorder="1" applyAlignment="1">
      <alignment horizontal="center" vertical="center"/>
    </xf>
    <xf numFmtId="0" fontId="4" fillId="9" borderId="27" xfId="0" applyFont="1" applyFill="1" applyBorder="1" applyAlignment="1">
      <alignment horizontal="center" vertical="center"/>
    </xf>
    <xf numFmtId="0" fontId="4" fillId="9" borderId="38" xfId="0" applyFont="1" applyFill="1" applyBorder="1" applyAlignment="1">
      <alignment horizontal="center" vertical="center"/>
    </xf>
    <xf numFmtId="0" fontId="13" fillId="0" borderId="111" xfId="0" applyFont="1" applyBorder="1" applyAlignment="1">
      <alignment horizontal="left" vertical="center"/>
    </xf>
    <xf numFmtId="0" fontId="14" fillId="0" borderId="112" xfId="0" applyFont="1" applyBorder="1" applyAlignment="1">
      <alignment horizontal="left" vertical="center"/>
    </xf>
    <xf numFmtId="0" fontId="14" fillId="0" borderId="154" xfId="0" applyFont="1" applyBorder="1" applyAlignment="1">
      <alignment horizontal="left" vertical="center"/>
    </xf>
    <xf numFmtId="0" fontId="14" fillId="0" borderId="5" xfId="0" applyFont="1" applyBorder="1" applyAlignment="1">
      <alignment horizontal="left" vertical="center"/>
    </xf>
    <xf numFmtId="0" fontId="21" fillId="6" borderId="26" xfId="0" applyFont="1" applyFill="1" applyBorder="1" applyAlignment="1">
      <alignment horizontal="left" vertical="center"/>
    </xf>
    <xf numFmtId="0" fontId="21" fillId="6" borderId="64" xfId="0" applyFont="1" applyFill="1" applyBorder="1" applyAlignment="1">
      <alignment horizontal="left" vertical="center"/>
    </xf>
    <xf numFmtId="0" fontId="21" fillId="6" borderId="25" xfId="0" applyFont="1" applyFill="1" applyBorder="1" applyAlignment="1">
      <alignment horizontal="left" vertical="center"/>
    </xf>
    <xf numFmtId="0" fontId="13" fillId="0" borderId="32" xfId="0" applyFont="1" applyBorder="1" applyAlignment="1">
      <alignment horizontal="left" vertical="center"/>
    </xf>
    <xf numFmtId="0" fontId="13" fillId="0" borderId="69" xfId="0" applyFont="1" applyBorder="1" applyAlignment="1">
      <alignment horizontal="left" vertical="center"/>
    </xf>
    <xf numFmtId="0" fontId="14" fillId="0" borderId="71" xfId="0" applyFont="1" applyBorder="1" applyAlignment="1">
      <alignment horizontal="left" vertical="center"/>
    </xf>
    <xf numFmtId="0" fontId="14" fillId="0" borderId="65" xfId="0" applyFont="1" applyBorder="1" applyAlignment="1">
      <alignment horizontal="left" vertical="center"/>
    </xf>
    <xf numFmtId="0" fontId="23" fillId="6" borderId="30" xfId="0" applyFont="1" applyFill="1" applyBorder="1" applyAlignment="1">
      <alignment horizontal="center" vertical="center"/>
    </xf>
    <xf numFmtId="0" fontId="23" fillId="6" borderId="29" xfId="0" applyFont="1" applyFill="1" applyBorder="1" applyAlignment="1">
      <alignment horizontal="center" vertical="center"/>
    </xf>
    <xf numFmtId="0" fontId="23" fillId="6" borderId="28" xfId="0" applyFont="1" applyFill="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3" fillId="0" borderId="70" xfId="0" applyFont="1" applyBorder="1" applyAlignment="1">
      <alignment horizontal="left" vertical="center"/>
    </xf>
    <xf numFmtId="0" fontId="13" fillId="0" borderId="52" xfId="0" applyFont="1" applyBorder="1" applyAlignment="1">
      <alignment horizontal="left" vertical="center"/>
    </xf>
    <xf numFmtId="0" fontId="21" fillId="6" borderId="30" xfId="0" applyFont="1" applyFill="1" applyBorder="1" applyAlignment="1">
      <alignment horizontal="left" vertical="center"/>
    </xf>
    <xf numFmtId="0" fontId="21" fillId="6" borderId="29" xfId="0" applyFont="1" applyFill="1" applyBorder="1" applyAlignment="1">
      <alignment horizontal="left" vertical="center"/>
    </xf>
    <xf numFmtId="0" fontId="21" fillId="6" borderId="28" xfId="0" applyFont="1" applyFill="1" applyBorder="1" applyAlignment="1">
      <alignment horizontal="left" vertical="center"/>
    </xf>
    <xf numFmtId="0" fontId="13" fillId="0" borderId="78" xfId="0" applyFont="1" applyBorder="1" applyAlignment="1">
      <alignment horizontal="left" vertical="center"/>
    </xf>
    <xf numFmtId="0" fontId="14" fillId="0" borderId="83" xfId="0" applyFont="1" applyBorder="1" applyAlignment="1">
      <alignment horizontal="left" vertical="center"/>
    </xf>
    <xf numFmtId="0" fontId="14" fillId="0" borderId="99" xfId="0" applyFont="1" applyBorder="1" applyAlignment="1">
      <alignment horizontal="left" vertical="center"/>
    </xf>
    <xf numFmtId="0" fontId="14" fillId="0" borderId="100" xfId="0" applyFont="1" applyBorder="1" applyAlignment="1">
      <alignment horizontal="left"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3" xfId="0" applyFont="1" applyFill="1" applyBorder="1" applyAlignment="1">
      <alignment horizontal="center" vertical="center"/>
    </xf>
    <xf numFmtId="0" fontId="13" fillId="0" borderId="7" xfId="0" applyFont="1" applyBorder="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16" fillId="6" borderId="30" xfId="0" applyFont="1" applyFill="1" applyBorder="1" applyAlignment="1">
      <alignment horizontal="center" vertical="center"/>
    </xf>
    <xf numFmtId="0" fontId="16" fillId="6" borderId="29" xfId="0" applyFont="1" applyFill="1" applyBorder="1" applyAlignment="1">
      <alignment horizontal="center" vertical="center"/>
    </xf>
    <xf numFmtId="0" fontId="16" fillId="6" borderId="28" xfId="0" applyFont="1" applyFill="1" applyBorder="1" applyAlignment="1">
      <alignment horizontal="center" vertical="center"/>
    </xf>
    <xf numFmtId="0" fontId="16" fillId="6" borderId="1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3" xfId="0" applyFont="1" applyFill="1" applyBorder="1" applyAlignment="1">
      <alignment horizontal="center" vertical="center"/>
    </xf>
    <xf numFmtId="0" fontId="23" fillId="6" borderId="176" xfId="0" applyFont="1" applyFill="1" applyBorder="1" applyAlignment="1">
      <alignment horizontal="center" vertical="center"/>
    </xf>
    <xf numFmtId="0" fontId="14" fillId="0" borderId="35" xfId="0" applyFont="1" applyBorder="1" applyAlignment="1">
      <alignment horizontal="left" vertical="center"/>
    </xf>
    <xf numFmtId="0" fontId="14" fillId="0" borderId="40" xfId="0" applyFont="1" applyBorder="1" applyAlignment="1">
      <alignment horizontal="left" vertical="center"/>
    </xf>
    <xf numFmtId="0" fontId="13" fillId="0" borderId="43" xfId="0" applyFont="1" applyBorder="1" applyAlignment="1">
      <alignment horizontal="left" vertical="center"/>
    </xf>
    <xf numFmtId="0" fontId="14" fillId="0" borderId="42" xfId="0" applyFont="1" applyBorder="1" applyAlignment="1">
      <alignment horizontal="left" vertical="center"/>
    </xf>
    <xf numFmtId="0" fontId="13" fillId="0" borderId="14" xfId="0" applyFont="1" applyBorder="1" applyAlignment="1">
      <alignment horizontal="left" vertical="center"/>
    </xf>
    <xf numFmtId="0" fontId="14" fillId="0" borderId="49" xfId="0" applyFont="1" applyBorder="1" applyAlignment="1">
      <alignment horizontal="left" vertical="center"/>
    </xf>
    <xf numFmtId="0" fontId="5" fillId="2" borderId="111" xfId="0" applyFont="1" applyFill="1" applyBorder="1" applyAlignment="1">
      <alignment horizontal="center" vertical="center"/>
    </xf>
    <xf numFmtId="0" fontId="5" fillId="3" borderId="19" xfId="0" applyFont="1" applyFill="1" applyBorder="1" applyAlignment="1">
      <alignment horizontal="left" vertical="center"/>
    </xf>
    <xf numFmtId="0" fontId="5" fillId="3" borderId="0" xfId="0" applyFont="1" applyFill="1" applyBorder="1" applyAlignment="1">
      <alignment horizontal="left" vertical="center"/>
    </xf>
    <xf numFmtId="0" fontId="5" fillId="3" borderId="27" xfId="0" applyFont="1" applyFill="1" applyBorder="1" applyAlignment="1">
      <alignment horizontal="left" vertical="center"/>
    </xf>
    <xf numFmtId="0" fontId="22" fillId="6" borderId="11" xfId="0" applyFont="1" applyFill="1" applyBorder="1" applyAlignment="1">
      <alignment horizontal="center" vertical="center"/>
    </xf>
    <xf numFmtId="0" fontId="22" fillId="6" borderId="13" xfId="0" applyFont="1" applyFill="1" applyBorder="1" applyAlignment="1">
      <alignment horizontal="center" vertical="center"/>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23" fillId="6" borderId="7" xfId="0" applyFont="1" applyFill="1" applyBorder="1" applyAlignment="1">
      <alignment horizontal="left" vertical="center"/>
    </xf>
    <xf numFmtId="0" fontId="23" fillId="6" borderId="8" xfId="0" applyFont="1" applyFill="1" applyBorder="1" applyAlignment="1">
      <alignment horizontal="left" vertical="center"/>
    </xf>
    <xf numFmtId="0" fontId="23" fillId="6" borderId="9" xfId="0" applyFont="1" applyFill="1" applyBorder="1" applyAlignment="1">
      <alignment horizontal="left" vertical="center"/>
    </xf>
    <xf numFmtId="0" fontId="13" fillId="0" borderId="58" xfId="0" applyFont="1" applyBorder="1" applyAlignment="1">
      <alignment vertical="center"/>
    </xf>
    <xf numFmtId="0" fontId="13" fillId="0" borderId="70" xfId="0" applyFont="1" applyBorder="1" applyAlignment="1">
      <alignment vertical="center"/>
    </xf>
    <xf numFmtId="0" fontId="13" fillId="0" borderId="141" xfId="0" applyFont="1" applyBorder="1" applyAlignment="1">
      <alignment vertical="center"/>
    </xf>
    <xf numFmtId="0" fontId="14" fillId="0" borderId="99" xfId="0" applyFont="1" applyBorder="1" applyAlignment="1">
      <alignment vertical="center"/>
    </xf>
    <xf numFmtId="0" fontId="14" fillId="0" borderId="143" xfId="0" applyFont="1" applyBorder="1" applyAlignment="1">
      <alignment vertical="center"/>
    </xf>
    <xf numFmtId="0" fontId="14" fillId="0" borderId="100" xfId="0" applyFont="1" applyBorder="1" applyAlignment="1">
      <alignment vertical="center"/>
    </xf>
    <xf numFmtId="0" fontId="21" fillId="6" borderId="59" xfId="0" applyFont="1" applyFill="1" applyBorder="1" applyAlignment="1">
      <alignment vertical="center"/>
    </xf>
    <xf numFmtId="0" fontId="21" fillId="6" borderId="91" xfId="0" applyFont="1" applyFill="1" applyBorder="1" applyAlignment="1">
      <alignment vertical="center"/>
    </xf>
    <xf numFmtId="0" fontId="21" fillId="6" borderId="60" xfId="0" applyFont="1" applyFill="1" applyBorder="1" applyAlignment="1">
      <alignment vertical="center"/>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3" xfId="0" applyFont="1" applyBorder="1" applyAlignment="1">
      <alignment horizontal="left" vertical="center"/>
    </xf>
  </cellXfs>
  <cellStyles count="7">
    <cellStyle name="Normal 2" xfId="4" xr:uid="{00000000-0005-0000-0000-000000000000}"/>
    <cellStyle name="百分比" xfId="3" builtinId="5"/>
    <cellStyle name="常规" xfId="0" builtinId="0"/>
    <cellStyle name="常规 2" xfId="6" xr:uid="{7B485242-C53D-4396-ABE9-938D777E4442}"/>
    <cellStyle name="常规 5" xfId="5" xr:uid="{00000000-0005-0000-0000-000003000000}"/>
    <cellStyle name="超链接" xfId="1" builtinId="8"/>
    <cellStyle name="千位分隔"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4"/>
  <sheetViews>
    <sheetView zoomScale="90" zoomScaleNormal="90" workbookViewId="0">
      <selection activeCell="J17" sqref="J17"/>
    </sheetView>
  </sheetViews>
  <sheetFormatPr defaultColWidth="9.109375" defaultRowHeight="13.8" x14ac:dyDescent="0.25"/>
  <cols>
    <col min="1" max="1" width="8.77734375" style="56" customWidth="1"/>
    <col min="2" max="2" width="10.77734375" style="60" customWidth="1"/>
    <col min="3" max="7" width="10.77734375" style="56" customWidth="1"/>
    <col min="8" max="16384" width="9.109375" style="56"/>
  </cols>
  <sheetData>
    <row r="1" spans="1:26" x14ac:dyDescent="0.25">
      <c r="A1" s="57"/>
      <c r="B1" s="58"/>
      <c r="C1" s="57"/>
      <c r="D1" s="57"/>
      <c r="E1" s="57"/>
      <c r="F1" s="57"/>
      <c r="G1" s="57"/>
      <c r="H1" s="57"/>
      <c r="I1" s="57"/>
      <c r="J1" s="57"/>
      <c r="K1" s="57"/>
      <c r="L1" s="57"/>
      <c r="M1" s="57"/>
      <c r="N1" s="57"/>
      <c r="O1" s="57"/>
      <c r="P1" s="57"/>
      <c r="Q1" s="57"/>
      <c r="R1" s="57"/>
      <c r="S1" s="57"/>
      <c r="T1" s="57"/>
      <c r="U1" s="57"/>
      <c r="V1" s="57"/>
      <c r="W1" s="57"/>
      <c r="X1" s="57"/>
      <c r="Y1" s="57"/>
      <c r="Z1" s="57"/>
    </row>
    <row r="2" spans="1:26" ht="14.4" thickBot="1" x14ac:dyDescent="0.3">
      <c r="A2" s="57"/>
      <c r="B2" s="58"/>
      <c r="C2" s="57"/>
      <c r="D2" s="57"/>
      <c r="E2" s="57"/>
      <c r="F2" s="57"/>
      <c r="G2" s="57"/>
      <c r="H2" s="57"/>
      <c r="I2" s="57"/>
      <c r="J2" s="57"/>
      <c r="K2" s="57"/>
      <c r="L2" s="57"/>
      <c r="M2" s="57"/>
      <c r="N2" s="57"/>
      <c r="O2" s="57"/>
      <c r="P2" s="57"/>
      <c r="Q2" s="57"/>
      <c r="R2" s="57"/>
      <c r="S2" s="57"/>
      <c r="T2" s="57"/>
      <c r="U2" s="57"/>
      <c r="V2" s="57"/>
      <c r="W2" s="57"/>
      <c r="X2" s="57"/>
      <c r="Y2" s="57"/>
      <c r="Z2" s="57"/>
    </row>
    <row r="3" spans="1:26" ht="18" customHeight="1" thickBot="1" x14ac:dyDescent="0.3">
      <c r="A3" s="57"/>
      <c r="B3" s="587" t="s">
        <v>0</v>
      </c>
      <c r="C3" s="588"/>
      <c r="D3" s="588"/>
      <c r="E3" s="588"/>
      <c r="F3" s="588"/>
      <c r="G3" s="589"/>
      <c r="H3" s="57"/>
      <c r="I3" s="57"/>
      <c r="J3" s="57"/>
      <c r="K3" s="57"/>
      <c r="L3" s="57"/>
      <c r="M3" s="57"/>
      <c r="N3" s="57"/>
      <c r="O3" s="57"/>
      <c r="P3" s="57"/>
      <c r="Q3" s="57"/>
      <c r="R3" s="57"/>
      <c r="S3" s="57"/>
      <c r="T3" s="57"/>
      <c r="U3" s="57"/>
      <c r="V3" s="57"/>
      <c r="W3" s="57"/>
      <c r="X3" s="57"/>
      <c r="Y3" s="57"/>
      <c r="Z3" s="57"/>
    </row>
    <row r="4" spans="1:26" x14ac:dyDescent="0.25">
      <c r="A4" s="57"/>
      <c r="B4" s="58"/>
      <c r="C4" s="57"/>
      <c r="D4" s="57"/>
      <c r="E4" s="57"/>
      <c r="F4" s="57"/>
      <c r="G4" s="57"/>
      <c r="H4" s="57"/>
      <c r="I4" s="57"/>
      <c r="J4" s="57"/>
      <c r="K4" s="57"/>
      <c r="L4" s="57"/>
      <c r="M4" s="57"/>
      <c r="N4" s="57"/>
      <c r="O4" s="57"/>
      <c r="P4" s="57"/>
      <c r="Q4" s="57"/>
      <c r="R4" s="57"/>
      <c r="S4" s="57"/>
      <c r="T4" s="57"/>
      <c r="U4" s="57"/>
      <c r="V4" s="57"/>
      <c r="W4" s="57"/>
      <c r="X4" s="57"/>
      <c r="Y4" s="57"/>
      <c r="Z4" s="57"/>
    </row>
    <row r="5" spans="1:26" x14ac:dyDescent="0.25">
      <c r="A5" s="57"/>
      <c r="B5" s="58" t="s">
        <v>1</v>
      </c>
      <c r="C5" s="57"/>
      <c r="D5" s="57"/>
      <c r="E5" s="57"/>
      <c r="F5" s="57"/>
      <c r="G5" s="57"/>
      <c r="H5" s="57"/>
      <c r="I5" s="57"/>
      <c r="J5" s="57"/>
      <c r="K5" s="57"/>
      <c r="L5" s="57"/>
      <c r="M5" s="57"/>
      <c r="N5" s="57"/>
      <c r="O5" s="57"/>
      <c r="P5" s="57"/>
      <c r="Q5" s="57"/>
      <c r="R5" s="57"/>
      <c r="S5" s="57"/>
      <c r="T5" s="57"/>
      <c r="U5" s="57"/>
      <c r="V5" s="57"/>
      <c r="W5" s="57"/>
      <c r="X5" s="57"/>
      <c r="Y5" s="57"/>
      <c r="Z5" s="57"/>
    </row>
    <row r="6" spans="1:26" x14ac:dyDescent="0.25">
      <c r="A6" s="57"/>
      <c r="B6" s="59" t="s">
        <v>2</v>
      </c>
      <c r="C6" s="57"/>
      <c r="D6" s="57"/>
      <c r="E6" s="57"/>
      <c r="F6" s="57"/>
      <c r="G6" s="57"/>
      <c r="H6" s="57"/>
      <c r="I6" s="57"/>
      <c r="J6" s="57"/>
      <c r="K6" s="57"/>
      <c r="L6" s="57"/>
      <c r="M6" s="57"/>
      <c r="N6" s="57"/>
      <c r="O6" s="57"/>
      <c r="P6" s="57"/>
      <c r="Q6" s="57"/>
      <c r="R6" s="57"/>
      <c r="S6" s="57"/>
      <c r="T6" s="57"/>
      <c r="U6" s="57"/>
      <c r="V6" s="57"/>
      <c r="W6" s="57"/>
      <c r="X6" s="57"/>
      <c r="Y6" s="57"/>
      <c r="Z6" s="57"/>
    </row>
    <row r="7" spans="1:26" x14ac:dyDescent="0.25">
      <c r="A7" s="57"/>
      <c r="B7" s="59" t="s">
        <v>3</v>
      </c>
      <c r="C7" s="57"/>
      <c r="D7" s="57"/>
      <c r="E7" s="57"/>
      <c r="F7" s="57"/>
      <c r="G7" s="57"/>
      <c r="H7" s="57"/>
      <c r="I7" s="57"/>
      <c r="J7" s="57"/>
      <c r="K7" s="57"/>
      <c r="L7" s="57"/>
      <c r="M7" s="57"/>
      <c r="N7" s="57"/>
      <c r="O7" s="57"/>
      <c r="P7" s="57"/>
      <c r="Q7" s="57"/>
      <c r="R7" s="57"/>
      <c r="S7" s="57"/>
      <c r="T7" s="57"/>
      <c r="U7" s="57"/>
      <c r="V7" s="57"/>
      <c r="W7" s="57"/>
      <c r="X7" s="57"/>
      <c r="Y7" s="57"/>
      <c r="Z7" s="57"/>
    </row>
    <row r="8" spans="1:26" x14ac:dyDescent="0.25">
      <c r="A8" s="57"/>
      <c r="B8" s="59" t="s">
        <v>4</v>
      </c>
      <c r="C8" s="57"/>
      <c r="D8" s="57"/>
      <c r="E8" s="57"/>
      <c r="F8" s="57"/>
      <c r="G8" s="57"/>
      <c r="H8" s="57"/>
      <c r="I8" s="57"/>
      <c r="J8" s="57"/>
      <c r="K8" s="57"/>
      <c r="L8" s="57"/>
      <c r="M8" s="57"/>
      <c r="N8" s="57"/>
      <c r="O8" s="57"/>
      <c r="P8" s="57"/>
      <c r="Q8" s="57"/>
      <c r="R8" s="57"/>
      <c r="S8" s="57"/>
      <c r="T8" s="57"/>
      <c r="U8" s="57"/>
      <c r="V8" s="57"/>
      <c r="W8" s="57"/>
      <c r="X8" s="57"/>
      <c r="Y8" s="57"/>
      <c r="Z8" s="57"/>
    </row>
    <row r="9" spans="1:26" x14ac:dyDescent="0.25">
      <c r="A9" s="57"/>
      <c r="B9" s="59" t="s">
        <v>5</v>
      </c>
      <c r="C9" s="57"/>
      <c r="D9" s="57"/>
      <c r="E9" s="57"/>
      <c r="F9" s="57"/>
      <c r="G9" s="57"/>
      <c r="H9" s="57"/>
      <c r="I9" s="57"/>
      <c r="J9" s="57"/>
      <c r="K9" s="57"/>
      <c r="L9" s="57"/>
      <c r="M9" s="57"/>
      <c r="N9" s="57"/>
      <c r="O9" s="57"/>
      <c r="P9" s="57"/>
      <c r="Q9" s="57"/>
      <c r="R9" s="57"/>
      <c r="S9" s="57"/>
      <c r="T9" s="57"/>
      <c r="U9" s="57"/>
      <c r="V9" s="57"/>
      <c r="W9" s="57"/>
      <c r="X9" s="57"/>
      <c r="Y9" s="57"/>
      <c r="Z9" s="57"/>
    </row>
    <row r="10" spans="1:26" x14ac:dyDescent="0.25">
      <c r="A10" s="57"/>
      <c r="B10" s="59" t="s">
        <v>6</v>
      </c>
      <c r="C10" s="57"/>
      <c r="D10" s="57"/>
      <c r="E10" s="57"/>
      <c r="F10" s="57"/>
      <c r="G10" s="57"/>
      <c r="H10" s="57"/>
      <c r="I10" s="57"/>
      <c r="J10" s="57"/>
      <c r="K10" s="57"/>
      <c r="L10" s="57"/>
      <c r="M10" s="57"/>
      <c r="N10" s="57"/>
      <c r="O10" s="57"/>
      <c r="P10" s="57"/>
      <c r="Q10" s="57"/>
      <c r="R10" s="57"/>
      <c r="S10" s="57"/>
      <c r="T10" s="57"/>
      <c r="U10" s="57"/>
      <c r="V10" s="57"/>
      <c r="W10" s="57"/>
      <c r="X10" s="57"/>
      <c r="Y10" s="57"/>
      <c r="Z10" s="57"/>
    </row>
    <row r="11" spans="1:26" x14ac:dyDescent="0.25">
      <c r="A11" s="57"/>
      <c r="B11" s="58"/>
      <c r="C11" s="57"/>
      <c r="D11" s="57"/>
      <c r="E11" s="57"/>
      <c r="F11" s="57"/>
      <c r="G11" s="57"/>
      <c r="H11" s="57"/>
      <c r="I11" s="57"/>
      <c r="J11" s="57"/>
      <c r="K11" s="57"/>
      <c r="L11" s="57"/>
      <c r="M11" s="57"/>
      <c r="N11" s="57"/>
      <c r="O11" s="57"/>
      <c r="P11" s="57"/>
      <c r="Q11" s="57"/>
      <c r="R11" s="57"/>
      <c r="S11" s="57"/>
      <c r="T11" s="57"/>
      <c r="U11" s="57"/>
      <c r="V11" s="57"/>
      <c r="W11" s="57"/>
      <c r="X11" s="57"/>
      <c r="Y11" s="57"/>
      <c r="Z11" s="57"/>
    </row>
    <row r="12" spans="1:26" x14ac:dyDescent="0.25">
      <c r="A12" s="57"/>
      <c r="B12" s="58" t="s">
        <v>7</v>
      </c>
      <c r="C12" s="57"/>
      <c r="D12" s="57"/>
      <c r="E12" s="57"/>
      <c r="F12" s="57"/>
      <c r="G12" s="57"/>
      <c r="H12" s="57"/>
      <c r="I12" s="57"/>
      <c r="J12" s="57"/>
      <c r="K12" s="57"/>
      <c r="L12" s="57"/>
      <c r="M12" s="57"/>
      <c r="N12" s="57"/>
      <c r="O12" s="57"/>
      <c r="P12" s="57"/>
      <c r="Q12" s="57"/>
      <c r="R12" s="57"/>
      <c r="S12" s="57"/>
      <c r="T12" s="57"/>
      <c r="U12" s="57"/>
      <c r="V12" s="57"/>
      <c r="W12" s="57"/>
      <c r="X12" s="57"/>
      <c r="Y12" s="57"/>
      <c r="Z12" s="57"/>
    </row>
    <row r="13" spans="1:26" x14ac:dyDescent="0.25">
      <c r="A13" s="57"/>
      <c r="B13" s="59" t="s">
        <v>8</v>
      </c>
      <c r="C13" s="57"/>
      <c r="D13" s="57"/>
      <c r="E13" s="57"/>
      <c r="F13" s="57"/>
      <c r="G13" s="57"/>
      <c r="H13" s="57"/>
      <c r="I13" s="57"/>
      <c r="J13" s="57"/>
      <c r="K13" s="57"/>
      <c r="L13" s="57"/>
      <c r="M13" s="57"/>
      <c r="N13" s="57"/>
      <c r="O13" s="57"/>
      <c r="P13" s="57"/>
      <c r="Q13" s="57"/>
      <c r="R13" s="57"/>
      <c r="S13" s="57"/>
      <c r="T13" s="57"/>
      <c r="U13" s="57"/>
      <c r="V13" s="57"/>
      <c r="W13" s="57"/>
      <c r="X13" s="57"/>
      <c r="Y13" s="57"/>
      <c r="Z13" s="57"/>
    </row>
    <row r="14" spans="1:26" x14ac:dyDescent="0.25">
      <c r="A14" s="57"/>
      <c r="B14" s="59" t="s">
        <v>9</v>
      </c>
      <c r="C14" s="57"/>
      <c r="D14" s="57"/>
      <c r="E14" s="57"/>
      <c r="F14" s="57"/>
      <c r="G14" s="57"/>
      <c r="H14" s="57"/>
      <c r="I14" s="57"/>
      <c r="J14" s="57"/>
      <c r="K14" s="57"/>
      <c r="L14" s="57"/>
      <c r="M14" s="57"/>
      <c r="N14" s="57"/>
      <c r="O14" s="57"/>
      <c r="P14" s="57"/>
      <c r="Q14" s="57"/>
      <c r="R14" s="57"/>
      <c r="S14" s="57"/>
      <c r="T14" s="57"/>
      <c r="U14" s="57"/>
      <c r="V14" s="57"/>
      <c r="W14" s="57"/>
      <c r="X14" s="57"/>
      <c r="Y14" s="57"/>
      <c r="Z14" s="57"/>
    </row>
    <row r="15" spans="1:26" x14ac:dyDescent="0.25">
      <c r="A15" s="57"/>
      <c r="B15" s="59" t="s">
        <v>10</v>
      </c>
      <c r="C15" s="57"/>
      <c r="D15" s="57"/>
      <c r="E15" s="57"/>
      <c r="F15" s="57"/>
      <c r="G15" s="57"/>
      <c r="H15" s="57"/>
      <c r="I15" s="57"/>
      <c r="J15" s="57"/>
      <c r="K15" s="57"/>
      <c r="L15" s="57"/>
      <c r="M15" s="57"/>
      <c r="N15" s="57"/>
      <c r="O15" s="57"/>
      <c r="P15" s="57"/>
      <c r="Q15" s="57"/>
      <c r="R15" s="57"/>
      <c r="S15" s="57"/>
      <c r="T15" s="57"/>
      <c r="U15" s="57"/>
      <c r="V15" s="57"/>
      <c r="W15" s="57"/>
      <c r="X15" s="57"/>
      <c r="Y15" s="57"/>
      <c r="Z15" s="57"/>
    </row>
    <row r="16" spans="1:26" x14ac:dyDescent="0.25">
      <c r="A16" s="57"/>
      <c r="B16" s="59" t="s">
        <v>11</v>
      </c>
      <c r="C16" s="57"/>
      <c r="D16" s="57"/>
      <c r="E16" s="57"/>
      <c r="F16" s="57"/>
      <c r="G16" s="57"/>
      <c r="H16" s="57"/>
      <c r="I16" s="57"/>
      <c r="J16" s="57"/>
      <c r="K16" s="57"/>
      <c r="L16" s="57"/>
      <c r="M16" s="57"/>
      <c r="N16" s="57"/>
      <c r="O16" s="57"/>
      <c r="P16" s="57"/>
      <c r="Q16" s="57"/>
      <c r="R16" s="57"/>
      <c r="S16" s="57"/>
      <c r="T16" s="57"/>
      <c r="U16" s="57"/>
      <c r="V16" s="57"/>
      <c r="W16" s="57"/>
      <c r="X16" s="57"/>
      <c r="Y16" s="57"/>
      <c r="Z16" s="57"/>
    </row>
    <row r="17" spans="1:26" x14ac:dyDescent="0.25">
      <c r="A17" s="57"/>
      <c r="B17" s="59" t="s">
        <v>12</v>
      </c>
      <c r="C17" s="57"/>
      <c r="D17" s="57"/>
      <c r="E17" s="57"/>
      <c r="F17" s="57"/>
      <c r="G17" s="57"/>
      <c r="H17" s="57"/>
      <c r="I17" s="57"/>
      <c r="J17" s="57"/>
      <c r="K17" s="57"/>
      <c r="L17" s="57"/>
      <c r="M17" s="57"/>
      <c r="N17" s="57"/>
      <c r="O17" s="57"/>
      <c r="P17" s="57"/>
      <c r="Q17" s="57"/>
      <c r="R17" s="57"/>
      <c r="S17" s="57"/>
      <c r="T17" s="57"/>
      <c r="U17" s="57"/>
      <c r="V17" s="57"/>
      <c r="W17" s="57"/>
      <c r="X17" s="57"/>
      <c r="Y17" s="57"/>
      <c r="Z17" s="57"/>
    </row>
    <row r="18" spans="1:26" x14ac:dyDescent="0.25">
      <c r="A18" s="57"/>
      <c r="B18" s="58"/>
      <c r="C18" s="57"/>
      <c r="D18" s="57"/>
      <c r="E18" s="57"/>
      <c r="F18" s="57"/>
      <c r="G18" s="57"/>
      <c r="H18" s="57"/>
      <c r="I18" s="57"/>
      <c r="J18" s="57"/>
      <c r="K18" s="57"/>
      <c r="L18" s="57"/>
      <c r="M18" s="57"/>
      <c r="N18" s="57"/>
      <c r="O18" s="57"/>
      <c r="P18" s="57"/>
      <c r="Q18" s="57"/>
      <c r="R18" s="57"/>
      <c r="S18" s="57"/>
      <c r="T18" s="57"/>
      <c r="U18" s="57"/>
      <c r="V18" s="57"/>
      <c r="W18" s="57"/>
      <c r="X18" s="57"/>
      <c r="Y18" s="57"/>
      <c r="Z18" s="57"/>
    </row>
    <row r="19" spans="1:26" x14ac:dyDescent="0.25">
      <c r="A19" s="57"/>
      <c r="B19" s="58" t="s">
        <v>13</v>
      </c>
      <c r="C19" s="57"/>
      <c r="D19" s="57"/>
      <c r="E19" s="57"/>
      <c r="F19" s="57"/>
      <c r="G19" s="57"/>
      <c r="H19" s="57"/>
      <c r="I19" s="57"/>
      <c r="J19" s="57"/>
      <c r="K19" s="57"/>
      <c r="L19" s="57"/>
      <c r="M19" s="57"/>
      <c r="N19" s="57"/>
      <c r="O19" s="57"/>
      <c r="P19" s="57"/>
      <c r="Q19" s="57"/>
      <c r="R19" s="57"/>
      <c r="S19" s="57"/>
      <c r="T19" s="57"/>
      <c r="U19" s="57"/>
      <c r="V19" s="57"/>
      <c r="W19" s="57"/>
      <c r="X19" s="57"/>
      <c r="Y19" s="57"/>
      <c r="Z19" s="57"/>
    </row>
    <row r="20" spans="1:26" x14ac:dyDescent="0.25">
      <c r="A20" s="57"/>
      <c r="B20" s="59" t="s">
        <v>14</v>
      </c>
      <c r="C20" s="57"/>
      <c r="D20" s="57"/>
      <c r="E20" s="57"/>
      <c r="F20" s="57"/>
      <c r="G20" s="57"/>
      <c r="H20" s="57"/>
      <c r="I20" s="57"/>
      <c r="J20" s="57"/>
      <c r="K20" s="57"/>
      <c r="L20" s="57"/>
      <c r="M20" s="57"/>
      <c r="N20" s="57"/>
      <c r="O20" s="57"/>
      <c r="P20" s="57"/>
      <c r="Q20" s="57"/>
      <c r="R20" s="57"/>
      <c r="S20" s="57"/>
      <c r="T20" s="57"/>
      <c r="U20" s="57"/>
      <c r="V20" s="57"/>
      <c r="W20" s="57"/>
      <c r="X20" s="57"/>
      <c r="Y20" s="57"/>
      <c r="Z20" s="57"/>
    </row>
    <row r="21" spans="1:26" x14ac:dyDescent="0.25">
      <c r="A21" s="57"/>
      <c r="B21" s="59" t="s">
        <v>15</v>
      </c>
      <c r="C21" s="57"/>
      <c r="D21" s="57"/>
      <c r="E21" s="57"/>
      <c r="F21" s="57"/>
      <c r="G21" s="57"/>
      <c r="H21" s="57"/>
      <c r="I21" s="57"/>
      <c r="J21" s="57"/>
      <c r="K21" s="57"/>
      <c r="L21" s="57"/>
      <c r="M21" s="57"/>
      <c r="N21" s="57"/>
      <c r="O21" s="57"/>
      <c r="P21" s="57"/>
      <c r="Q21" s="57"/>
      <c r="R21" s="57"/>
      <c r="S21" s="57"/>
      <c r="T21" s="57"/>
      <c r="U21" s="57"/>
      <c r="V21" s="57"/>
      <c r="W21" s="57"/>
      <c r="X21" s="57"/>
      <c r="Y21" s="57"/>
      <c r="Z21" s="57"/>
    </row>
    <row r="22" spans="1:26" x14ac:dyDescent="0.25">
      <c r="A22" s="57"/>
      <c r="B22" s="59" t="s">
        <v>16</v>
      </c>
      <c r="C22" s="57"/>
      <c r="D22" s="57"/>
      <c r="E22" s="57"/>
      <c r="F22" s="57"/>
      <c r="G22" s="57"/>
      <c r="H22" s="57"/>
      <c r="I22" s="57"/>
      <c r="J22" s="57"/>
      <c r="K22" s="57"/>
      <c r="L22" s="57"/>
      <c r="M22" s="57"/>
      <c r="N22" s="57"/>
      <c r="O22" s="57"/>
      <c r="P22" s="57"/>
      <c r="Q22" s="57"/>
      <c r="R22" s="57"/>
      <c r="S22" s="57"/>
      <c r="T22" s="57"/>
      <c r="U22" s="57"/>
      <c r="V22" s="57"/>
      <c r="W22" s="57"/>
      <c r="X22" s="57"/>
      <c r="Y22" s="57"/>
      <c r="Z22" s="57"/>
    </row>
    <row r="23" spans="1:26" x14ac:dyDescent="0.25">
      <c r="A23" s="57"/>
      <c r="B23" s="59" t="s">
        <v>17</v>
      </c>
      <c r="C23" s="57"/>
      <c r="D23" s="57"/>
      <c r="E23" s="57"/>
      <c r="F23" s="57"/>
      <c r="G23" s="57"/>
      <c r="H23" s="57"/>
      <c r="I23" s="57"/>
      <c r="J23" s="57"/>
      <c r="K23" s="57"/>
      <c r="L23" s="57"/>
      <c r="M23" s="57"/>
      <c r="N23" s="57"/>
      <c r="O23" s="57"/>
      <c r="P23" s="57"/>
      <c r="Q23" s="57"/>
      <c r="R23" s="57"/>
      <c r="S23" s="57"/>
      <c r="T23" s="57"/>
      <c r="U23" s="57"/>
      <c r="V23" s="57"/>
      <c r="W23" s="57"/>
      <c r="X23" s="57"/>
      <c r="Y23" s="57"/>
      <c r="Z23" s="57"/>
    </row>
    <row r="24" spans="1:26" x14ac:dyDescent="0.25">
      <c r="A24" s="57"/>
      <c r="B24" s="59" t="s">
        <v>18</v>
      </c>
      <c r="C24" s="57"/>
      <c r="D24" s="57"/>
      <c r="E24" s="57"/>
      <c r="F24" s="57"/>
      <c r="G24" s="57"/>
      <c r="H24" s="57"/>
      <c r="I24" s="57"/>
      <c r="J24" s="57"/>
      <c r="K24" s="57"/>
      <c r="L24" s="57"/>
      <c r="M24" s="57"/>
      <c r="N24" s="57"/>
      <c r="O24" s="57"/>
      <c r="P24" s="57"/>
      <c r="Q24" s="57"/>
      <c r="R24" s="57"/>
      <c r="S24" s="57"/>
      <c r="T24" s="57"/>
      <c r="U24" s="57"/>
      <c r="V24" s="57"/>
      <c r="W24" s="57"/>
      <c r="X24" s="57"/>
      <c r="Y24" s="57"/>
      <c r="Z24" s="57"/>
    </row>
    <row r="25" spans="1:26" x14ac:dyDescent="0.25">
      <c r="A25" s="57"/>
      <c r="B25" s="59" t="s">
        <v>19</v>
      </c>
      <c r="C25" s="57"/>
      <c r="D25" s="57"/>
      <c r="E25" s="57"/>
      <c r="F25" s="57"/>
      <c r="G25" s="57"/>
      <c r="H25" s="57"/>
      <c r="I25" s="57"/>
      <c r="J25" s="57"/>
      <c r="K25" s="57"/>
      <c r="L25" s="57"/>
      <c r="M25" s="57"/>
      <c r="N25" s="57"/>
      <c r="O25" s="57"/>
      <c r="P25" s="57"/>
      <c r="Q25" s="57"/>
      <c r="R25" s="57"/>
      <c r="S25" s="57"/>
      <c r="T25" s="57"/>
      <c r="U25" s="57"/>
      <c r="V25" s="57"/>
      <c r="W25" s="57"/>
      <c r="X25" s="57"/>
      <c r="Y25" s="57"/>
      <c r="Z25" s="57"/>
    </row>
    <row r="26" spans="1:26" x14ac:dyDescent="0.25">
      <c r="A26" s="57"/>
      <c r="B26" s="59" t="s">
        <v>20</v>
      </c>
      <c r="C26" s="57"/>
      <c r="D26" s="57"/>
      <c r="E26" s="57"/>
      <c r="F26" s="57"/>
      <c r="G26" s="57"/>
      <c r="H26" s="57"/>
      <c r="I26" s="57"/>
      <c r="J26" s="57"/>
      <c r="K26" s="57"/>
      <c r="L26" s="57"/>
      <c r="M26" s="57"/>
      <c r="N26" s="57"/>
      <c r="O26" s="57"/>
      <c r="P26" s="57"/>
      <c r="Q26" s="57"/>
      <c r="R26" s="57"/>
      <c r="S26" s="57"/>
      <c r="T26" s="57"/>
      <c r="U26" s="57"/>
      <c r="V26" s="57"/>
      <c r="W26" s="57"/>
      <c r="X26" s="57"/>
      <c r="Y26" s="57"/>
      <c r="Z26" s="57"/>
    </row>
    <row r="27" spans="1:26" x14ac:dyDescent="0.25">
      <c r="A27" s="57"/>
      <c r="B27" s="59" t="s">
        <v>21</v>
      </c>
      <c r="C27" s="57"/>
      <c r="D27" s="57"/>
      <c r="E27" s="57"/>
      <c r="F27" s="57"/>
      <c r="G27" s="57"/>
      <c r="H27" s="57"/>
      <c r="I27" s="57"/>
      <c r="J27" s="57"/>
      <c r="K27" s="57"/>
      <c r="L27" s="57"/>
      <c r="M27" s="57"/>
      <c r="N27" s="57"/>
      <c r="O27" s="57"/>
      <c r="P27" s="57"/>
      <c r="Q27" s="57"/>
      <c r="R27" s="57"/>
      <c r="S27" s="57"/>
      <c r="T27" s="57"/>
      <c r="U27" s="57"/>
      <c r="V27" s="57"/>
      <c r="W27" s="57"/>
      <c r="X27" s="57"/>
      <c r="Y27" s="57"/>
      <c r="Z27" s="57"/>
    </row>
    <row r="28" spans="1:26" x14ac:dyDescent="0.25">
      <c r="A28" s="57"/>
      <c r="B28" s="59" t="s">
        <v>22</v>
      </c>
      <c r="C28" s="57"/>
      <c r="D28" s="57"/>
      <c r="E28" s="57"/>
      <c r="F28" s="57"/>
      <c r="G28" s="57"/>
      <c r="H28" s="57"/>
      <c r="I28" s="57"/>
      <c r="J28" s="57"/>
      <c r="K28" s="57"/>
      <c r="L28" s="57"/>
      <c r="M28" s="57"/>
      <c r="N28" s="57"/>
      <c r="O28" s="57"/>
      <c r="P28" s="57"/>
      <c r="Q28" s="57"/>
      <c r="R28" s="57"/>
      <c r="S28" s="57"/>
      <c r="T28" s="57"/>
      <c r="U28" s="57"/>
      <c r="V28" s="57"/>
      <c r="W28" s="57"/>
      <c r="X28" s="57"/>
      <c r="Y28" s="57"/>
      <c r="Z28" s="57"/>
    </row>
    <row r="29" spans="1:26" x14ac:dyDescent="0.25">
      <c r="A29" s="57"/>
      <c r="B29" s="59" t="s">
        <v>23</v>
      </c>
      <c r="C29" s="57"/>
      <c r="D29" s="57"/>
      <c r="E29" s="57"/>
      <c r="F29" s="57"/>
      <c r="G29" s="57"/>
      <c r="H29" s="57"/>
      <c r="I29" s="57"/>
      <c r="J29" s="57"/>
      <c r="K29" s="57"/>
      <c r="L29" s="57"/>
      <c r="M29" s="57"/>
      <c r="N29" s="57"/>
      <c r="O29" s="57"/>
      <c r="P29" s="57"/>
      <c r="Q29" s="57"/>
      <c r="R29" s="57"/>
      <c r="S29" s="57"/>
      <c r="T29" s="57"/>
      <c r="U29" s="57"/>
      <c r="V29" s="57"/>
      <c r="W29" s="57"/>
      <c r="X29" s="57"/>
      <c r="Y29" s="57"/>
      <c r="Z29" s="57"/>
    </row>
    <row r="30" spans="1:26" x14ac:dyDescent="0.25">
      <c r="A30" s="57"/>
      <c r="B30" s="59" t="s">
        <v>24</v>
      </c>
      <c r="C30" s="57"/>
      <c r="D30" s="57"/>
      <c r="E30" s="57"/>
      <c r="F30" s="57"/>
      <c r="G30" s="57"/>
      <c r="H30" s="57"/>
      <c r="I30" s="57"/>
      <c r="J30" s="57"/>
      <c r="K30" s="57"/>
      <c r="L30" s="57"/>
      <c r="M30" s="57"/>
      <c r="N30" s="57"/>
      <c r="O30" s="57"/>
      <c r="P30" s="57"/>
      <c r="Q30" s="57"/>
      <c r="R30" s="57"/>
      <c r="S30" s="57"/>
      <c r="T30" s="57"/>
      <c r="U30" s="57"/>
      <c r="V30" s="57"/>
      <c r="W30" s="57"/>
      <c r="X30" s="57"/>
      <c r="Y30" s="57"/>
      <c r="Z30" s="57"/>
    </row>
    <row r="31" spans="1:26" x14ac:dyDescent="0.25">
      <c r="A31" s="57"/>
      <c r="B31" s="59" t="s">
        <v>25</v>
      </c>
      <c r="C31" s="57"/>
      <c r="D31" s="57"/>
      <c r="E31" s="57"/>
      <c r="F31" s="57"/>
      <c r="G31" s="57"/>
      <c r="H31" s="57"/>
      <c r="I31" s="57"/>
      <c r="J31" s="57"/>
      <c r="K31" s="57"/>
      <c r="L31" s="57"/>
      <c r="M31" s="57"/>
      <c r="N31" s="57"/>
      <c r="O31" s="57"/>
      <c r="P31" s="57"/>
      <c r="Q31" s="57"/>
      <c r="R31" s="57"/>
      <c r="S31" s="57"/>
      <c r="T31" s="57"/>
      <c r="U31" s="57"/>
      <c r="V31" s="57"/>
      <c r="W31" s="57"/>
      <c r="X31" s="57"/>
      <c r="Y31" s="57"/>
      <c r="Z31" s="57"/>
    </row>
    <row r="32" spans="1:26" x14ac:dyDescent="0.25">
      <c r="A32" s="57"/>
      <c r="B32" s="59" t="s">
        <v>26</v>
      </c>
      <c r="C32" s="57"/>
      <c r="D32" s="57"/>
      <c r="E32" s="57"/>
      <c r="F32" s="57"/>
      <c r="G32" s="57"/>
      <c r="H32" s="57"/>
      <c r="I32" s="57"/>
      <c r="J32" s="57"/>
      <c r="K32" s="57"/>
      <c r="L32" s="57"/>
      <c r="M32" s="57"/>
      <c r="N32" s="57"/>
      <c r="O32" s="57"/>
      <c r="P32" s="57"/>
      <c r="Q32" s="57"/>
      <c r="R32" s="57"/>
      <c r="S32" s="57"/>
      <c r="T32" s="57"/>
      <c r="U32" s="57"/>
      <c r="V32" s="57"/>
      <c r="W32" s="57"/>
      <c r="X32" s="57"/>
      <c r="Y32" s="57"/>
      <c r="Z32" s="57"/>
    </row>
    <row r="33" spans="1:26" x14ac:dyDescent="0.25">
      <c r="A33" s="57"/>
      <c r="B33" s="59" t="s">
        <v>27</v>
      </c>
      <c r="C33" s="57"/>
      <c r="D33" s="57"/>
      <c r="E33" s="57"/>
      <c r="F33" s="57"/>
      <c r="G33" s="57"/>
      <c r="H33" s="57"/>
      <c r="I33" s="57"/>
      <c r="J33" s="57"/>
      <c r="K33" s="57"/>
      <c r="L33" s="57"/>
      <c r="M33" s="57"/>
      <c r="N33" s="57"/>
      <c r="O33" s="57"/>
      <c r="P33" s="57"/>
      <c r="Q33" s="57"/>
      <c r="R33" s="57"/>
      <c r="S33" s="57"/>
      <c r="T33" s="57"/>
      <c r="U33" s="57"/>
      <c r="V33" s="57"/>
      <c r="W33" s="57"/>
      <c r="X33" s="57"/>
      <c r="Y33" s="57"/>
      <c r="Z33" s="57"/>
    </row>
    <row r="34" spans="1:26" x14ac:dyDescent="0.25">
      <c r="A34" s="57"/>
      <c r="B34" s="59" t="s">
        <v>28</v>
      </c>
      <c r="C34" s="57"/>
      <c r="D34" s="57"/>
      <c r="E34" s="57"/>
      <c r="F34" s="57"/>
      <c r="G34" s="57"/>
      <c r="H34" s="57"/>
      <c r="I34" s="57"/>
      <c r="J34" s="57"/>
      <c r="K34" s="57"/>
      <c r="L34" s="57"/>
      <c r="M34" s="57"/>
      <c r="N34" s="57"/>
      <c r="O34" s="57"/>
      <c r="P34" s="57"/>
      <c r="Q34" s="57"/>
      <c r="R34" s="57"/>
      <c r="S34" s="57"/>
      <c r="T34" s="57"/>
      <c r="U34" s="57"/>
      <c r="V34" s="57"/>
      <c r="W34" s="57"/>
      <c r="X34" s="57"/>
      <c r="Y34" s="57"/>
      <c r="Z34" s="57"/>
    </row>
    <row r="35" spans="1:26" x14ac:dyDescent="0.25">
      <c r="A35" s="57"/>
      <c r="B35" s="59" t="s">
        <v>29</v>
      </c>
      <c r="C35" s="57"/>
      <c r="D35" s="57"/>
      <c r="E35" s="57"/>
      <c r="F35" s="57"/>
      <c r="G35" s="57"/>
      <c r="H35" s="57"/>
      <c r="I35" s="57"/>
      <c r="J35" s="57"/>
      <c r="K35" s="57"/>
      <c r="L35" s="57"/>
      <c r="M35" s="57"/>
      <c r="N35" s="57"/>
      <c r="O35" s="57"/>
      <c r="P35" s="57"/>
      <c r="Q35" s="57"/>
      <c r="R35" s="57"/>
      <c r="S35" s="57"/>
      <c r="T35" s="57"/>
      <c r="U35" s="57"/>
      <c r="V35" s="57"/>
      <c r="W35" s="57"/>
      <c r="X35" s="57"/>
      <c r="Y35" s="57"/>
      <c r="Z35" s="57"/>
    </row>
    <row r="36" spans="1:26" x14ac:dyDescent="0.25">
      <c r="A36" s="57"/>
      <c r="B36" s="58"/>
      <c r="C36" s="57"/>
      <c r="D36" s="57"/>
      <c r="E36" s="57"/>
      <c r="F36" s="57"/>
      <c r="G36" s="57"/>
      <c r="H36" s="57"/>
      <c r="I36" s="57"/>
      <c r="J36" s="57"/>
      <c r="K36" s="57"/>
      <c r="L36" s="57"/>
      <c r="M36" s="57"/>
      <c r="N36" s="57"/>
      <c r="O36" s="57"/>
      <c r="P36" s="57"/>
      <c r="Q36" s="57"/>
      <c r="R36" s="57"/>
      <c r="S36" s="57"/>
      <c r="T36" s="57"/>
      <c r="U36" s="57"/>
      <c r="V36" s="57"/>
      <c r="W36" s="57"/>
      <c r="X36" s="57"/>
      <c r="Y36" s="57"/>
      <c r="Z36" s="57"/>
    </row>
    <row r="37" spans="1:26" x14ac:dyDescent="0.25">
      <c r="A37" s="57"/>
      <c r="B37" s="58"/>
      <c r="C37" s="57"/>
      <c r="D37" s="57"/>
      <c r="E37" s="57"/>
      <c r="F37" s="57"/>
      <c r="G37" s="57"/>
      <c r="H37" s="57"/>
      <c r="I37" s="57"/>
      <c r="J37" s="57"/>
      <c r="K37" s="57"/>
      <c r="L37" s="57"/>
      <c r="M37" s="57"/>
      <c r="N37" s="57"/>
      <c r="O37" s="57"/>
      <c r="P37" s="57"/>
      <c r="Q37" s="57"/>
      <c r="R37" s="57"/>
      <c r="S37" s="57"/>
      <c r="T37" s="57"/>
      <c r="U37" s="57"/>
      <c r="V37" s="57"/>
      <c r="W37" s="57"/>
      <c r="X37" s="57"/>
      <c r="Y37" s="57"/>
      <c r="Z37" s="57"/>
    </row>
    <row r="38" spans="1:26" x14ac:dyDescent="0.25">
      <c r="A38" s="57"/>
      <c r="B38" s="58"/>
      <c r="C38" s="57"/>
      <c r="D38" s="57"/>
      <c r="E38" s="57"/>
      <c r="F38" s="57"/>
      <c r="G38" s="57"/>
      <c r="H38" s="57"/>
      <c r="I38" s="57"/>
      <c r="J38" s="57"/>
      <c r="K38" s="57"/>
      <c r="L38" s="57"/>
      <c r="M38" s="57"/>
      <c r="N38" s="57"/>
      <c r="O38" s="57"/>
      <c r="P38" s="57"/>
      <c r="Q38" s="57"/>
      <c r="R38" s="57"/>
      <c r="S38" s="57"/>
      <c r="T38" s="57"/>
      <c r="U38" s="57"/>
      <c r="V38" s="57"/>
      <c r="W38" s="57"/>
      <c r="X38" s="57"/>
      <c r="Y38" s="57"/>
      <c r="Z38" s="57"/>
    </row>
    <row r="39" spans="1:26" x14ac:dyDescent="0.25">
      <c r="A39" s="57"/>
      <c r="B39" s="58"/>
      <c r="C39" s="57"/>
      <c r="D39" s="57"/>
      <c r="E39" s="57"/>
      <c r="F39" s="57"/>
      <c r="G39" s="57"/>
      <c r="H39" s="57"/>
      <c r="I39" s="57"/>
      <c r="J39" s="57"/>
      <c r="K39" s="57"/>
      <c r="L39" s="57"/>
      <c r="M39" s="57"/>
      <c r="N39" s="57"/>
      <c r="O39" s="57"/>
      <c r="P39" s="57"/>
      <c r="Q39" s="57"/>
      <c r="R39" s="57"/>
      <c r="S39" s="57"/>
      <c r="T39" s="57"/>
      <c r="U39" s="57"/>
      <c r="V39" s="57"/>
      <c r="W39" s="57"/>
      <c r="X39" s="57"/>
      <c r="Y39" s="57"/>
      <c r="Z39" s="57"/>
    </row>
    <row r="40" spans="1:26" x14ac:dyDescent="0.25">
      <c r="A40" s="57"/>
      <c r="B40" s="58"/>
      <c r="C40" s="57"/>
      <c r="D40" s="57"/>
      <c r="E40" s="57"/>
      <c r="F40" s="57"/>
      <c r="G40" s="57"/>
      <c r="H40" s="57"/>
      <c r="I40" s="57"/>
      <c r="J40" s="57"/>
      <c r="K40" s="57"/>
      <c r="L40" s="57"/>
      <c r="M40" s="57"/>
      <c r="N40" s="57"/>
      <c r="O40" s="57"/>
      <c r="P40" s="57"/>
      <c r="Q40" s="57"/>
      <c r="R40" s="57"/>
      <c r="S40" s="57"/>
      <c r="T40" s="57"/>
      <c r="U40" s="57"/>
      <c r="V40" s="57"/>
      <c r="W40" s="57"/>
      <c r="X40" s="57"/>
      <c r="Y40" s="57"/>
      <c r="Z40" s="57"/>
    </row>
    <row r="41" spans="1:26" x14ac:dyDescent="0.25">
      <c r="A41" s="57"/>
      <c r="B41" s="58"/>
      <c r="C41" s="57"/>
      <c r="D41" s="57"/>
      <c r="E41" s="57"/>
      <c r="F41" s="57"/>
      <c r="G41" s="57"/>
      <c r="H41" s="57"/>
      <c r="I41" s="57"/>
      <c r="J41" s="57"/>
      <c r="K41" s="57"/>
      <c r="L41" s="57"/>
      <c r="M41" s="57"/>
      <c r="N41" s="57"/>
      <c r="O41" s="57"/>
      <c r="P41" s="57"/>
      <c r="Q41" s="57"/>
      <c r="R41" s="57"/>
      <c r="S41" s="57"/>
      <c r="T41" s="57"/>
      <c r="U41" s="57"/>
      <c r="V41" s="57"/>
      <c r="W41" s="57"/>
      <c r="X41" s="57"/>
      <c r="Y41" s="57"/>
      <c r="Z41" s="57"/>
    </row>
    <row r="42" spans="1:26" x14ac:dyDescent="0.25">
      <c r="A42" s="57"/>
      <c r="B42" s="58"/>
      <c r="C42" s="57"/>
      <c r="D42" s="57"/>
      <c r="E42" s="57"/>
      <c r="F42" s="57"/>
      <c r="G42" s="57"/>
      <c r="H42" s="57"/>
      <c r="I42" s="57"/>
      <c r="J42" s="57"/>
      <c r="K42" s="57"/>
      <c r="L42" s="57"/>
      <c r="M42" s="57"/>
      <c r="N42" s="57"/>
      <c r="O42" s="57"/>
      <c r="P42" s="57"/>
      <c r="Q42" s="57"/>
      <c r="R42" s="57"/>
      <c r="S42" s="57"/>
      <c r="T42" s="57"/>
      <c r="U42" s="57"/>
      <c r="V42" s="57"/>
      <c r="W42" s="57"/>
      <c r="X42" s="57"/>
      <c r="Y42" s="57"/>
      <c r="Z42" s="57"/>
    </row>
    <row r="43" spans="1:26" x14ac:dyDescent="0.25">
      <c r="A43" s="57"/>
      <c r="B43" s="58"/>
      <c r="C43" s="57"/>
      <c r="D43" s="57"/>
      <c r="E43" s="57"/>
      <c r="F43" s="57"/>
      <c r="G43" s="57"/>
      <c r="H43" s="57"/>
      <c r="I43" s="57"/>
      <c r="J43" s="57"/>
      <c r="K43" s="57"/>
      <c r="L43" s="57"/>
      <c r="M43" s="57"/>
      <c r="N43" s="57"/>
      <c r="O43" s="57"/>
      <c r="P43" s="57"/>
      <c r="Q43" s="57"/>
      <c r="R43" s="57"/>
      <c r="S43" s="57"/>
      <c r="T43" s="57"/>
      <c r="U43" s="57"/>
      <c r="V43" s="57"/>
      <c r="W43" s="57"/>
      <c r="X43" s="57"/>
      <c r="Y43" s="57"/>
      <c r="Z43" s="57"/>
    </row>
    <row r="44" spans="1:26" x14ac:dyDescent="0.25">
      <c r="A44" s="57"/>
      <c r="B44" s="58"/>
      <c r="C44" s="57"/>
      <c r="D44" s="57"/>
      <c r="E44" s="57"/>
      <c r="F44" s="57"/>
      <c r="G44" s="57"/>
      <c r="H44" s="57"/>
      <c r="I44" s="57"/>
      <c r="J44" s="57"/>
      <c r="K44" s="57"/>
      <c r="L44" s="57"/>
      <c r="M44" s="57"/>
      <c r="N44" s="57"/>
      <c r="O44" s="57"/>
      <c r="P44" s="57"/>
      <c r="Q44" s="57"/>
      <c r="R44" s="57"/>
      <c r="S44" s="57"/>
      <c r="T44" s="57"/>
      <c r="U44" s="57"/>
      <c r="V44" s="57"/>
      <c r="W44" s="57"/>
      <c r="X44" s="57"/>
      <c r="Y44" s="57"/>
      <c r="Z44" s="57"/>
    </row>
    <row r="45" spans="1:26" x14ac:dyDescent="0.25">
      <c r="A45" s="57"/>
      <c r="B45" s="58"/>
      <c r="C45" s="57"/>
      <c r="D45" s="57"/>
      <c r="E45" s="57"/>
      <c r="F45" s="57"/>
      <c r="G45" s="57"/>
      <c r="H45" s="57"/>
      <c r="I45" s="57"/>
      <c r="J45" s="57"/>
      <c r="K45" s="57"/>
      <c r="L45" s="57"/>
      <c r="M45" s="57"/>
      <c r="N45" s="57"/>
      <c r="O45" s="57"/>
      <c r="P45" s="57"/>
      <c r="Q45" s="57"/>
      <c r="R45" s="57"/>
      <c r="S45" s="57"/>
      <c r="T45" s="57"/>
      <c r="U45" s="57"/>
      <c r="V45" s="57"/>
      <c r="W45" s="57"/>
      <c r="X45" s="57"/>
      <c r="Y45" s="57"/>
      <c r="Z45" s="57"/>
    </row>
    <row r="46" spans="1:26" x14ac:dyDescent="0.25">
      <c r="A46" s="57"/>
      <c r="B46" s="58"/>
      <c r="C46" s="57"/>
      <c r="D46" s="57"/>
      <c r="E46" s="57"/>
      <c r="F46" s="57"/>
      <c r="G46" s="57"/>
      <c r="H46" s="57"/>
      <c r="I46" s="57"/>
      <c r="J46" s="57"/>
      <c r="K46" s="57"/>
      <c r="L46" s="57"/>
      <c r="M46" s="57"/>
      <c r="N46" s="57"/>
      <c r="O46" s="57"/>
      <c r="P46" s="57"/>
      <c r="Q46" s="57"/>
      <c r="R46" s="57"/>
      <c r="S46" s="57"/>
      <c r="T46" s="57"/>
      <c r="U46" s="57"/>
      <c r="V46" s="57"/>
      <c r="W46" s="57"/>
      <c r="X46" s="57"/>
      <c r="Y46" s="57"/>
      <c r="Z46" s="57"/>
    </row>
    <row r="47" spans="1:26" x14ac:dyDescent="0.25">
      <c r="A47" s="57"/>
      <c r="B47" s="58"/>
      <c r="C47" s="57"/>
      <c r="D47" s="57"/>
      <c r="E47" s="57"/>
      <c r="F47" s="57"/>
      <c r="G47" s="57"/>
      <c r="H47" s="57"/>
      <c r="I47" s="57"/>
      <c r="J47" s="57"/>
      <c r="K47" s="57"/>
      <c r="L47" s="57"/>
      <c r="M47" s="57"/>
      <c r="N47" s="57"/>
      <c r="O47" s="57"/>
      <c r="P47" s="57"/>
      <c r="Q47" s="57"/>
      <c r="R47" s="57"/>
      <c r="S47" s="57"/>
      <c r="T47" s="57"/>
      <c r="U47" s="57"/>
      <c r="V47" s="57"/>
      <c r="W47" s="57"/>
      <c r="X47" s="57"/>
      <c r="Y47" s="57"/>
      <c r="Z47" s="57"/>
    </row>
    <row r="48" spans="1:26" x14ac:dyDescent="0.25">
      <c r="A48" s="57"/>
      <c r="B48" s="58"/>
      <c r="C48" s="57"/>
      <c r="D48" s="57"/>
      <c r="E48" s="57"/>
      <c r="F48" s="57"/>
      <c r="G48" s="57"/>
      <c r="H48" s="57"/>
      <c r="I48" s="57"/>
      <c r="J48" s="57"/>
      <c r="K48" s="57"/>
      <c r="L48" s="57"/>
      <c r="M48" s="57"/>
      <c r="N48" s="57"/>
      <c r="O48" s="57"/>
      <c r="P48" s="57"/>
      <c r="Q48" s="57"/>
      <c r="R48" s="57"/>
      <c r="S48" s="57"/>
      <c r="T48" s="57"/>
      <c r="U48" s="57"/>
      <c r="V48" s="57"/>
      <c r="W48" s="57"/>
      <c r="X48" s="57"/>
      <c r="Y48" s="57"/>
      <c r="Z48" s="57"/>
    </row>
    <row r="49" spans="1:26" x14ac:dyDescent="0.25">
      <c r="A49" s="57"/>
      <c r="B49" s="58"/>
      <c r="C49" s="57"/>
      <c r="D49" s="57"/>
      <c r="E49" s="57"/>
      <c r="F49" s="57"/>
      <c r="G49" s="57"/>
      <c r="H49" s="57"/>
      <c r="I49" s="57"/>
      <c r="J49" s="57"/>
      <c r="K49" s="57"/>
      <c r="L49" s="57"/>
      <c r="M49" s="57"/>
      <c r="N49" s="57"/>
      <c r="O49" s="57"/>
      <c r="P49" s="57"/>
      <c r="Q49" s="57"/>
      <c r="R49" s="57"/>
      <c r="S49" s="57"/>
      <c r="T49" s="57"/>
      <c r="U49" s="57"/>
      <c r="V49" s="57"/>
      <c r="W49" s="57"/>
      <c r="X49" s="57"/>
      <c r="Y49" s="57"/>
      <c r="Z49" s="57"/>
    </row>
    <row r="50" spans="1:26" x14ac:dyDescent="0.25">
      <c r="A50" s="57"/>
      <c r="B50" s="58"/>
      <c r="C50" s="57"/>
      <c r="D50" s="57"/>
      <c r="E50" s="57"/>
      <c r="F50" s="57"/>
      <c r="G50" s="57"/>
      <c r="H50" s="57"/>
      <c r="I50" s="57"/>
      <c r="J50" s="57"/>
      <c r="K50" s="57"/>
      <c r="L50" s="57"/>
      <c r="M50" s="57"/>
      <c r="N50" s="57"/>
      <c r="O50" s="57"/>
      <c r="P50" s="57"/>
      <c r="Q50" s="57"/>
      <c r="R50" s="57"/>
      <c r="S50" s="57"/>
      <c r="T50" s="57"/>
      <c r="U50" s="57"/>
      <c r="V50" s="57"/>
      <c r="W50" s="57"/>
      <c r="X50" s="57"/>
      <c r="Y50" s="57"/>
      <c r="Z50" s="57"/>
    </row>
    <row r="51" spans="1:26" x14ac:dyDescent="0.25">
      <c r="A51" s="57"/>
      <c r="B51" s="58"/>
      <c r="C51" s="57"/>
      <c r="D51" s="57"/>
      <c r="E51" s="57"/>
      <c r="F51" s="57"/>
      <c r="G51" s="57"/>
      <c r="H51" s="57"/>
      <c r="I51" s="57"/>
      <c r="J51" s="57"/>
      <c r="K51" s="57"/>
      <c r="L51" s="57"/>
      <c r="M51" s="57"/>
      <c r="N51" s="57"/>
      <c r="O51" s="57"/>
      <c r="P51" s="57"/>
      <c r="Q51" s="57"/>
      <c r="R51" s="57"/>
      <c r="S51" s="57"/>
      <c r="T51" s="57"/>
      <c r="U51" s="57"/>
      <c r="V51" s="57"/>
      <c r="W51" s="57"/>
      <c r="X51" s="57"/>
      <c r="Y51" s="57"/>
      <c r="Z51" s="57"/>
    </row>
    <row r="52" spans="1:26" x14ac:dyDescent="0.25">
      <c r="A52" s="57"/>
      <c r="B52" s="58"/>
      <c r="C52" s="57"/>
      <c r="D52" s="57"/>
      <c r="E52" s="57"/>
      <c r="F52" s="57"/>
      <c r="G52" s="57"/>
      <c r="H52" s="57"/>
      <c r="I52" s="57"/>
      <c r="J52" s="57"/>
      <c r="K52" s="57"/>
      <c r="L52" s="57"/>
      <c r="M52" s="57"/>
      <c r="N52" s="57"/>
      <c r="O52" s="57"/>
      <c r="P52" s="57"/>
      <c r="Q52" s="57"/>
      <c r="R52" s="57"/>
      <c r="S52" s="57"/>
      <c r="T52" s="57"/>
      <c r="U52" s="57"/>
      <c r="V52" s="57"/>
      <c r="W52" s="57"/>
      <c r="X52" s="57"/>
      <c r="Y52" s="57"/>
      <c r="Z52" s="57"/>
    </row>
    <row r="53" spans="1:26" x14ac:dyDescent="0.25">
      <c r="A53" s="57"/>
      <c r="B53" s="58"/>
      <c r="C53" s="57"/>
      <c r="D53" s="57"/>
      <c r="E53" s="57"/>
      <c r="F53" s="57"/>
      <c r="G53" s="57"/>
      <c r="H53" s="57"/>
      <c r="I53" s="57"/>
      <c r="J53" s="57"/>
      <c r="K53" s="57"/>
      <c r="L53" s="57"/>
      <c r="M53" s="57"/>
      <c r="N53" s="57"/>
      <c r="O53" s="57"/>
      <c r="P53" s="57"/>
      <c r="Q53" s="57"/>
      <c r="R53" s="57"/>
      <c r="S53" s="57"/>
      <c r="T53" s="57"/>
      <c r="U53" s="57"/>
      <c r="V53" s="57"/>
      <c r="W53" s="57"/>
      <c r="X53" s="57"/>
      <c r="Y53" s="57"/>
      <c r="Z53" s="57"/>
    </row>
    <row r="54" spans="1:26" x14ac:dyDescent="0.25">
      <c r="A54" s="57"/>
      <c r="B54" s="58"/>
      <c r="C54" s="57"/>
      <c r="D54" s="57"/>
      <c r="E54" s="57"/>
      <c r="F54" s="57"/>
      <c r="G54" s="57"/>
      <c r="H54" s="57"/>
      <c r="I54" s="57"/>
      <c r="J54" s="57"/>
      <c r="K54" s="57"/>
      <c r="L54" s="57"/>
      <c r="M54" s="57"/>
      <c r="N54" s="57"/>
      <c r="O54" s="57"/>
      <c r="P54" s="57"/>
      <c r="Q54" s="57"/>
      <c r="R54" s="57"/>
      <c r="S54" s="57"/>
      <c r="T54" s="57"/>
      <c r="U54" s="57"/>
      <c r="V54" s="57"/>
      <c r="W54" s="57"/>
      <c r="X54" s="57"/>
      <c r="Y54" s="57"/>
      <c r="Z54" s="57"/>
    </row>
    <row r="55" spans="1:26" x14ac:dyDescent="0.25">
      <c r="A55" s="57"/>
      <c r="B55" s="58"/>
      <c r="C55" s="57"/>
      <c r="D55" s="57"/>
      <c r="E55" s="57"/>
      <c r="F55" s="57"/>
      <c r="G55" s="57"/>
      <c r="H55" s="57"/>
      <c r="I55" s="57"/>
      <c r="J55" s="57"/>
      <c r="K55" s="57"/>
      <c r="L55" s="57"/>
      <c r="M55" s="57"/>
      <c r="N55" s="57"/>
      <c r="O55" s="57"/>
      <c r="P55" s="57"/>
      <c r="Q55" s="57"/>
      <c r="R55" s="57"/>
      <c r="S55" s="57"/>
      <c r="T55" s="57"/>
      <c r="U55" s="57"/>
      <c r="V55" s="57"/>
      <c r="W55" s="57"/>
      <c r="X55" s="57"/>
      <c r="Y55" s="57"/>
      <c r="Z55" s="57"/>
    </row>
    <row r="56" spans="1:26" x14ac:dyDescent="0.25">
      <c r="A56" s="57"/>
      <c r="B56" s="58"/>
      <c r="C56" s="57"/>
      <c r="D56" s="57"/>
      <c r="E56" s="57"/>
      <c r="F56" s="57"/>
      <c r="G56" s="57"/>
      <c r="H56" s="57"/>
      <c r="I56" s="57"/>
      <c r="J56" s="57"/>
      <c r="K56" s="57"/>
      <c r="L56" s="57"/>
      <c r="M56" s="57"/>
      <c r="N56" s="57"/>
      <c r="O56" s="57"/>
      <c r="P56" s="57"/>
      <c r="Q56" s="57"/>
      <c r="R56" s="57"/>
      <c r="S56" s="57"/>
      <c r="T56" s="57"/>
      <c r="U56" s="57"/>
      <c r="V56" s="57"/>
      <c r="W56" s="57"/>
      <c r="X56" s="57"/>
      <c r="Y56" s="57"/>
      <c r="Z56" s="57"/>
    </row>
    <row r="57" spans="1:26" x14ac:dyDescent="0.25">
      <c r="A57" s="57"/>
      <c r="B57" s="58"/>
      <c r="C57" s="57"/>
      <c r="D57" s="57"/>
      <c r="E57" s="57"/>
      <c r="F57" s="57"/>
      <c r="G57" s="57"/>
      <c r="H57" s="57"/>
      <c r="I57" s="57"/>
      <c r="J57" s="57"/>
      <c r="K57" s="57"/>
      <c r="L57" s="57"/>
      <c r="M57" s="57"/>
      <c r="N57" s="57"/>
      <c r="O57" s="57"/>
      <c r="P57" s="57"/>
      <c r="Q57" s="57"/>
      <c r="R57" s="57"/>
      <c r="S57" s="57"/>
      <c r="T57" s="57"/>
      <c r="U57" s="57"/>
      <c r="V57" s="57"/>
      <c r="W57" s="57"/>
      <c r="X57" s="57"/>
      <c r="Y57" s="57"/>
      <c r="Z57" s="57"/>
    </row>
    <row r="58" spans="1:26" x14ac:dyDescent="0.25">
      <c r="A58" s="57"/>
      <c r="B58" s="58"/>
      <c r="C58" s="57"/>
      <c r="D58" s="57"/>
      <c r="E58" s="57"/>
      <c r="F58" s="57"/>
      <c r="G58" s="57"/>
      <c r="H58" s="57"/>
      <c r="I58" s="57"/>
      <c r="J58" s="57"/>
      <c r="K58" s="57"/>
      <c r="L58" s="57"/>
      <c r="M58" s="57"/>
      <c r="N58" s="57"/>
      <c r="O58" s="57"/>
      <c r="P58" s="57"/>
      <c r="Q58" s="57"/>
      <c r="R58" s="57"/>
      <c r="S58" s="57"/>
      <c r="T58" s="57"/>
      <c r="U58" s="57"/>
      <c r="V58" s="57"/>
      <c r="W58" s="57"/>
      <c r="X58" s="57"/>
      <c r="Y58" s="57"/>
      <c r="Z58" s="57"/>
    </row>
    <row r="59" spans="1:26" x14ac:dyDescent="0.25">
      <c r="A59" s="57"/>
      <c r="B59" s="58"/>
      <c r="C59" s="57"/>
      <c r="D59" s="57"/>
      <c r="E59" s="57"/>
      <c r="F59" s="57"/>
      <c r="G59" s="57"/>
      <c r="H59" s="57"/>
      <c r="I59" s="57"/>
      <c r="J59" s="57"/>
      <c r="K59" s="57"/>
      <c r="L59" s="57"/>
      <c r="M59" s="57"/>
      <c r="N59" s="57"/>
      <c r="O59" s="57"/>
      <c r="P59" s="57"/>
      <c r="Q59" s="57"/>
      <c r="R59" s="57"/>
      <c r="S59" s="57"/>
      <c r="T59" s="57"/>
      <c r="U59" s="57"/>
      <c r="V59" s="57"/>
      <c r="W59" s="57"/>
      <c r="X59" s="57"/>
      <c r="Y59" s="57"/>
      <c r="Z59" s="57"/>
    </row>
    <row r="60" spans="1:26" x14ac:dyDescent="0.25">
      <c r="A60" s="57"/>
      <c r="B60" s="58"/>
      <c r="C60" s="57"/>
      <c r="D60" s="57"/>
      <c r="E60" s="57"/>
      <c r="F60" s="57"/>
      <c r="G60" s="57"/>
      <c r="H60" s="57"/>
      <c r="I60" s="57"/>
      <c r="J60" s="57"/>
      <c r="K60" s="57"/>
      <c r="L60" s="57"/>
      <c r="M60" s="57"/>
      <c r="N60" s="57"/>
      <c r="O60" s="57"/>
      <c r="P60" s="57"/>
      <c r="Q60" s="57"/>
      <c r="R60" s="57"/>
      <c r="S60" s="57"/>
      <c r="T60" s="57"/>
      <c r="U60" s="57"/>
      <c r="V60" s="57"/>
      <c r="W60" s="57"/>
      <c r="X60" s="57"/>
      <c r="Y60" s="57"/>
      <c r="Z60" s="57"/>
    </row>
    <row r="61" spans="1:26" x14ac:dyDescent="0.25">
      <c r="A61" s="57"/>
      <c r="B61" s="58"/>
      <c r="C61" s="57"/>
      <c r="D61" s="57"/>
      <c r="E61" s="57"/>
      <c r="F61" s="57"/>
      <c r="G61" s="57"/>
      <c r="H61" s="57"/>
      <c r="I61" s="57"/>
      <c r="J61" s="57"/>
      <c r="K61" s="57"/>
      <c r="L61" s="57"/>
      <c r="M61" s="57"/>
      <c r="N61" s="57"/>
      <c r="O61" s="57"/>
      <c r="P61" s="57"/>
      <c r="Q61" s="57"/>
      <c r="R61" s="57"/>
      <c r="S61" s="57"/>
      <c r="T61" s="57"/>
      <c r="U61" s="57"/>
      <c r="V61" s="57"/>
      <c r="W61" s="57"/>
      <c r="X61" s="57"/>
      <c r="Y61" s="57"/>
      <c r="Z61" s="57"/>
    </row>
    <row r="62" spans="1:26" x14ac:dyDescent="0.25">
      <c r="A62" s="57"/>
      <c r="B62" s="58"/>
      <c r="C62" s="57"/>
      <c r="D62" s="57"/>
      <c r="E62" s="57"/>
      <c r="F62" s="57"/>
      <c r="G62" s="57"/>
      <c r="H62" s="57"/>
      <c r="I62" s="57"/>
      <c r="J62" s="57"/>
      <c r="K62" s="57"/>
      <c r="L62" s="57"/>
      <c r="M62" s="57"/>
      <c r="N62" s="57"/>
      <c r="O62" s="57"/>
      <c r="P62" s="57"/>
      <c r="Q62" s="57"/>
      <c r="R62" s="57"/>
      <c r="S62" s="57"/>
      <c r="T62" s="57"/>
      <c r="U62" s="57"/>
      <c r="V62" s="57"/>
      <c r="W62" s="57"/>
      <c r="X62" s="57"/>
      <c r="Y62" s="57"/>
      <c r="Z62" s="57"/>
    </row>
    <row r="63" spans="1:26" x14ac:dyDescent="0.25">
      <c r="A63" s="57"/>
      <c r="B63" s="58"/>
      <c r="C63" s="57"/>
      <c r="D63" s="57"/>
      <c r="E63" s="57"/>
      <c r="F63" s="57"/>
      <c r="G63" s="57"/>
      <c r="H63" s="57"/>
      <c r="I63" s="57"/>
      <c r="J63" s="57"/>
      <c r="K63" s="57"/>
      <c r="L63" s="57"/>
      <c r="M63" s="57"/>
      <c r="N63" s="57"/>
      <c r="O63" s="57"/>
      <c r="P63" s="57"/>
      <c r="Q63" s="57"/>
      <c r="R63" s="57"/>
      <c r="S63" s="57"/>
      <c r="T63" s="57"/>
      <c r="U63" s="57"/>
      <c r="V63" s="57"/>
      <c r="W63" s="57"/>
      <c r="X63" s="57"/>
      <c r="Y63" s="57"/>
      <c r="Z63" s="57"/>
    </row>
    <row r="64" spans="1:26" x14ac:dyDescent="0.25">
      <c r="A64" s="57"/>
      <c r="B64" s="58"/>
      <c r="C64" s="57"/>
      <c r="D64" s="57"/>
      <c r="E64" s="57"/>
      <c r="F64" s="57"/>
      <c r="G64" s="57"/>
      <c r="H64" s="57"/>
      <c r="I64" s="57"/>
      <c r="J64" s="57"/>
      <c r="K64" s="57"/>
      <c r="L64" s="57"/>
      <c r="M64" s="57"/>
      <c r="N64" s="57"/>
      <c r="O64" s="57"/>
      <c r="P64" s="57"/>
      <c r="Q64" s="57"/>
      <c r="R64" s="57"/>
      <c r="S64" s="57"/>
      <c r="T64" s="57"/>
      <c r="U64" s="57"/>
      <c r="V64" s="57"/>
      <c r="W64" s="57"/>
      <c r="X64" s="57"/>
      <c r="Y64" s="57"/>
      <c r="Z64" s="57"/>
    </row>
  </sheetData>
  <mergeCells count="1">
    <mergeCell ref="B3:G3"/>
  </mergeCells>
  <phoneticPr fontId="26" type="noConversion"/>
  <hyperlinks>
    <hyperlink ref="B6" location="'A3 - Organisational structure'!A1" display="A3 - Organisational structure" xr:uid="{00000000-0004-0000-0000-000000000000}"/>
    <hyperlink ref="B7" location="'A4 - Owners &amp; shareholders'!A1" display="A4 - Owners &amp; shareholders" xr:uid="{00000000-0004-0000-0000-000001000000}"/>
    <hyperlink ref="B8" location="'A7.1 - Your company''s products'!A1" display="A7.1 - Your company's products" xr:uid="{00000000-0004-0000-0000-000002000000}"/>
    <hyperlink ref="B9" location="'A7.2 - Other goods'!A1" display="A7.2 - Other goods" xr:uid="{00000000-0004-0000-0000-000003000000}"/>
    <hyperlink ref="B10" location="'A8 - Product similarity'!A1" display="A8 - Product similarity" xr:uid="{00000000-0004-0000-0000-000004000000}"/>
    <hyperlink ref="B13" location="'B1.1 - Upward sales'!A1" display="B1.1 - Upward sales Reconciliation" xr:uid="{00000000-0004-0000-0000-000005000000}"/>
    <hyperlink ref="B14" location="'B2 - Captive sales'!A1" display="B2 - Captive sales" xr:uid="{00000000-0004-0000-0000-000006000000}"/>
    <hyperlink ref="B15" location="'B3 - Sales to the UK'!A1" display="B3 - Sales to the UK" xr:uid="{00000000-0004-0000-0000-000007000000}"/>
    <hyperlink ref="B16" location="'B4 - Domestic sales'!A1" display="B4 - Domestic sales" xr:uid="{00000000-0004-0000-0000-000008000000}"/>
    <hyperlink ref="B17" location="'B6 - Sales to other countries'!A1" display="B6 - Sales to other countries" xr:uid="{00000000-0004-0000-0000-000009000000}"/>
    <hyperlink ref="B20" location="'D1 - Turnover'!A1" display="D1 - Turnover" xr:uid="{00000000-0004-0000-0000-00000A000000}"/>
    <hyperlink ref="B21" location="'D2 - Income statement'!A1" display="D2 - Income statement" xr:uid="{00000000-0004-0000-0000-00000B000000}"/>
    <hyperlink ref="B22" location="'D4.1 - Upwards cost'!A1" display="D4.1 - Upwards cost reconciliation" xr:uid="{00000000-0004-0000-0000-00000C000000}"/>
    <hyperlink ref="B23" location="'D5 - Capacity'!A1" display="D5 - Capacity" xr:uid="{00000000-0004-0000-0000-00000D000000}"/>
    <hyperlink ref="B24" location="'D6 - Stocks'!A1" display="D6 - Stocks" xr:uid="{00000000-0004-0000-0000-00000E000000}"/>
    <hyperlink ref="B25" location="'D8 - Employment'!A1" display="D8 - Employment" xr:uid="{00000000-0004-0000-0000-00000F000000}"/>
    <hyperlink ref="B26" location="'D9 - Investments'!A1" display="D9 - Investments" xr:uid="{00000000-0004-0000-0000-000010000000}"/>
    <hyperlink ref="B27" location="'D10 - Purchases'!A1" display="D10 - Purchases" xr:uid="{00000000-0004-0000-0000-000011000000}"/>
    <hyperlink ref="B28" location="'D11 -Profitability'!A1" display="D11 - Profitability" xr:uid="{00000000-0004-0000-0000-000012000000}"/>
    <hyperlink ref="B29" location="'D12.1 - CTM in the PRC'!A1" display="D12.1 - CTM in the PRC" xr:uid="{00000000-0004-0000-0000-000013000000}"/>
    <hyperlink ref="B34" location="'D13.3 - AS&amp;G for UK'!A1" display="D13.3 - AS&amp;G for UK" xr:uid="{00000000-0004-0000-0000-000014000000}"/>
    <hyperlink ref="B35" location="'D14 - RM purchased'!A1" display="D14 - RM purchased" xr:uid="{00000000-0004-0000-0000-000015000000}"/>
    <hyperlink ref="B30" location="'D12.2 - CTM for 3rd country'!A1" display="D12.2 - CTM for 3rd country" xr:uid="{00000000-0004-0000-0000-000016000000}"/>
    <hyperlink ref="B31" location="'D12.3 - CTM for UK'!A1" display="D12.3 - CTM for UK" xr:uid="{00000000-0004-0000-0000-000017000000}"/>
    <hyperlink ref="B32" location="'D13.1 - AS&amp;G in the PRC'!A1" display="D13.1 - AS&amp;G in the PRC" xr:uid="{00000000-0004-0000-0000-000018000000}"/>
    <hyperlink ref="B33" location="'D13.2 - AS&amp;G for 3rd country'!A1" display="D13.2 - AS&amp;G for 3rd countries" xr:uid="{00000000-0004-0000-0000-000019000000}"/>
  </hyperlinks>
  <pageMargins left="0.7" right="0.7" top="0.75" bottom="0.75" header="0.3" footer="0.3"/>
  <pageSetup paperSize="9" orientation="portrait" r:id="rId1"/>
  <headerFooter>
    <oddHeader>&amp;RFasten Group Imp. &amp; Exp. Co., Ltd.
NON-CONFIDENTIAL</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2CC"/>
  </sheetPr>
  <dimension ref="A1:X110"/>
  <sheetViews>
    <sheetView topLeftCell="A22" zoomScale="40" zoomScaleNormal="40" workbookViewId="0">
      <selection activeCell="C43" sqref="C43:J47"/>
    </sheetView>
  </sheetViews>
  <sheetFormatPr defaultColWidth="8.77734375" defaultRowHeight="13.8" x14ac:dyDescent="0.25"/>
  <cols>
    <col min="1" max="1" width="8.77734375" style="1" customWidth="1"/>
    <col min="2" max="10" width="20.77734375" style="1" customWidth="1"/>
    <col min="11" max="13" width="24.44140625" style="1" customWidth="1"/>
    <col min="14" max="16384" width="8.77734375" style="1"/>
  </cols>
  <sheetData>
    <row r="1" spans="1:24" s="4" customFormat="1" x14ac:dyDescent="0.25">
      <c r="B1" s="61" t="s">
        <v>57</v>
      </c>
    </row>
    <row r="2" spans="1:24" ht="14.4" thickBot="1" x14ac:dyDescent="0.3">
      <c r="A2" s="4"/>
      <c r="B2" s="4"/>
      <c r="C2" s="4"/>
      <c r="D2" s="4"/>
      <c r="E2" s="4"/>
      <c r="F2" s="4"/>
      <c r="G2" s="4"/>
      <c r="H2" s="4"/>
      <c r="I2" s="4"/>
      <c r="J2" s="4"/>
      <c r="K2" s="4"/>
      <c r="L2" s="4"/>
      <c r="M2" s="4"/>
      <c r="N2" s="4"/>
      <c r="O2" s="4"/>
      <c r="P2" s="4"/>
      <c r="Q2" s="4"/>
      <c r="R2" s="4"/>
      <c r="S2" s="4"/>
      <c r="T2" s="4"/>
      <c r="U2" s="4"/>
      <c r="V2" s="4"/>
      <c r="W2" s="4"/>
      <c r="X2" s="4"/>
    </row>
    <row r="3" spans="1:24" ht="18" thickBot="1" x14ac:dyDescent="0.3">
      <c r="A3" s="4"/>
      <c r="B3" s="613" t="s">
        <v>380</v>
      </c>
      <c r="C3" s="614"/>
      <c r="D3" s="615"/>
      <c r="E3" s="4"/>
      <c r="F3" s="632" t="s">
        <v>178</v>
      </c>
      <c r="G3" s="634"/>
      <c r="H3" s="4"/>
      <c r="I3" s="4"/>
      <c r="J3" s="4"/>
      <c r="K3" s="4"/>
      <c r="L3" s="4"/>
      <c r="M3" s="4"/>
      <c r="N3" s="4"/>
      <c r="O3" s="4"/>
      <c r="P3" s="4"/>
      <c r="Q3" s="4"/>
      <c r="R3" s="4"/>
      <c r="S3" s="4"/>
      <c r="T3" s="4"/>
      <c r="U3" s="4"/>
      <c r="V3" s="4"/>
    </row>
    <row r="4" spans="1:24" ht="15" thickBot="1" x14ac:dyDescent="0.3">
      <c r="A4" s="114"/>
      <c r="B4" s="33" t="s">
        <v>31</v>
      </c>
      <c r="C4" s="622" t="s">
        <v>32</v>
      </c>
      <c r="D4" s="623"/>
      <c r="E4" s="4"/>
      <c r="F4" s="664" t="str">
        <f>Guidance!D15</f>
        <v>CNY</v>
      </c>
      <c r="G4" s="665"/>
      <c r="H4" s="4"/>
      <c r="I4" s="4"/>
      <c r="J4" s="4"/>
      <c r="K4" s="4"/>
      <c r="L4" s="4"/>
      <c r="M4" s="4"/>
      <c r="N4" s="4"/>
      <c r="O4" s="4"/>
      <c r="P4" s="4"/>
      <c r="Q4" s="4"/>
      <c r="R4" s="4"/>
      <c r="S4" s="4"/>
      <c r="T4" s="4"/>
      <c r="U4" s="4"/>
      <c r="V4" s="4"/>
    </row>
    <row r="5" spans="1:24" ht="15" thickBot="1" x14ac:dyDescent="0.3">
      <c r="A5" s="4"/>
      <c r="B5" s="29" t="s">
        <v>33</v>
      </c>
      <c r="C5" s="635" t="str">
        <f>Guidance!C5</f>
        <v>Fasten Group Imp. &amp; Exp. Co., Ltd.</v>
      </c>
      <c r="D5" s="636"/>
      <c r="E5" s="4"/>
      <c r="F5" s="4"/>
      <c r="G5" s="192"/>
      <c r="H5" s="192"/>
      <c r="I5" s="192"/>
      <c r="J5" s="192"/>
      <c r="K5" s="4"/>
      <c r="L5" s="4"/>
      <c r="M5" s="4"/>
      <c r="N5" s="4"/>
      <c r="O5" s="4"/>
      <c r="P5" s="4"/>
      <c r="Q5" s="4"/>
      <c r="R5" s="4"/>
      <c r="S5" s="4"/>
      <c r="T5" s="4"/>
      <c r="U5" s="4"/>
      <c r="V5" s="4"/>
      <c r="W5" s="4"/>
      <c r="X5" s="4"/>
    </row>
    <row r="6" spans="1:24" x14ac:dyDescent="0.25">
      <c r="A6" s="4"/>
      <c r="B6" s="100"/>
      <c r="C6" s="100"/>
      <c r="D6" s="314"/>
      <c r="E6" s="194"/>
      <c r="F6" s="100"/>
      <c r="G6" s="4"/>
      <c r="H6" s="4"/>
      <c r="I6" s="4"/>
      <c r="J6" s="4"/>
      <c r="K6" s="4"/>
      <c r="L6" s="4"/>
      <c r="M6" s="4"/>
      <c r="N6" s="4"/>
      <c r="O6" s="4"/>
      <c r="P6" s="4"/>
      <c r="Q6" s="4"/>
      <c r="R6" s="4"/>
      <c r="S6" s="4"/>
      <c r="T6" s="4"/>
      <c r="U6" s="4"/>
      <c r="V6" s="4"/>
      <c r="W6" s="4"/>
      <c r="X6" s="4"/>
    </row>
    <row r="7" spans="1:24" ht="15" thickBot="1" x14ac:dyDescent="0.3">
      <c r="A7" s="4"/>
      <c r="B7" s="100"/>
      <c r="C7" s="25"/>
      <c r="D7" s="194"/>
      <c r="E7" s="100"/>
      <c r="F7" s="100"/>
      <c r="G7" s="4"/>
      <c r="H7" s="4"/>
      <c r="I7" s="214"/>
      <c r="J7" s="4"/>
      <c r="K7" s="4"/>
      <c r="L7" s="4"/>
      <c r="M7" s="4"/>
      <c r="N7" s="4"/>
      <c r="O7" s="4"/>
      <c r="P7" s="4"/>
      <c r="Q7" s="4"/>
      <c r="R7" s="4"/>
      <c r="S7" s="4"/>
      <c r="T7" s="4"/>
      <c r="U7" s="4"/>
      <c r="V7" s="4"/>
      <c r="W7" s="4"/>
      <c r="X7" s="4"/>
    </row>
    <row r="8" spans="1:24" ht="14.4" thickBot="1" x14ac:dyDescent="0.3">
      <c r="A8" s="4"/>
      <c r="B8" s="94"/>
      <c r="C8" s="632">
        <v>2016</v>
      </c>
      <c r="D8" s="634"/>
      <c r="E8" s="632">
        <f>IF(ISNUMBER(C8),C8+1,"")</f>
        <v>2017</v>
      </c>
      <c r="F8" s="634"/>
      <c r="G8" s="632">
        <f>IF(ISNUMBER(C8),E8+1,"")</f>
        <v>2018</v>
      </c>
      <c r="H8" s="634"/>
      <c r="I8" s="632" t="s">
        <v>137</v>
      </c>
      <c r="J8" s="634"/>
      <c r="K8" s="4"/>
      <c r="L8" s="4"/>
      <c r="M8" s="4"/>
      <c r="N8" s="4"/>
      <c r="O8" s="4"/>
      <c r="P8" s="4"/>
      <c r="Q8" s="4"/>
      <c r="R8" s="4"/>
      <c r="S8" s="4"/>
      <c r="T8" s="4"/>
      <c r="U8" s="4"/>
      <c r="V8" s="4"/>
      <c r="W8" s="4"/>
      <c r="X8" s="4"/>
    </row>
    <row r="9" spans="1:24" ht="14.4" thickBot="1" x14ac:dyDescent="0.3">
      <c r="A9" s="4"/>
      <c r="B9" s="4"/>
      <c r="C9" s="72" t="s">
        <v>179</v>
      </c>
      <c r="D9" s="72" t="s">
        <v>113</v>
      </c>
      <c r="E9" s="72" t="s">
        <v>179</v>
      </c>
      <c r="F9" s="72" t="s">
        <v>113</v>
      </c>
      <c r="G9" s="72" t="s">
        <v>179</v>
      </c>
      <c r="H9" s="72" t="s">
        <v>113</v>
      </c>
      <c r="I9" s="72" t="s">
        <v>179</v>
      </c>
      <c r="J9" s="72" t="s">
        <v>113</v>
      </c>
      <c r="K9" s="4"/>
      <c r="L9" s="4"/>
      <c r="M9" s="4"/>
      <c r="N9" s="4"/>
      <c r="O9" s="4"/>
      <c r="P9" s="4"/>
      <c r="Q9" s="4"/>
      <c r="R9" s="4"/>
      <c r="S9" s="4"/>
      <c r="T9" s="4"/>
      <c r="U9" s="4"/>
      <c r="V9" s="4"/>
      <c r="W9" s="4"/>
      <c r="X9" s="4"/>
    </row>
    <row r="10" spans="1:24" ht="14.4" thickBot="1" x14ac:dyDescent="0.3">
      <c r="A10" s="4"/>
      <c r="B10" s="105" t="s">
        <v>180</v>
      </c>
      <c r="C10" s="106"/>
      <c r="D10" s="106"/>
      <c r="E10" s="106"/>
      <c r="F10" s="106"/>
      <c r="G10" s="106"/>
      <c r="H10" s="106"/>
      <c r="I10" s="106"/>
      <c r="J10" s="123"/>
      <c r="K10" s="4"/>
      <c r="L10" s="4"/>
      <c r="M10" s="4"/>
      <c r="N10" s="4"/>
      <c r="O10" s="4"/>
      <c r="P10" s="4"/>
      <c r="Q10" s="4"/>
      <c r="R10" s="4"/>
      <c r="S10" s="4"/>
      <c r="T10" s="4"/>
      <c r="U10" s="4"/>
      <c r="V10" s="4"/>
      <c r="W10" s="4"/>
      <c r="X10" s="4"/>
    </row>
    <row r="11" spans="1:24" ht="27.6" x14ac:dyDescent="0.25">
      <c r="A11" s="4"/>
      <c r="B11" s="322" t="s">
        <v>181</v>
      </c>
      <c r="C11" s="159">
        <v>100</v>
      </c>
      <c r="D11" s="159">
        <v>1000</v>
      </c>
      <c r="E11" s="159">
        <v>44.20673326806773</v>
      </c>
      <c r="F11" s="159">
        <v>612.40550857533083</v>
      </c>
      <c r="G11" s="159">
        <v>52.309138485106978</v>
      </c>
      <c r="H11" s="159">
        <v>776.93925622872678</v>
      </c>
      <c r="I11" s="327">
        <v>71.868563689296224</v>
      </c>
      <c r="J11" s="319">
        <v>1024.2388609114428</v>
      </c>
      <c r="K11" s="4"/>
      <c r="L11" s="4"/>
      <c r="M11" s="4"/>
      <c r="N11" s="4"/>
      <c r="O11" s="4"/>
      <c r="P11" s="4"/>
      <c r="Q11" s="4"/>
      <c r="R11" s="4"/>
      <c r="S11" s="4"/>
      <c r="T11" s="4"/>
      <c r="U11" s="4"/>
      <c r="V11" s="4"/>
      <c r="W11" s="4"/>
      <c r="X11" s="4"/>
    </row>
    <row r="12" spans="1:24" x14ac:dyDescent="0.25">
      <c r="A12" s="4"/>
      <c r="B12" s="323" t="s">
        <v>182</v>
      </c>
      <c r="C12" s="155">
        <v>100</v>
      </c>
      <c r="D12" s="155">
        <v>1000</v>
      </c>
      <c r="E12" s="155">
        <v>46.687449287585515</v>
      </c>
      <c r="F12" s="155">
        <v>742.08251382608421</v>
      </c>
      <c r="G12" s="155">
        <v>56.203540551597037</v>
      </c>
      <c r="H12" s="155">
        <v>1006.0817863830096</v>
      </c>
      <c r="I12" s="317">
        <v>77.694577210205665</v>
      </c>
      <c r="J12" s="320">
        <v>1342.7473426765112</v>
      </c>
      <c r="K12" s="4"/>
      <c r="L12" s="4"/>
      <c r="M12" s="4"/>
      <c r="N12" s="4"/>
      <c r="O12" s="4"/>
      <c r="P12" s="4"/>
      <c r="Q12" s="4"/>
      <c r="R12" s="4"/>
      <c r="S12" s="4"/>
      <c r="T12" s="4"/>
      <c r="U12" s="4"/>
      <c r="V12" s="4"/>
      <c r="W12" s="4"/>
      <c r="X12" s="4"/>
    </row>
    <row r="13" spans="1:24" x14ac:dyDescent="0.25">
      <c r="A13" s="4"/>
      <c r="B13" s="323" t="s">
        <v>183</v>
      </c>
      <c r="C13" s="155">
        <v>100</v>
      </c>
      <c r="D13" s="155">
        <v>1000</v>
      </c>
      <c r="E13" s="155">
        <v>0.16197015982311352</v>
      </c>
      <c r="F13" s="155">
        <v>12.926705574722925</v>
      </c>
      <c r="G13" s="155">
        <v>4.7159683743846083E-2</v>
      </c>
      <c r="H13" s="155">
        <v>0.96187306233449754</v>
      </c>
      <c r="I13" s="317">
        <v>0</v>
      </c>
      <c r="J13" s="320">
        <v>0</v>
      </c>
      <c r="K13" s="4"/>
      <c r="L13" s="4"/>
      <c r="M13" s="4"/>
      <c r="N13" s="4"/>
      <c r="O13" s="4"/>
      <c r="P13" s="4"/>
      <c r="Q13" s="4"/>
      <c r="R13" s="4"/>
      <c r="S13" s="4"/>
      <c r="T13" s="4"/>
      <c r="U13" s="4"/>
      <c r="V13" s="4"/>
      <c r="W13" s="4"/>
      <c r="X13" s="4"/>
    </row>
    <row r="14" spans="1:24" ht="27.6" x14ac:dyDescent="0.25">
      <c r="A14" s="4"/>
      <c r="B14" s="323" t="s">
        <v>184</v>
      </c>
      <c r="C14" s="158">
        <v>100.00000000000001</v>
      </c>
      <c r="D14" s="158">
        <v>1000.0000000000001</v>
      </c>
      <c r="E14" s="158">
        <v>24.748616528017315</v>
      </c>
      <c r="F14" s="158">
        <v>382.2534041293751</v>
      </c>
      <c r="G14" s="158">
        <v>21.718881304871559</v>
      </c>
      <c r="H14" s="158">
        <v>370.57593468491069</v>
      </c>
      <c r="I14" s="318">
        <v>26.089346058906148</v>
      </c>
      <c r="J14" s="320">
        <v>457.03367020275368</v>
      </c>
      <c r="K14" s="4"/>
      <c r="L14" s="4"/>
      <c r="M14" s="4"/>
      <c r="N14" s="4"/>
      <c r="O14" s="4"/>
      <c r="P14" s="4"/>
      <c r="Q14" s="4"/>
      <c r="R14" s="4"/>
      <c r="S14" s="4"/>
      <c r="T14" s="4"/>
      <c r="U14" s="4"/>
      <c r="V14" s="4"/>
      <c r="W14" s="4"/>
      <c r="X14" s="4"/>
    </row>
    <row r="15" spans="1:24" ht="42" thickBot="1" x14ac:dyDescent="0.3">
      <c r="A15" s="4"/>
      <c r="B15" s="325" t="s">
        <v>298</v>
      </c>
      <c r="C15" s="321">
        <v>0</v>
      </c>
      <c r="D15" s="321">
        <v>1000</v>
      </c>
      <c r="E15" s="321">
        <v>0</v>
      </c>
      <c r="F15" s="321">
        <v>313.16547356174226</v>
      </c>
      <c r="G15" s="321">
        <v>0</v>
      </c>
      <c r="H15" s="321">
        <v>329.68536267801562</v>
      </c>
      <c r="I15" s="321">
        <v>0</v>
      </c>
      <c r="J15" s="321">
        <v>318.35624523606356</v>
      </c>
      <c r="K15" s="4"/>
      <c r="L15" s="4"/>
      <c r="M15" s="4"/>
      <c r="N15" s="4"/>
      <c r="O15" s="4"/>
      <c r="P15" s="4"/>
      <c r="Q15" s="4"/>
      <c r="R15" s="4"/>
      <c r="S15" s="4"/>
      <c r="T15" s="4"/>
      <c r="U15" s="4"/>
      <c r="V15" s="4"/>
      <c r="W15" s="4"/>
      <c r="X15" s="4"/>
    </row>
    <row r="16" spans="1:24" ht="27.6" x14ac:dyDescent="0.25">
      <c r="A16" s="114"/>
      <c r="B16" s="322" t="s">
        <v>185</v>
      </c>
      <c r="C16" s="159">
        <v>100</v>
      </c>
      <c r="D16" s="156">
        <v>1000</v>
      </c>
      <c r="E16" s="159">
        <v>11.781329900762994</v>
      </c>
      <c r="F16" s="156">
        <v>151.57218688001018</v>
      </c>
      <c r="G16" s="159">
        <v>0</v>
      </c>
      <c r="H16" s="156">
        <v>0</v>
      </c>
      <c r="I16" s="159">
        <v>19.250999712800347</v>
      </c>
      <c r="J16" s="157">
        <v>262.92601135478179</v>
      </c>
      <c r="K16" s="4"/>
      <c r="L16" s="4"/>
      <c r="M16" s="4"/>
      <c r="N16" s="4"/>
      <c r="O16" s="4"/>
      <c r="P16" s="4"/>
      <c r="Q16" s="4"/>
      <c r="R16" s="4"/>
      <c r="S16" s="4"/>
      <c r="T16" s="4"/>
      <c r="U16" s="4"/>
      <c r="V16" s="4"/>
      <c r="W16" s="4"/>
      <c r="X16" s="4"/>
    </row>
    <row r="17" spans="1:24" x14ac:dyDescent="0.25">
      <c r="A17" s="4"/>
      <c r="B17" s="323" t="s">
        <v>182</v>
      </c>
      <c r="C17" s="155">
        <v>0</v>
      </c>
      <c r="D17" s="157">
        <v>0</v>
      </c>
      <c r="E17" s="155">
        <v>0</v>
      </c>
      <c r="F17" s="157">
        <v>0</v>
      </c>
      <c r="G17" s="155">
        <v>0</v>
      </c>
      <c r="H17" s="157">
        <v>0</v>
      </c>
      <c r="I17" s="155">
        <v>0</v>
      </c>
      <c r="J17" s="157">
        <v>0</v>
      </c>
      <c r="K17" s="4"/>
      <c r="L17" s="4"/>
      <c r="M17" s="4"/>
      <c r="N17" s="4"/>
      <c r="O17" s="4"/>
      <c r="P17" s="4"/>
      <c r="Q17" s="4"/>
      <c r="R17" s="4"/>
      <c r="S17" s="4"/>
      <c r="T17" s="4"/>
      <c r="U17" s="4"/>
      <c r="V17" s="4"/>
      <c r="W17" s="4"/>
      <c r="X17" s="4"/>
    </row>
    <row r="18" spans="1:24" x14ac:dyDescent="0.25">
      <c r="A18" s="4"/>
      <c r="B18" s="323" t="s">
        <v>183</v>
      </c>
      <c r="C18" s="155">
        <v>0</v>
      </c>
      <c r="D18" s="157">
        <v>0</v>
      </c>
      <c r="E18" s="155">
        <v>0</v>
      </c>
      <c r="F18" s="157">
        <v>0</v>
      </c>
      <c r="G18" s="155">
        <v>0</v>
      </c>
      <c r="H18" s="157">
        <v>0</v>
      </c>
      <c r="I18" s="155">
        <v>0</v>
      </c>
      <c r="J18" s="157">
        <v>0</v>
      </c>
      <c r="K18" s="4"/>
      <c r="L18" s="4"/>
      <c r="M18" s="4"/>
      <c r="N18" s="4"/>
      <c r="O18" s="4"/>
      <c r="P18" s="4"/>
      <c r="Q18" s="4"/>
      <c r="R18" s="4"/>
      <c r="S18" s="4"/>
      <c r="T18" s="4"/>
      <c r="U18" s="4"/>
      <c r="V18" s="4"/>
      <c r="W18" s="4"/>
      <c r="X18" s="4"/>
    </row>
    <row r="19" spans="1:24" ht="27.6" x14ac:dyDescent="0.25">
      <c r="A19" s="4"/>
      <c r="B19" s="323" t="s">
        <v>184</v>
      </c>
      <c r="C19" s="158">
        <v>100</v>
      </c>
      <c r="D19" s="158">
        <v>1000</v>
      </c>
      <c r="E19" s="158">
        <v>11.781329900762994</v>
      </c>
      <c r="F19" s="158">
        <v>153.16419129391204</v>
      </c>
      <c r="G19" s="158">
        <v>0</v>
      </c>
      <c r="H19" s="158">
        <v>0</v>
      </c>
      <c r="I19" s="158">
        <v>19.250999712800347</v>
      </c>
      <c r="J19" s="160">
        <v>271.66444232685632</v>
      </c>
      <c r="K19" s="4"/>
      <c r="L19" s="4"/>
      <c r="M19" s="4"/>
      <c r="N19" s="4"/>
      <c r="O19" s="4"/>
      <c r="P19" s="4"/>
      <c r="Q19" s="4"/>
      <c r="R19" s="4"/>
      <c r="S19" s="4"/>
      <c r="T19" s="4"/>
      <c r="U19" s="4"/>
      <c r="V19" s="4"/>
      <c r="W19" s="4"/>
      <c r="X19" s="4"/>
    </row>
    <row r="20" spans="1:24" ht="42" thickBot="1" x14ac:dyDescent="0.3">
      <c r="A20" s="4"/>
      <c r="B20" s="325" t="s">
        <v>298</v>
      </c>
      <c r="C20" s="321">
        <v>0</v>
      </c>
      <c r="D20" s="321">
        <v>1000</v>
      </c>
      <c r="E20" s="321">
        <v>0</v>
      </c>
      <c r="F20" s="321">
        <v>283.28053759006451</v>
      </c>
      <c r="G20" s="321">
        <v>0</v>
      </c>
      <c r="H20" s="321">
        <v>0</v>
      </c>
      <c r="I20" s="321">
        <v>0</v>
      </c>
      <c r="J20" s="321"/>
      <c r="K20" s="4"/>
      <c r="L20" s="4"/>
      <c r="M20" s="4"/>
      <c r="N20" s="4"/>
      <c r="O20" s="4"/>
      <c r="P20" s="4"/>
      <c r="Q20" s="4"/>
      <c r="R20" s="4"/>
      <c r="S20" s="4"/>
      <c r="T20" s="4"/>
      <c r="U20" s="4"/>
      <c r="V20" s="4"/>
      <c r="W20" s="4"/>
      <c r="X20" s="4"/>
    </row>
    <row r="21" spans="1:24" ht="27.6" x14ac:dyDescent="0.25">
      <c r="A21" s="4"/>
      <c r="B21" s="322" t="s">
        <v>186</v>
      </c>
      <c r="C21" s="159">
        <v>100</v>
      </c>
      <c r="D21" s="156">
        <v>1000</v>
      </c>
      <c r="E21" s="156">
        <v>45.745460682518683</v>
      </c>
      <c r="F21" s="156">
        <v>635.2060269581865</v>
      </c>
      <c r="G21" s="156">
        <v>54.791436222519387</v>
      </c>
      <c r="H21" s="156">
        <v>815.37965747583382</v>
      </c>
      <c r="I21" s="156">
        <v>74.365497567192051</v>
      </c>
      <c r="J21" s="156">
        <v>1061.9061189073768</v>
      </c>
      <c r="K21" s="4"/>
      <c r="L21" s="4"/>
      <c r="M21" s="4"/>
      <c r="N21" s="4"/>
      <c r="O21" s="4"/>
      <c r="P21" s="4"/>
      <c r="Q21" s="4"/>
      <c r="R21" s="4"/>
      <c r="S21" s="4"/>
      <c r="T21" s="4"/>
      <c r="U21" s="4"/>
      <c r="V21" s="4"/>
      <c r="W21" s="4"/>
      <c r="X21" s="4"/>
    </row>
    <row r="22" spans="1:24" x14ac:dyDescent="0.25">
      <c r="A22" s="4"/>
      <c r="B22" s="323" t="s">
        <v>182</v>
      </c>
      <c r="C22" s="155">
        <v>100</v>
      </c>
      <c r="D22" s="157">
        <v>1000</v>
      </c>
      <c r="E22" s="155">
        <v>46.687449287585515</v>
      </c>
      <c r="F22" s="157">
        <v>742.08251382608421</v>
      </c>
      <c r="G22" s="155">
        <v>56.203540551597037</v>
      </c>
      <c r="H22" s="157">
        <v>1006.0817863830096</v>
      </c>
      <c r="I22" s="155">
        <v>77.694577210205665</v>
      </c>
      <c r="J22" s="157">
        <v>1342.7473426765112</v>
      </c>
      <c r="K22" s="4"/>
      <c r="L22" s="4"/>
      <c r="M22" s="4"/>
      <c r="N22" s="4"/>
      <c r="O22" s="4"/>
      <c r="P22" s="4"/>
      <c r="Q22" s="4"/>
      <c r="R22" s="4"/>
      <c r="S22" s="4"/>
      <c r="T22" s="4"/>
      <c r="U22" s="4"/>
      <c r="V22" s="4"/>
      <c r="W22" s="4"/>
      <c r="X22" s="4"/>
    </row>
    <row r="23" spans="1:24" x14ac:dyDescent="0.25">
      <c r="A23" s="4"/>
      <c r="B23" s="323" t="s">
        <v>183</v>
      </c>
      <c r="C23" s="155">
        <v>100</v>
      </c>
      <c r="D23" s="157">
        <v>1000</v>
      </c>
      <c r="E23" s="155">
        <v>0.16197015982311352</v>
      </c>
      <c r="F23" s="157">
        <v>12.926705574722925</v>
      </c>
      <c r="G23" s="155">
        <v>4.7159683743846083E-2</v>
      </c>
      <c r="H23" s="157">
        <v>0.96187306233449754</v>
      </c>
      <c r="I23" s="155">
        <v>0</v>
      </c>
      <c r="J23" s="157">
        <v>0</v>
      </c>
      <c r="K23" s="4"/>
      <c r="L23" s="4"/>
      <c r="M23" s="4"/>
      <c r="N23" s="4"/>
      <c r="O23" s="4"/>
      <c r="P23" s="4"/>
      <c r="Q23" s="4"/>
      <c r="R23" s="4"/>
      <c r="S23" s="4"/>
      <c r="T23" s="4"/>
      <c r="U23" s="4"/>
      <c r="V23" s="4"/>
      <c r="W23" s="4"/>
      <c r="X23" s="4"/>
    </row>
    <row r="24" spans="1:24" ht="27.6" x14ac:dyDescent="0.25">
      <c r="A24" s="4"/>
      <c r="B24" s="323" t="s">
        <v>184</v>
      </c>
      <c r="C24" s="158">
        <v>100</v>
      </c>
      <c r="D24" s="158">
        <v>1000</v>
      </c>
      <c r="E24" s="158">
        <v>33.496726054788489</v>
      </c>
      <c r="F24" s="158">
        <v>416.53261801197158</v>
      </c>
      <c r="G24" s="158">
        <v>36.371071690994725</v>
      </c>
      <c r="H24" s="158">
        <v>426.02617421203661</v>
      </c>
      <c r="I24" s="158">
        <v>30.702693826818937</v>
      </c>
      <c r="J24" s="160">
        <v>484.77094919097669</v>
      </c>
      <c r="K24" s="4"/>
      <c r="L24" s="4"/>
      <c r="M24" s="4"/>
      <c r="N24" s="4"/>
      <c r="O24" s="4"/>
      <c r="P24" s="4"/>
      <c r="Q24" s="4"/>
      <c r="R24" s="4"/>
      <c r="S24" s="4"/>
      <c r="T24" s="4"/>
      <c r="U24" s="4"/>
      <c r="V24" s="4"/>
      <c r="W24" s="4"/>
      <c r="X24" s="4"/>
    </row>
    <row r="25" spans="1:24" ht="42" thickBot="1" x14ac:dyDescent="0.3">
      <c r="A25" s="4"/>
      <c r="B25" s="324" t="s">
        <v>298</v>
      </c>
      <c r="C25" s="321">
        <v>0</v>
      </c>
      <c r="D25" s="321">
        <v>1000</v>
      </c>
      <c r="E25" s="321">
        <v>0</v>
      </c>
      <c r="F25" s="321">
        <v>315.23879508371368</v>
      </c>
      <c r="G25" s="321">
        <v>0</v>
      </c>
      <c r="H25" s="321">
        <v>352.55788141344476</v>
      </c>
      <c r="I25" s="321">
        <v>0</v>
      </c>
      <c r="J25" s="321">
        <v>272.04651831365476</v>
      </c>
      <c r="K25" s="4"/>
      <c r="L25" s="4"/>
      <c r="M25" s="4"/>
      <c r="N25" s="4"/>
      <c r="O25" s="4"/>
      <c r="P25" s="4"/>
      <c r="Q25" s="4"/>
      <c r="R25" s="4"/>
      <c r="S25" s="4"/>
      <c r="T25" s="4"/>
      <c r="U25" s="4"/>
      <c r="V25" s="4"/>
      <c r="W25" s="4"/>
      <c r="X25" s="4"/>
    </row>
    <row r="26" spans="1:24" ht="14.4" thickBot="1" x14ac:dyDescent="0.3">
      <c r="A26" s="4"/>
      <c r="B26" s="326" t="s">
        <v>187</v>
      </c>
      <c r="C26" s="153">
        <v>0</v>
      </c>
      <c r="D26" s="153">
        <v>0</v>
      </c>
      <c r="E26" s="153">
        <v>0</v>
      </c>
      <c r="F26" s="153">
        <v>0</v>
      </c>
      <c r="G26" s="153">
        <v>0</v>
      </c>
      <c r="H26" s="153">
        <v>0</v>
      </c>
      <c r="I26" s="153">
        <v>0</v>
      </c>
      <c r="J26" s="154">
        <v>0</v>
      </c>
      <c r="K26" s="4"/>
      <c r="L26" s="4"/>
      <c r="M26" s="4"/>
      <c r="N26" s="4"/>
      <c r="O26" s="4"/>
      <c r="P26" s="4"/>
      <c r="Q26" s="4"/>
      <c r="R26" s="4"/>
      <c r="S26" s="4"/>
      <c r="T26" s="4"/>
      <c r="U26" s="4"/>
      <c r="V26" s="4"/>
      <c r="W26" s="4"/>
      <c r="X26" s="4"/>
    </row>
    <row r="27" spans="1:24" ht="27.6" x14ac:dyDescent="0.25">
      <c r="A27" s="4"/>
      <c r="B27" s="322" t="s">
        <v>181</v>
      </c>
      <c r="C27" s="563">
        <v>100</v>
      </c>
      <c r="D27" s="559">
        <v>999.99999999999989</v>
      </c>
      <c r="E27" s="563">
        <v>733.77701546148285</v>
      </c>
      <c r="F27" s="559">
        <v>7184.5054498614509</v>
      </c>
      <c r="G27" s="563">
        <v>626.95099091112149</v>
      </c>
      <c r="H27" s="559">
        <v>7739.8046593680901</v>
      </c>
      <c r="I27" s="563">
        <v>396.14074795536754</v>
      </c>
      <c r="J27" s="559">
        <v>6408.9799390130793</v>
      </c>
      <c r="K27" s="4"/>
      <c r="L27" s="4"/>
      <c r="M27" s="4"/>
      <c r="N27" s="4"/>
      <c r="O27" s="4"/>
      <c r="P27" s="4"/>
      <c r="Q27" s="4"/>
      <c r="R27" s="4"/>
      <c r="S27" s="4"/>
      <c r="T27" s="4"/>
      <c r="U27" s="4"/>
      <c r="V27" s="4"/>
      <c r="W27" s="4"/>
      <c r="X27" s="4"/>
    </row>
    <row r="28" spans="1:24" x14ac:dyDescent="0.25">
      <c r="A28" s="4"/>
      <c r="B28" s="323" t="s">
        <v>182</v>
      </c>
      <c r="C28" s="561">
        <v>100</v>
      </c>
      <c r="D28" s="561">
        <v>1000.0000000000001</v>
      </c>
      <c r="E28" s="561">
        <v>389.63563777446649</v>
      </c>
      <c r="F28" s="561">
        <v>2333.7271833752743</v>
      </c>
      <c r="G28" s="561">
        <v>196.51546609738028</v>
      </c>
      <c r="H28" s="561">
        <v>1614.4533434609737</v>
      </c>
      <c r="I28" s="561">
        <v>61.425208016926554</v>
      </c>
      <c r="J28" s="560">
        <v>1399.8070658489689</v>
      </c>
      <c r="K28" s="4"/>
      <c r="L28" s="4"/>
      <c r="M28" s="4"/>
      <c r="N28" s="4"/>
      <c r="O28" s="4"/>
      <c r="P28" s="4"/>
      <c r="Q28" s="4"/>
      <c r="R28" s="4"/>
      <c r="S28" s="4"/>
      <c r="T28" s="4"/>
      <c r="U28" s="4"/>
      <c r="V28" s="4"/>
      <c r="W28" s="4"/>
      <c r="X28" s="4"/>
    </row>
    <row r="29" spans="1:24" x14ac:dyDescent="0.25">
      <c r="A29" s="4"/>
      <c r="B29" s="323" t="s">
        <v>183</v>
      </c>
      <c r="C29" s="561">
        <v>99.999999999999986</v>
      </c>
      <c r="D29" s="561">
        <v>999.99999999999989</v>
      </c>
      <c r="E29" s="561">
        <v>1464.9062375315864</v>
      </c>
      <c r="F29" s="561">
        <v>14621.467485991183</v>
      </c>
      <c r="G29" s="561">
        <v>126.40311211597287</v>
      </c>
      <c r="H29" s="561">
        <v>1070.9044537344312</v>
      </c>
      <c r="I29" s="561">
        <v>1357.6679079664848</v>
      </c>
      <c r="J29" s="560">
        <v>11143.584544856252</v>
      </c>
      <c r="K29" s="4"/>
      <c r="L29" s="4"/>
      <c r="M29" s="4"/>
      <c r="N29" s="4"/>
      <c r="O29" s="4"/>
      <c r="P29" s="4"/>
      <c r="Q29" s="4"/>
      <c r="R29" s="4"/>
      <c r="S29" s="4"/>
      <c r="T29" s="4"/>
      <c r="U29" s="4"/>
      <c r="V29" s="4"/>
      <c r="W29" s="4"/>
      <c r="X29" s="4"/>
    </row>
    <row r="30" spans="1:24" ht="27.6" x14ac:dyDescent="0.25">
      <c r="A30" s="4"/>
      <c r="B30" s="323" t="s">
        <v>184</v>
      </c>
      <c r="C30" s="562">
        <v>100.00000000000001</v>
      </c>
      <c r="D30" s="562">
        <v>1000</v>
      </c>
      <c r="E30" s="562">
        <v>3219.726692191939</v>
      </c>
      <c r="F30" s="562">
        <v>92763.178945244741</v>
      </c>
      <c r="G30" s="562">
        <v>3754.0486657925626</v>
      </c>
      <c r="H30" s="562">
        <v>117114.63736187866</v>
      </c>
      <c r="I30" s="562">
        <v>2810.8530677064059</v>
      </c>
      <c r="J30" s="564">
        <v>95033.005478979641</v>
      </c>
      <c r="K30" s="4"/>
      <c r="L30" s="4"/>
      <c r="M30" s="4"/>
      <c r="N30" s="4"/>
      <c r="O30" s="4"/>
      <c r="P30" s="4"/>
      <c r="Q30" s="4"/>
      <c r="R30" s="4"/>
      <c r="S30" s="4"/>
      <c r="T30" s="4"/>
      <c r="U30" s="4"/>
      <c r="V30" s="4"/>
      <c r="W30" s="4"/>
      <c r="X30" s="4"/>
    </row>
    <row r="31" spans="1:24" ht="42" thickBot="1" x14ac:dyDescent="0.3">
      <c r="A31" s="4"/>
      <c r="B31" s="325" t="s">
        <v>298</v>
      </c>
      <c r="C31" s="558">
        <v>0</v>
      </c>
      <c r="D31" s="558">
        <v>0</v>
      </c>
      <c r="E31" s="558">
        <v>0</v>
      </c>
      <c r="F31" s="558">
        <v>100</v>
      </c>
      <c r="G31" s="558">
        <v>0</v>
      </c>
      <c r="H31" s="558">
        <v>128.81536336851687</v>
      </c>
      <c r="I31" s="558">
        <v>0</v>
      </c>
      <c r="J31" s="558">
        <v>104.20037681231231</v>
      </c>
      <c r="K31" s="4"/>
      <c r="L31" s="4"/>
      <c r="M31" s="4"/>
      <c r="N31" s="4"/>
      <c r="O31" s="4"/>
      <c r="P31" s="4"/>
      <c r="Q31" s="4"/>
      <c r="R31" s="4"/>
      <c r="S31" s="4"/>
      <c r="T31" s="4"/>
      <c r="U31" s="4"/>
      <c r="V31" s="4"/>
      <c r="W31" s="4"/>
      <c r="X31" s="4"/>
    </row>
    <row r="32" spans="1:24" ht="27.6" x14ac:dyDescent="0.25">
      <c r="A32" s="114"/>
      <c r="B32" s="322" t="s">
        <v>185</v>
      </c>
      <c r="C32" s="563">
        <v>0</v>
      </c>
      <c r="D32" s="559">
        <v>0</v>
      </c>
      <c r="E32" s="563">
        <v>100</v>
      </c>
      <c r="F32" s="559">
        <v>1000</v>
      </c>
      <c r="G32" s="563">
        <v>119.65238543054913</v>
      </c>
      <c r="H32" s="559">
        <v>1413.8653979248977</v>
      </c>
      <c r="I32" s="563">
        <v>47.448937085133451</v>
      </c>
      <c r="J32" s="559">
        <v>521.00176829593943</v>
      </c>
      <c r="K32" s="4"/>
      <c r="L32" s="4"/>
      <c r="M32" s="4"/>
      <c r="N32" s="4"/>
      <c r="O32" s="4"/>
      <c r="P32" s="4"/>
      <c r="Q32" s="4"/>
      <c r="R32" s="4"/>
      <c r="S32" s="4"/>
      <c r="T32" s="4"/>
      <c r="U32" s="4"/>
      <c r="V32" s="4"/>
      <c r="W32" s="4"/>
      <c r="X32" s="4"/>
    </row>
    <row r="33" spans="1:24" x14ac:dyDescent="0.25">
      <c r="A33" s="4"/>
      <c r="B33" s="323" t="s">
        <v>182</v>
      </c>
      <c r="C33" s="561">
        <v>0</v>
      </c>
      <c r="D33" s="560">
        <v>0</v>
      </c>
      <c r="E33" s="561">
        <v>0</v>
      </c>
      <c r="F33" s="560">
        <v>0</v>
      </c>
      <c r="G33" s="561">
        <v>0</v>
      </c>
      <c r="H33" s="560">
        <v>0</v>
      </c>
      <c r="I33" s="561">
        <v>0</v>
      </c>
      <c r="J33" s="560">
        <v>0</v>
      </c>
      <c r="K33" s="4"/>
      <c r="L33" s="4"/>
      <c r="M33" s="4"/>
      <c r="N33" s="4"/>
      <c r="O33" s="4"/>
      <c r="P33" s="4"/>
      <c r="Q33" s="4"/>
      <c r="R33" s="4"/>
      <c r="S33" s="4"/>
      <c r="T33" s="4"/>
      <c r="U33" s="4"/>
      <c r="V33" s="4"/>
      <c r="W33" s="4"/>
      <c r="X33" s="4"/>
    </row>
    <row r="34" spans="1:24" x14ac:dyDescent="0.25">
      <c r="A34" s="4"/>
      <c r="B34" s="323" t="s">
        <v>183</v>
      </c>
      <c r="C34" s="561">
        <v>0</v>
      </c>
      <c r="D34" s="560">
        <v>0</v>
      </c>
      <c r="E34" s="561">
        <v>0</v>
      </c>
      <c r="F34" s="560">
        <v>0</v>
      </c>
      <c r="G34" s="561">
        <v>0</v>
      </c>
      <c r="H34" s="560">
        <v>0</v>
      </c>
      <c r="I34" s="561">
        <v>0</v>
      </c>
      <c r="J34" s="560">
        <v>0</v>
      </c>
      <c r="K34" s="4"/>
      <c r="L34" s="4"/>
      <c r="M34" s="4"/>
      <c r="N34" s="4"/>
      <c r="O34" s="4"/>
      <c r="P34" s="4"/>
      <c r="Q34" s="4"/>
      <c r="R34" s="4"/>
      <c r="S34" s="4"/>
      <c r="T34" s="4"/>
      <c r="U34" s="4"/>
      <c r="V34" s="4"/>
      <c r="W34" s="4"/>
      <c r="X34" s="4"/>
    </row>
    <row r="35" spans="1:24" ht="27.6" x14ac:dyDescent="0.25">
      <c r="A35" s="4"/>
      <c r="B35" s="323" t="s">
        <v>184</v>
      </c>
      <c r="C35" s="562">
        <v>0</v>
      </c>
      <c r="D35" s="562">
        <v>0</v>
      </c>
      <c r="E35" s="562">
        <v>99.999999999999986</v>
      </c>
      <c r="F35" s="562">
        <v>1000</v>
      </c>
      <c r="G35" s="562">
        <v>119.65238543054913</v>
      </c>
      <c r="H35" s="562">
        <v>1428.2330873559324</v>
      </c>
      <c r="I35" s="562">
        <v>47.448937085133451</v>
      </c>
      <c r="J35" s="564">
        <v>527.3537015807841</v>
      </c>
      <c r="K35" s="4"/>
      <c r="L35" s="4"/>
      <c r="M35" s="4"/>
      <c r="N35" s="4"/>
      <c r="O35" s="4"/>
      <c r="P35" s="4"/>
      <c r="Q35" s="4"/>
      <c r="R35" s="4"/>
      <c r="S35" s="4"/>
      <c r="T35" s="4"/>
      <c r="U35" s="4"/>
      <c r="V35" s="4"/>
      <c r="W35" s="4"/>
      <c r="X35" s="4"/>
    </row>
    <row r="36" spans="1:24" ht="42" thickBot="1" x14ac:dyDescent="0.3">
      <c r="A36" s="4"/>
      <c r="B36" s="325" t="s">
        <v>298</v>
      </c>
      <c r="C36" s="558">
        <v>0</v>
      </c>
      <c r="D36" s="558">
        <v>0</v>
      </c>
      <c r="E36" s="558">
        <v>0</v>
      </c>
      <c r="F36" s="558">
        <v>100</v>
      </c>
      <c r="G36" s="558">
        <v>0</v>
      </c>
      <c r="H36" s="558">
        <v>278.08387907442057</v>
      </c>
      <c r="I36" s="558">
        <v>0</v>
      </c>
      <c r="J36" s="558">
        <v>112.5338591904508</v>
      </c>
      <c r="K36" s="4"/>
      <c r="L36" s="4"/>
      <c r="M36" s="4"/>
      <c r="N36" s="4"/>
      <c r="O36" s="4"/>
      <c r="P36" s="4"/>
      <c r="Q36" s="4"/>
      <c r="R36" s="4"/>
      <c r="S36" s="4"/>
      <c r="T36" s="4"/>
      <c r="U36" s="4"/>
      <c r="V36" s="4"/>
      <c r="W36" s="4"/>
      <c r="X36" s="4"/>
    </row>
    <row r="37" spans="1:24" ht="27.6" x14ac:dyDescent="0.25">
      <c r="A37" s="4"/>
      <c r="B37" s="322" t="s">
        <v>186</v>
      </c>
      <c r="C37" s="563">
        <v>100</v>
      </c>
      <c r="D37" s="559">
        <v>999.99999999999989</v>
      </c>
      <c r="E37" s="563">
        <v>595.32120318570321</v>
      </c>
      <c r="F37" s="559">
        <v>6415.8639503441527</v>
      </c>
      <c r="G37" s="563">
        <v>461.28530875590803</v>
      </c>
      <c r="H37" s="559">
        <v>6653.0490397914755</v>
      </c>
      <c r="I37" s="563">
        <v>330.4449366979224</v>
      </c>
      <c r="J37" s="559">
        <v>6008.5163585789251</v>
      </c>
      <c r="K37" s="4"/>
      <c r="L37" s="4"/>
      <c r="M37" s="4"/>
      <c r="N37" s="4"/>
      <c r="O37" s="4"/>
      <c r="P37" s="4"/>
      <c r="Q37" s="4"/>
      <c r="R37" s="4"/>
      <c r="S37" s="4"/>
      <c r="T37" s="4"/>
      <c r="U37" s="4"/>
      <c r="V37" s="4"/>
      <c r="W37" s="4"/>
      <c r="X37" s="4"/>
    </row>
    <row r="38" spans="1:24" x14ac:dyDescent="0.25">
      <c r="A38" s="4"/>
      <c r="B38" s="323" t="s">
        <v>182</v>
      </c>
      <c r="C38" s="561">
        <v>100</v>
      </c>
      <c r="D38" s="560">
        <v>1000.0000000000001</v>
      </c>
      <c r="E38" s="561">
        <v>389.63563777446649</v>
      </c>
      <c r="F38" s="560">
        <v>2333.7271833752743</v>
      </c>
      <c r="G38" s="561">
        <v>196.51546609738028</v>
      </c>
      <c r="H38" s="560">
        <v>1614.4533434609737</v>
      </c>
      <c r="I38" s="561">
        <v>61.425208016926554</v>
      </c>
      <c r="J38" s="560">
        <v>1399.8070658489689</v>
      </c>
      <c r="K38" s="4"/>
      <c r="L38" s="4"/>
      <c r="M38" s="4"/>
      <c r="N38" s="4"/>
      <c r="O38" s="4"/>
      <c r="P38" s="4"/>
      <c r="Q38" s="4"/>
      <c r="R38" s="4"/>
      <c r="S38" s="4"/>
      <c r="T38" s="4"/>
      <c r="U38" s="4"/>
      <c r="V38" s="4"/>
      <c r="W38" s="4"/>
      <c r="X38" s="4"/>
    </row>
    <row r="39" spans="1:24" x14ac:dyDescent="0.25">
      <c r="A39" s="4"/>
      <c r="B39" s="323" t="s">
        <v>183</v>
      </c>
      <c r="C39" s="561">
        <v>99.999999999999986</v>
      </c>
      <c r="D39" s="560">
        <v>999.99999999999989</v>
      </c>
      <c r="E39" s="561">
        <v>1464.9062375315864</v>
      </c>
      <c r="F39" s="560">
        <v>14621.467485991183</v>
      </c>
      <c r="G39" s="561">
        <v>126.40311211597287</v>
      </c>
      <c r="H39" s="560">
        <v>1070.9044537344312</v>
      </c>
      <c r="I39" s="561">
        <v>1357.6679079664848</v>
      </c>
      <c r="J39" s="560">
        <v>11143.584544856252</v>
      </c>
      <c r="K39" s="4"/>
      <c r="L39" s="4"/>
      <c r="M39" s="4"/>
      <c r="N39" s="4"/>
      <c r="O39" s="4"/>
      <c r="P39" s="4"/>
      <c r="Q39" s="4"/>
      <c r="R39" s="4"/>
      <c r="S39" s="4"/>
      <c r="T39" s="4"/>
      <c r="U39" s="4"/>
      <c r="V39" s="4"/>
      <c r="W39" s="4"/>
      <c r="X39" s="4"/>
    </row>
    <row r="40" spans="1:24" ht="27.6" x14ac:dyDescent="0.25">
      <c r="A40" s="4"/>
      <c r="B40" s="323" t="s">
        <v>184</v>
      </c>
      <c r="C40" s="562">
        <v>100.00000000000001</v>
      </c>
      <c r="D40" s="562">
        <v>1000</v>
      </c>
      <c r="E40" s="562">
        <v>2075.6782404384321</v>
      </c>
      <c r="F40" s="562">
        <v>78493.85074686486</v>
      </c>
      <c r="G40" s="562">
        <v>2385.1674027882268</v>
      </c>
      <c r="H40" s="562">
        <v>96734.710694611495</v>
      </c>
      <c r="I40" s="562">
        <v>2268.0142376104413</v>
      </c>
      <c r="J40" s="564">
        <v>87508.022434492945</v>
      </c>
      <c r="K40" s="4"/>
      <c r="L40" s="4"/>
      <c r="M40" s="4"/>
      <c r="N40" s="4"/>
      <c r="O40" s="4"/>
      <c r="P40" s="4"/>
      <c r="Q40" s="4"/>
      <c r="R40" s="4"/>
      <c r="S40" s="4"/>
      <c r="T40" s="4"/>
      <c r="U40" s="4"/>
      <c r="V40" s="4"/>
      <c r="W40" s="4"/>
      <c r="X40" s="4"/>
    </row>
    <row r="41" spans="1:24" ht="42" thickBot="1" x14ac:dyDescent="0.3">
      <c r="A41" s="4"/>
      <c r="B41" s="324" t="s">
        <v>298</v>
      </c>
      <c r="C41" s="558">
        <v>0</v>
      </c>
      <c r="D41" s="558">
        <v>0</v>
      </c>
      <c r="E41" s="558">
        <v>0</v>
      </c>
      <c r="F41" s="558">
        <v>100</v>
      </c>
      <c r="G41" s="558">
        <v>0</v>
      </c>
      <c r="H41" s="558">
        <v>118.31603130488521</v>
      </c>
      <c r="I41" s="558">
        <v>0</v>
      </c>
      <c r="J41" s="558">
        <v>103.61421168351256</v>
      </c>
      <c r="K41" s="4"/>
      <c r="L41" s="4"/>
      <c r="M41" s="4"/>
      <c r="N41" s="4"/>
      <c r="O41" s="4"/>
      <c r="P41" s="4"/>
      <c r="Q41" s="4"/>
      <c r="R41" s="4"/>
      <c r="S41" s="4"/>
      <c r="T41" s="4"/>
      <c r="U41" s="4"/>
      <c r="V41" s="4"/>
      <c r="W41" s="4"/>
      <c r="X41" s="4"/>
    </row>
    <row r="42" spans="1:24" ht="14.4" thickBot="1" x14ac:dyDescent="0.3">
      <c r="A42" s="4"/>
      <c r="B42" s="326" t="s">
        <v>188</v>
      </c>
      <c r="C42" s="153">
        <v>0</v>
      </c>
      <c r="D42" s="153">
        <v>0</v>
      </c>
      <c r="E42" s="153">
        <v>0</v>
      </c>
      <c r="F42" s="153">
        <v>0</v>
      </c>
      <c r="G42" s="153">
        <v>0</v>
      </c>
      <c r="H42" s="153">
        <v>0</v>
      </c>
      <c r="I42" s="153">
        <v>0</v>
      </c>
      <c r="J42" s="154">
        <v>0</v>
      </c>
      <c r="K42" s="4"/>
      <c r="L42" s="4"/>
      <c r="M42" s="4"/>
      <c r="N42" s="4"/>
      <c r="O42" s="4"/>
      <c r="P42" s="4"/>
      <c r="Q42" s="4"/>
      <c r="R42" s="4"/>
      <c r="S42" s="4"/>
      <c r="T42" s="4"/>
      <c r="U42" s="4"/>
      <c r="V42" s="4"/>
      <c r="W42" s="4"/>
      <c r="X42" s="4"/>
    </row>
    <row r="43" spans="1:24" ht="27.6" x14ac:dyDescent="0.25">
      <c r="A43" s="4"/>
      <c r="B43" s="322" t="s">
        <v>181</v>
      </c>
      <c r="C43" s="163">
        <v>100</v>
      </c>
      <c r="D43" s="163">
        <v>1000</v>
      </c>
      <c r="E43" s="163">
        <v>58.7822478759348</v>
      </c>
      <c r="F43" s="163">
        <v>951.88570509047679</v>
      </c>
      <c r="G43" s="163">
        <v>64.455399614118193</v>
      </c>
      <c r="H43" s="163">
        <v>1136.604345999667</v>
      </c>
      <c r="I43" s="163">
        <v>78.722736615166866</v>
      </c>
      <c r="J43" s="163">
        <v>1302.3863291039902</v>
      </c>
      <c r="K43" s="94"/>
      <c r="L43" s="4"/>
      <c r="M43" s="4"/>
      <c r="N43" s="4"/>
      <c r="O43" s="4"/>
      <c r="P43" s="4"/>
      <c r="Q43" s="4"/>
      <c r="R43" s="4"/>
      <c r="S43" s="4"/>
      <c r="T43" s="4"/>
      <c r="U43" s="4"/>
      <c r="V43" s="4"/>
      <c r="W43" s="4"/>
      <c r="X43" s="4"/>
    </row>
    <row r="44" spans="1:24" x14ac:dyDescent="0.25">
      <c r="A44" s="4"/>
      <c r="B44" s="323" t="s">
        <v>182</v>
      </c>
      <c r="C44" s="161">
        <v>100</v>
      </c>
      <c r="D44" s="161">
        <v>1000.0000000000001</v>
      </c>
      <c r="E44" s="161">
        <v>53.858024639898318</v>
      </c>
      <c r="F44" s="161">
        <v>860.11733657129605</v>
      </c>
      <c r="G44" s="161">
        <v>59.137270102387852</v>
      </c>
      <c r="H44" s="161">
        <v>1051.1980301506999</v>
      </c>
      <c r="I44" s="161">
        <v>77.354407057245467</v>
      </c>
      <c r="J44" s="161">
        <v>1346.9788363254422</v>
      </c>
      <c r="K44" s="4"/>
      <c r="L44" s="4"/>
      <c r="M44" s="4"/>
      <c r="N44" s="4"/>
      <c r="O44" s="4"/>
      <c r="P44" s="4"/>
      <c r="Q44" s="4"/>
      <c r="R44" s="4"/>
      <c r="S44" s="4"/>
      <c r="T44" s="4"/>
      <c r="U44" s="4"/>
      <c r="V44" s="4"/>
      <c r="W44" s="4"/>
      <c r="X44" s="4"/>
    </row>
    <row r="45" spans="1:24" x14ac:dyDescent="0.25">
      <c r="A45" s="4"/>
      <c r="B45" s="323" t="s">
        <v>183</v>
      </c>
      <c r="C45" s="161">
        <v>100</v>
      </c>
      <c r="D45" s="161">
        <v>1000</v>
      </c>
      <c r="E45" s="161">
        <v>149.21493992698529</v>
      </c>
      <c r="F45" s="161">
        <v>1435.5660147027536</v>
      </c>
      <c r="G45" s="161">
        <v>12.905192568607747</v>
      </c>
      <c r="H45" s="161">
        <v>105.15724730631977</v>
      </c>
      <c r="I45" s="161">
        <v>138.15683607561314</v>
      </c>
      <c r="J45" s="161">
        <v>1085.2077326817137</v>
      </c>
      <c r="K45" s="4"/>
      <c r="L45" s="4"/>
      <c r="M45" s="4"/>
      <c r="N45" s="4"/>
      <c r="O45" s="4"/>
      <c r="P45" s="4"/>
      <c r="Q45" s="4"/>
      <c r="R45" s="4"/>
      <c r="S45" s="4"/>
      <c r="T45" s="4"/>
      <c r="U45" s="4"/>
      <c r="V45" s="4"/>
      <c r="W45" s="4"/>
      <c r="X45" s="4"/>
    </row>
    <row r="46" spans="1:24" ht="27.6" x14ac:dyDescent="0.25">
      <c r="A46" s="4"/>
      <c r="B46" s="323" t="s">
        <v>184</v>
      </c>
      <c r="C46" s="328">
        <v>100</v>
      </c>
      <c r="D46" s="328">
        <v>1000.0000000000001</v>
      </c>
      <c r="E46" s="328">
        <v>97.306871324031732</v>
      </c>
      <c r="F46" s="328">
        <v>1123.3839684044744</v>
      </c>
      <c r="G46" s="328">
        <v>106.48044431789361</v>
      </c>
      <c r="H46" s="328">
        <v>1307.1609668709643</v>
      </c>
      <c r="I46" s="328">
        <v>89.331594010798185</v>
      </c>
      <c r="J46" s="328">
        <v>1215.7741022014436</v>
      </c>
      <c r="K46" s="4"/>
      <c r="L46" s="4"/>
      <c r="M46" s="4"/>
      <c r="N46" s="4"/>
      <c r="O46" s="4"/>
      <c r="P46" s="4"/>
      <c r="Q46" s="4"/>
      <c r="R46" s="4"/>
      <c r="S46" s="4"/>
      <c r="T46" s="4"/>
      <c r="U46" s="4"/>
      <c r="V46" s="4"/>
      <c r="W46" s="4"/>
      <c r="X46" s="4"/>
    </row>
    <row r="47" spans="1:24" ht="42" thickBot="1" x14ac:dyDescent="0.3">
      <c r="A47" s="4"/>
      <c r="B47" s="325" t="s">
        <v>298</v>
      </c>
      <c r="C47" s="432">
        <v>0</v>
      </c>
      <c r="D47" s="432">
        <v>1000</v>
      </c>
      <c r="E47" s="432">
        <v>0</v>
      </c>
      <c r="F47" s="432">
        <v>1074.2873235528175</v>
      </c>
      <c r="G47" s="432">
        <v>0</v>
      </c>
      <c r="H47" s="432">
        <v>1310.1272394211971</v>
      </c>
      <c r="I47" s="432">
        <v>0</v>
      </c>
      <c r="J47" s="432">
        <v>1111.4480809276065</v>
      </c>
      <c r="K47" s="4"/>
      <c r="L47" s="4"/>
      <c r="M47" s="4"/>
      <c r="N47" s="4"/>
      <c r="O47" s="4"/>
      <c r="P47" s="4"/>
      <c r="Q47" s="4"/>
      <c r="R47" s="4"/>
      <c r="S47" s="4"/>
      <c r="T47" s="4"/>
      <c r="U47" s="4"/>
      <c r="V47" s="4"/>
      <c r="W47" s="4"/>
      <c r="X47" s="4"/>
    </row>
    <row r="48" spans="1:24" ht="27.6" x14ac:dyDescent="0.25">
      <c r="A48" s="114"/>
      <c r="B48" s="322" t="s">
        <v>185</v>
      </c>
      <c r="C48" s="434">
        <v>100</v>
      </c>
      <c r="D48" s="434">
        <v>1000</v>
      </c>
      <c r="E48" s="434">
        <v>77.773664973772227</v>
      </c>
      <c r="F48" s="434">
        <v>1039.6266522329117</v>
      </c>
      <c r="G48" s="434">
        <v>78.96140311617647</v>
      </c>
      <c r="H48" s="434">
        <v>1255.5894800351623</v>
      </c>
      <c r="I48" s="434">
        <v>50.563661262602956</v>
      </c>
      <c r="J48" s="434">
        <v>725.60395814674848</v>
      </c>
      <c r="K48" s="4"/>
      <c r="L48" s="4"/>
      <c r="M48" s="4"/>
      <c r="N48" s="4"/>
      <c r="O48" s="4"/>
      <c r="P48" s="4"/>
      <c r="Q48" s="4"/>
      <c r="R48" s="4"/>
      <c r="S48" s="4"/>
      <c r="T48" s="4"/>
      <c r="U48" s="4"/>
      <c r="V48" s="4"/>
      <c r="W48" s="4"/>
      <c r="X48" s="4"/>
    </row>
    <row r="49" spans="1:24" x14ac:dyDescent="0.25">
      <c r="A49" s="4"/>
      <c r="B49" s="323" t="s">
        <v>182</v>
      </c>
      <c r="C49" s="429">
        <v>0</v>
      </c>
      <c r="D49" s="429">
        <v>0</v>
      </c>
      <c r="E49" s="429">
        <v>0</v>
      </c>
      <c r="F49" s="429">
        <v>0</v>
      </c>
      <c r="G49" s="429">
        <v>0</v>
      </c>
      <c r="H49" s="429">
        <v>0</v>
      </c>
      <c r="I49" s="429">
        <v>0</v>
      </c>
      <c r="J49" s="429">
        <v>0</v>
      </c>
      <c r="K49" s="4"/>
      <c r="L49" s="4"/>
      <c r="M49" s="4"/>
      <c r="N49" s="4"/>
      <c r="O49" s="4"/>
      <c r="P49" s="4"/>
      <c r="Q49" s="4"/>
      <c r="R49" s="4"/>
      <c r="S49" s="4"/>
      <c r="T49" s="4"/>
      <c r="U49" s="4"/>
      <c r="V49" s="4"/>
      <c r="W49" s="4"/>
      <c r="X49" s="4"/>
    </row>
    <row r="50" spans="1:24" x14ac:dyDescent="0.25">
      <c r="A50" s="4"/>
      <c r="B50" s="323" t="s">
        <v>183</v>
      </c>
      <c r="C50" s="429">
        <v>0</v>
      </c>
      <c r="D50" s="429">
        <v>0</v>
      </c>
      <c r="E50" s="429">
        <v>0</v>
      </c>
      <c r="F50" s="429">
        <v>0</v>
      </c>
      <c r="G50" s="429">
        <v>0</v>
      </c>
      <c r="H50" s="429">
        <v>0</v>
      </c>
      <c r="I50" s="429">
        <v>0</v>
      </c>
      <c r="J50" s="429">
        <v>0</v>
      </c>
      <c r="K50" s="4"/>
      <c r="L50" s="4"/>
      <c r="M50" s="4"/>
      <c r="N50" s="4"/>
      <c r="O50" s="4"/>
      <c r="P50" s="4"/>
      <c r="Q50" s="4"/>
      <c r="R50" s="4"/>
      <c r="S50" s="4"/>
      <c r="T50" s="4"/>
      <c r="U50" s="4"/>
      <c r="V50" s="4"/>
      <c r="W50" s="4"/>
      <c r="X50" s="4"/>
    </row>
    <row r="51" spans="1:24" ht="27.6" x14ac:dyDescent="0.25">
      <c r="A51" s="4"/>
      <c r="B51" s="323" t="s">
        <v>184</v>
      </c>
      <c r="C51" s="430">
        <v>100</v>
      </c>
      <c r="D51" s="430">
        <v>1000</v>
      </c>
      <c r="E51" s="430">
        <v>77.773664973772227</v>
      </c>
      <c r="F51" s="430">
        <v>1039.803532774097</v>
      </c>
      <c r="G51" s="430">
        <v>78.96140311617647</v>
      </c>
      <c r="H51" s="430">
        <v>1266.3276440534753</v>
      </c>
      <c r="I51" s="430">
        <v>50.563661262602956</v>
      </c>
      <c r="J51" s="430">
        <v>739.2369810235806</v>
      </c>
      <c r="K51" s="4"/>
      <c r="L51" s="4"/>
      <c r="M51" s="4"/>
      <c r="N51" s="4"/>
      <c r="O51" s="4"/>
      <c r="P51" s="4"/>
      <c r="Q51" s="4"/>
      <c r="R51" s="4"/>
      <c r="S51" s="4"/>
      <c r="T51" s="4"/>
      <c r="U51" s="4"/>
      <c r="V51" s="4"/>
      <c r="W51" s="4"/>
      <c r="X51" s="4"/>
    </row>
    <row r="52" spans="1:24" ht="42" thickBot="1" x14ac:dyDescent="0.3">
      <c r="A52" s="4"/>
      <c r="B52" s="324" t="s">
        <v>298</v>
      </c>
      <c r="C52" s="431">
        <v>0</v>
      </c>
      <c r="D52" s="431">
        <v>1000</v>
      </c>
      <c r="E52" s="431">
        <v>0</v>
      </c>
      <c r="F52" s="431">
        <v>1054.2601822337051</v>
      </c>
      <c r="G52" s="431">
        <v>0</v>
      </c>
      <c r="H52" s="431">
        <v>2143.9701026992188</v>
      </c>
      <c r="I52" s="431">
        <v>0</v>
      </c>
      <c r="J52" s="431">
        <v>1853.4795737043655</v>
      </c>
      <c r="K52" s="4"/>
      <c r="L52" s="4"/>
      <c r="M52" s="4"/>
      <c r="N52" s="4"/>
      <c r="O52" s="4"/>
      <c r="P52" s="4"/>
      <c r="Q52" s="4"/>
      <c r="R52" s="4"/>
      <c r="S52" s="4"/>
      <c r="T52" s="4"/>
      <c r="U52" s="4"/>
      <c r="V52" s="4"/>
      <c r="W52" s="4"/>
      <c r="X52" s="4"/>
    </row>
    <row r="53" spans="1:24" ht="27.6" x14ac:dyDescent="0.25">
      <c r="A53" s="4"/>
      <c r="B53" s="433" t="s">
        <v>186</v>
      </c>
      <c r="C53" s="429">
        <v>100</v>
      </c>
      <c r="D53" s="429">
        <v>1000</v>
      </c>
      <c r="E53" s="429">
        <v>57.900955230785932</v>
      </c>
      <c r="F53" s="429">
        <v>947.77930629997115</v>
      </c>
      <c r="G53" s="429">
        <v>63.782251626740063</v>
      </c>
      <c r="H53" s="429">
        <v>1131.0356756535589</v>
      </c>
      <c r="I53" s="429">
        <v>80.029452479210192</v>
      </c>
      <c r="J53" s="429">
        <v>1329.3805491075518</v>
      </c>
      <c r="K53" s="4"/>
      <c r="L53" s="4"/>
      <c r="M53" s="4"/>
      <c r="N53" s="4"/>
      <c r="O53" s="4"/>
      <c r="P53" s="4"/>
      <c r="Q53" s="4"/>
      <c r="R53" s="4"/>
      <c r="S53" s="4"/>
      <c r="T53" s="4"/>
      <c r="U53" s="4"/>
      <c r="V53" s="4"/>
      <c r="W53" s="4"/>
      <c r="X53" s="4"/>
    </row>
    <row r="54" spans="1:24" x14ac:dyDescent="0.25">
      <c r="A54" s="4"/>
      <c r="B54" s="323" t="s">
        <v>182</v>
      </c>
      <c r="C54" s="429">
        <v>100</v>
      </c>
      <c r="D54" s="429">
        <v>1000.0000000000001</v>
      </c>
      <c r="E54" s="429">
        <v>53.858024639898318</v>
      </c>
      <c r="F54" s="429">
        <v>860.11733657129605</v>
      </c>
      <c r="G54" s="429">
        <v>59.137270102387852</v>
      </c>
      <c r="H54" s="429">
        <v>1051.1980301506999</v>
      </c>
      <c r="I54" s="429">
        <v>77.354407057245467</v>
      </c>
      <c r="J54" s="429">
        <v>1346.9788363254422</v>
      </c>
      <c r="K54" s="4"/>
      <c r="L54" s="4"/>
      <c r="M54" s="4"/>
      <c r="N54" s="4"/>
      <c r="O54" s="4"/>
      <c r="P54" s="4"/>
      <c r="Q54" s="4"/>
      <c r="R54" s="4"/>
      <c r="S54" s="4"/>
      <c r="T54" s="4"/>
      <c r="U54" s="4"/>
      <c r="V54" s="4"/>
      <c r="W54" s="4"/>
      <c r="X54" s="4"/>
    </row>
    <row r="55" spans="1:24" x14ac:dyDescent="0.25">
      <c r="A55" s="4"/>
      <c r="B55" s="323" t="s">
        <v>183</v>
      </c>
      <c r="C55" s="429">
        <v>100</v>
      </c>
      <c r="D55" s="429">
        <v>1000</v>
      </c>
      <c r="E55" s="429">
        <v>149.21493992698529</v>
      </c>
      <c r="F55" s="429">
        <v>1435.5660147027536</v>
      </c>
      <c r="G55" s="429">
        <v>12.905192568607747</v>
      </c>
      <c r="H55" s="429">
        <v>105.15724730631977</v>
      </c>
      <c r="I55" s="429">
        <v>138.15683607561314</v>
      </c>
      <c r="J55" s="429">
        <v>1085.2077326817137</v>
      </c>
      <c r="K55" s="4"/>
      <c r="L55" s="4"/>
      <c r="M55" s="4"/>
      <c r="N55" s="4"/>
      <c r="O55" s="4"/>
      <c r="P55" s="4"/>
      <c r="Q55" s="4"/>
      <c r="R55" s="4"/>
      <c r="S55" s="4"/>
      <c r="T55" s="4"/>
      <c r="U55" s="4"/>
      <c r="V55" s="4"/>
      <c r="W55" s="4"/>
      <c r="X55" s="4"/>
    </row>
    <row r="56" spans="1:24" ht="27.6" x14ac:dyDescent="0.25">
      <c r="A56" s="4"/>
      <c r="B56" s="323" t="s">
        <v>184</v>
      </c>
      <c r="C56" s="430">
        <v>99.999999999999986</v>
      </c>
      <c r="D56" s="430">
        <v>1000</v>
      </c>
      <c r="E56" s="430">
        <v>109.99094422660151</v>
      </c>
      <c r="F56" s="430">
        <v>1135.775118409061</v>
      </c>
      <c r="G56" s="430">
        <v>124.35019486229231</v>
      </c>
      <c r="H56" s="430">
        <v>1313.2146781779356</v>
      </c>
      <c r="I56" s="430">
        <v>114.5059190264912</v>
      </c>
      <c r="J56" s="430">
        <v>1286.4227283629784</v>
      </c>
      <c r="K56" s="4"/>
      <c r="L56" s="4"/>
      <c r="M56" s="4"/>
      <c r="N56" s="4"/>
      <c r="O56" s="4"/>
      <c r="P56" s="4"/>
      <c r="Q56" s="4"/>
      <c r="R56" s="4"/>
      <c r="S56" s="4"/>
      <c r="T56" s="4"/>
      <c r="U56" s="4"/>
      <c r="V56" s="4"/>
      <c r="W56" s="4"/>
      <c r="X56" s="4"/>
    </row>
    <row r="57" spans="1:24" ht="42" thickBot="1" x14ac:dyDescent="0.3">
      <c r="A57" s="4"/>
      <c r="B57" s="324" t="s">
        <v>298</v>
      </c>
      <c r="C57" s="431">
        <v>0</v>
      </c>
      <c r="D57" s="431">
        <v>1000</v>
      </c>
      <c r="E57" s="431">
        <v>0</v>
      </c>
      <c r="F57" s="431">
        <v>1075.676742729082</v>
      </c>
      <c r="G57" s="431">
        <v>0</v>
      </c>
      <c r="H57" s="431">
        <v>1252.2778816037653</v>
      </c>
      <c r="I57" s="431">
        <v>0</v>
      </c>
      <c r="J57" s="431">
        <v>1059.9683031086849</v>
      </c>
      <c r="K57" s="4"/>
      <c r="L57" s="4"/>
      <c r="M57" s="4"/>
      <c r="N57" s="4"/>
      <c r="O57" s="4"/>
      <c r="P57" s="4"/>
      <c r="Q57" s="4"/>
      <c r="R57" s="4"/>
      <c r="S57" s="4"/>
      <c r="T57" s="4"/>
      <c r="U57" s="4"/>
      <c r="V57" s="4"/>
      <c r="W57" s="4"/>
      <c r="X57" s="4"/>
    </row>
    <row r="58" spans="1:24" x14ac:dyDescent="0.25">
      <c r="A58" s="4"/>
      <c r="B58" s="4"/>
      <c r="C58" s="4"/>
      <c r="D58" s="4"/>
      <c r="E58" s="4"/>
      <c r="F58" s="4"/>
      <c r="G58" s="4"/>
      <c r="H58" s="4"/>
      <c r="I58" s="4"/>
      <c r="J58" s="4"/>
      <c r="K58" s="4"/>
      <c r="L58" s="4"/>
      <c r="M58" s="4"/>
      <c r="N58" s="4"/>
      <c r="O58" s="4"/>
      <c r="P58" s="4"/>
      <c r="Q58" s="4"/>
      <c r="R58" s="4"/>
      <c r="S58" s="4"/>
      <c r="T58" s="4"/>
      <c r="U58" s="4"/>
      <c r="V58" s="4"/>
      <c r="W58" s="4"/>
      <c r="X58" s="4"/>
    </row>
    <row r="59" spans="1:24" x14ac:dyDescent="0.25">
      <c r="A59" s="4"/>
      <c r="B59" s="4"/>
      <c r="C59" s="4"/>
      <c r="D59" s="4"/>
      <c r="E59" s="4"/>
      <c r="F59" s="4"/>
      <c r="G59" s="4"/>
      <c r="H59" s="4"/>
      <c r="I59" s="4"/>
      <c r="J59" s="4"/>
      <c r="K59" s="4"/>
      <c r="L59" s="4"/>
      <c r="M59" s="4"/>
      <c r="N59" s="4"/>
      <c r="O59" s="4"/>
      <c r="P59" s="4"/>
      <c r="Q59" s="4"/>
      <c r="R59" s="4"/>
      <c r="S59" s="4"/>
      <c r="T59" s="4"/>
      <c r="U59" s="4"/>
      <c r="V59" s="4"/>
      <c r="W59" s="4"/>
      <c r="X59" s="4"/>
    </row>
    <row r="60" spans="1:24" x14ac:dyDescent="0.25">
      <c r="A60" s="4"/>
      <c r="B60" s="4"/>
      <c r="C60" s="4"/>
      <c r="D60" s="4"/>
      <c r="E60" s="4"/>
      <c r="F60" s="4"/>
      <c r="G60" s="4"/>
      <c r="H60" s="4"/>
      <c r="I60" s="4"/>
      <c r="J60" s="4"/>
      <c r="K60" s="4"/>
      <c r="L60" s="4"/>
      <c r="M60" s="4"/>
      <c r="N60" s="4"/>
      <c r="O60" s="4"/>
      <c r="P60" s="4"/>
      <c r="Q60" s="4"/>
      <c r="R60" s="4"/>
      <c r="S60" s="4"/>
      <c r="T60" s="4"/>
      <c r="U60" s="4"/>
      <c r="V60" s="4"/>
      <c r="W60" s="4"/>
      <c r="X60" s="4"/>
    </row>
    <row r="61" spans="1:24" x14ac:dyDescent="0.25">
      <c r="A61" s="4"/>
      <c r="B61" s="4"/>
      <c r="C61" s="4"/>
      <c r="D61" s="4"/>
      <c r="E61" s="4"/>
      <c r="F61" s="4"/>
      <c r="G61" s="4"/>
      <c r="H61" s="4"/>
      <c r="I61" s="4"/>
      <c r="J61" s="4"/>
      <c r="K61" s="4"/>
      <c r="L61" s="4"/>
      <c r="M61" s="4"/>
      <c r="N61" s="4"/>
      <c r="O61" s="4"/>
      <c r="P61" s="4"/>
      <c r="Q61" s="4"/>
      <c r="R61" s="4"/>
      <c r="S61" s="4"/>
      <c r="T61" s="4"/>
      <c r="U61" s="4"/>
      <c r="V61" s="4"/>
      <c r="W61" s="4"/>
      <c r="X61" s="4"/>
    </row>
    <row r="62" spans="1:24" x14ac:dyDescent="0.25">
      <c r="A62" s="4"/>
      <c r="B62" s="4"/>
      <c r="C62" s="4"/>
      <c r="D62" s="4"/>
      <c r="E62" s="4"/>
      <c r="F62" s="4"/>
      <c r="G62" s="4"/>
      <c r="H62" s="4"/>
      <c r="I62" s="4"/>
      <c r="J62" s="4"/>
      <c r="K62" s="4"/>
      <c r="L62" s="4"/>
      <c r="M62" s="4"/>
      <c r="N62" s="4"/>
      <c r="O62" s="4"/>
      <c r="P62" s="4"/>
      <c r="Q62" s="4"/>
      <c r="R62" s="4"/>
      <c r="S62" s="4"/>
      <c r="T62" s="4"/>
      <c r="U62" s="4"/>
      <c r="V62" s="4"/>
      <c r="W62" s="4"/>
      <c r="X62" s="4"/>
    </row>
    <row r="63" spans="1:24" x14ac:dyDescent="0.25">
      <c r="A63" s="4"/>
      <c r="B63" s="4"/>
      <c r="C63" s="4"/>
      <c r="D63" s="4"/>
      <c r="E63" s="4"/>
      <c r="F63" s="4"/>
      <c r="G63" s="4"/>
      <c r="H63" s="4"/>
      <c r="I63" s="4"/>
      <c r="J63" s="4"/>
      <c r="K63" s="4"/>
      <c r="L63" s="4"/>
      <c r="M63" s="4"/>
      <c r="N63" s="4"/>
      <c r="O63" s="4"/>
      <c r="P63" s="4"/>
      <c r="Q63" s="4"/>
      <c r="R63" s="4"/>
      <c r="S63" s="4"/>
      <c r="T63" s="4"/>
      <c r="U63" s="4"/>
      <c r="V63" s="4"/>
      <c r="W63" s="4"/>
      <c r="X63" s="4"/>
    </row>
    <row r="64" spans="1:24" x14ac:dyDescent="0.25">
      <c r="A64" s="4"/>
      <c r="B64" s="4"/>
      <c r="C64" s="4"/>
      <c r="D64" s="4"/>
      <c r="E64" s="4"/>
      <c r="F64" s="4"/>
      <c r="G64" s="4"/>
      <c r="H64" s="4"/>
      <c r="I64" s="4"/>
      <c r="J64" s="4"/>
      <c r="K64" s="4"/>
      <c r="L64" s="4"/>
      <c r="M64" s="4"/>
      <c r="N64" s="4"/>
      <c r="O64" s="4"/>
      <c r="P64" s="4"/>
      <c r="Q64" s="4"/>
      <c r="R64" s="4"/>
      <c r="S64" s="4"/>
      <c r="T64" s="4"/>
      <c r="U64" s="4"/>
      <c r="V64" s="4"/>
      <c r="W64" s="4"/>
      <c r="X64" s="4"/>
    </row>
    <row r="65" spans="1:24" x14ac:dyDescent="0.25">
      <c r="A65" s="4"/>
      <c r="B65" s="4"/>
      <c r="C65" s="4"/>
      <c r="D65" s="4"/>
      <c r="E65" s="4"/>
      <c r="F65" s="4"/>
      <c r="G65" s="4"/>
      <c r="H65" s="4"/>
      <c r="I65" s="4"/>
      <c r="J65" s="4"/>
      <c r="K65" s="4"/>
      <c r="L65" s="4"/>
      <c r="M65" s="4"/>
      <c r="N65" s="4"/>
      <c r="O65" s="4"/>
      <c r="P65" s="4"/>
      <c r="Q65" s="4"/>
      <c r="R65" s="4"/>
      <c r="S65" s="4"/>
      <c r="T65" s="4"/>
      <c r="U65" s="4"/>
      <c r="V65" s="4"/>
      <c r="W65" s="4"/>
      <c r="X65" s="4"/>
    </row>
    <row r="66" spans="1:24" x14ac:dyDescent="0.25">
      <c r="A66" s="4"/>
      <c r="B66" s="4"/>
      <c r="C66" s="4"/>
      <c r="D66" s="4"/>
      <c r="E66" s="4"/>
      <c r="F66" s="4"/>
      <c r="G66" s="4"/>
      <c r="H66" s="4"/>
      <c r="I66" s="4"/>
      <c r="J66" s="4"/>
      <c r="K66" s="4"/>
      <c r="L66" s="4"/>
      <c r="M66" s="4"/>
      <c r="N66" s="4"/>
      <c r="O66" s="4"/>
      <c r="P66" s="4"/>
      <c r="Q66" s="4"/>
      <c r="R66" s="4"/>
      <c r="S66" s="4"/>
      <c r="T66" s="4"/>
      <c r="U66" s="4"/>
      <c r="V66" s="4"/>
      <c r="W66" s="4"/>
      <c r="X66" s="4"/>
    </row>
    <row r="67" spans="1:24" x14ac:dyDescent="0.25">
      <c r="A67" s="4"/>
      <c r="B67" s="4"/>
      <c r="C67" s="4"/>
      <c r="D67" s="4"/>
      <c r="E67" s="4"/>
      <c r="F67" s="4"/>
      <c r="G67" s="4"/>
      <c r="H67" s="4"/>
      <c r="I67" s="4"/>
      <c r="J67" s="4"/>
      <c r="K67" s="4"/>
      <c r="L67" s="4"/>
      <c r="M67" s="4"/>
      <c r="N67" s="4"/>
      <c r="O67" s="4"/>
      <c r="P67" s="4"/>
      <c r="Q67" s="4"/>
      <c r="R67" s="4"/>
      <c r="S67" s="4"/>
      <c r="T67" s="4"/>
      <c r="U67" s="4"/>
      <c r="V67" s="4"/>
      <c r="W67" s="4"/>
      <c r="X67" s="4"/>
    </row>
    <row r="68" spans="1:24" x14ac:dyDescent="0.25">
      <c r="A68" s="4"/>
      <c r="B68" s="4"/>
      <c r="C68" s="4"/>
      <c r="D68" s="4"/>
      <c r="E68" s="4"/>
      <c r="F68" s="4"/>
      <c r="G68" s="4"/>
      <c r="H68" s="4"/>
      <c r="I68" s="4"/>
      <c r="J68" s="4"/>
      <c r="K68" s="4"/>
      <c r="L68" s="4"/>
      <c r="M68" s="4"/>
      <c r="N68" s="4"/>
      <c r="O68" s="4"/>
      <c r="P68" s="4"/>
      <c r="Q68" s="4"/>
      <c r="R68" s="4"/>
      <c r="S68" s="4"/>
      <c r="T68" s="4"/>
      <c r="U68" s="4"/>
      <c r="V68" s="4"/>
      <c r="W68" s="4"/>
      <c r="X68" s="4"/>
    </row>
    <row r="69" spans="1:24" x14ac:dyDescent="0.25">
      <c r="A69" s="4"/>
      <c r="B69" s="4"/>
      <c r="C69" s="4"/>
      <c r="D69" s="4"/>
      <c r="E69" s="4"/>
      <c r="F69" s="4"/>
      <c r="G69" s="4"/>
      <c r="H69" s="4"/>
      <c r="I69" s="4"/>
      <c r="J69" s="4"/>
      <c r="K69" s="4"/>
      <c r="L69" s="4"/>
      <c r="M69" s="4"/>
      <c r="N69" s="4"/>
      <c r="O69" s="4"/>
      <c r="P69" s="4"/>
      <c r="Q69" s="4"/>
      <c r="R69" s="4"/>
      <c r="S69" s="4"/>
      <c r="T69" s="4"/>
      <c r="U69" s="4"/>
      <c r="V69" s="4"/>
      <c r="W69" s="4"/>
      <c r="X69" s="4"/>
    </row>
    <row r="70" spans="1:24" x14ac:dyDescent="0.25">
      <c r="A70" s="4"/>
      <c r="B70" s="4"/>
      <c r="C70" s="4"/>
      <c r="D70" s="4"/>
      <c r="E70" s="4"/>
      <c r="F70" s="4"/>
      <c r="G70" s="4"/>
      <c r="H70" s="4"/>
      <c r="I70" s="4"/>
      <c r="J70" s="4"/>
      <c r="K70" s="4"/>
      <c r="L70" s="4"/>
      <c r="M70" s="4"/>
      <c r="N70" s="4"/>
      <c r="O70" s="4"/>
      <c r="P70" s="4"/>
      <c r="Q70" s="4"/>
      <c r="R70" s="4"/>
      <c r="S70" s="4"/>
      <c r="T70" s="4"/>
      <c r="U70" s="4"/>
      <c r="V70" s="4"/>
      <c r="W70" s="4"/>
      <c r="X70" s="4"/>
    </row>
    <row r="71" spans="1:24" x14ac:dyDescent="0.25">
      <c r="A71" s="4"/>
      <c r="B71" s="4"/>
      <c r="C71" s="4"/>
      <c r="D71" s="4"/>
      <c r="E71" s="4"/>
      <c r="F71" s="4"/>
      <c r="G71" s="4"/>
      <c r="H71" s="4"/>
      <c r="I71" s="4"/>
      <c r="J71" s="4"/>
      <c r="K71" s="4"/>
      <c r="L71" s="4"/>
      <c r="M71" s="4"/>
      <c r="N71" s="4"/>
      <c r="O71" s="4"/>
      <c r="P71" s="4"/>
      <c r="Q71" s="4"/>
      <c r="R71" s="4"/>
      <c r="S71" s="4"/>
      <c r="T71" s="4"/>
      <c r="U71" s="4"/>
      <c r="V71" s="4"/>
      <c r="W71" s="4"/>
      <c r="X71" s="4"/>
    </row>
    <row r="72" spans="1:24" x14ac:dyDescent="0.25">
      <c r="A72" s="4"/>
      <c r="B72" s="4"/>
      <c r="C72" s="4"/>
      <c r="D72" s="4"/>
      <c r="E72" s="4"/>
      <c r="F72" s="4"/>
      <c r="G72" s="4"/>
      <c r="H72" s="4"/>
      <c r="I72" s="4"/>
      <c r="J72" s="4"/>
      <c r="K72" s="4"/>
      <c r="L72" s="4"/>
      <c r="M72" s="4"/>
      <c r="N72" s="4"/>
      <c r="O72" s="4"/>
      <c r="P72" s="4"/>
      <c r="Q72" s="4"/>
      <c r="R72" s="4"/>
      <c r="S72" s="4"/>
      <c r="T72" s="4"/>
      <c r="U72" s="4"/>
      <c r="V72" s="4"/>
      <c r="W72" s="4"/>
      <c r="X72" s="4"/>
    </row>
    <row r="73" spans="1:24" x14ac:dyDescent="0.25">
      <c r="A73" s="4"/>
      <c r="B73" s="4"/>
      <c r="C73" s="4"/>
      <c r="D73" s="4"/>
      <c r="E73" s="4"/>
      <c r="F73" s="4"/>
      <c r="G73" s="4"/>
      <c r="H73" s="4"/>
      <c r="I73" s="4"/>
      <c r="J73" s="4"/>
      <c r="K73" s="4"/>
      <c r="L73" s="4"/>
      <c r="M73" s="4"/>
      <c r="N73" s="4"/>
      <c r="O73" s="4"/>
      <c r="P73" s="4"/>
      <c r="Q73" s="4"/>
      <c r="R73" s="4"/>
      <c r="S73" s="4"/>
      <c r="T73" s="4"/>
      <c r="U73" s="4"/>
      <c r="V73" s="4"/>
      <c r="W73" s="4"/>
      <c r="X73" s="4"/>
    </row>
    <row r="74" spans="1:24" x14ac:dyDescent="0.25">
      <c r="A74" s="4"/>
      <c r="B74" s="4"/>
      <c r="C74" s="4"/>
      <c r="D74" s="4"/>
      <c r="E74" s="4"/>
      <c r="F74" s="4"/>
      <c r="G74" s="4"/>
      <c r="H74" s="4"/>
      <c r="I74" s="4"/>
      <c r="J74" s="4"/>
      <c r="K74" s="4"/>
      <c r="L74" s="4"/>
      <c r="M74" s="4"/>
      <c r="N74" s="4"/>
      <c r="O74" s="4"/>
      <c r="P74" s="4"/>
      <c r="Q74" s="4"/>
      <c r="R74" s="4"/>
      <c r="S74" s="4"/>
      <c r="T74" s="4"/>
      <c r="U74" s="4"/>
      <c r="V74" s="4"/>
      <c r="W74" s="4"/>
      <c r="X74" s="4"/>
    </row>
    <row r="75" spans="1:24" x14ac:dyDescent="0.25">
      <c r="A75" s="4"/>
      <c r="B75" s="4"/>
      <c r="C75" s="4"/>
      <c r="D75" s="4"/>
      <c r="E75" s="4"/>
      <c r="F75" s="4"/>
      <c r="G75" s="4"/>
      <c r="H75" s="4"/>
      <c r="I75" s="4"/>
      <c r="J75" s="4"/>
      <c r="K75" s="4"/>
      <c r="L75" s="4"/>
      <c r="M75" s="4"/>
      <c r="N75" s="4"/>
      <c r="O75" s="4"/>
      <c r="P75" s="4"/>
      <c r="Q75" s="4"/>
      <c r="R75" s="4"/>
      <c r="S75" s="4"/>
      <c r="T75" s="4"/>
      <c r="U75" s="4"/>
      <c r="V75" s="4"/>
      <c r="W75" s="4"/>
      <c r="X75" s="4"/>
    </row>
    <row r="76" spans="1:24" x14ac:dyDescent="0.25">
      <c r="A76" s="4"/>
      <c r="B76" s="4"/>
      <c r="C76" s="4"/>
      <c r="D76" s="4"/>
      <c r="E76" s="4"/>
      <c r="F76" s="4"/>
      <c r="G76" s="4"/>
      <c r="H76" s="4"/>
      <c r="I76" s="4"/>
      <c r="J76" s="4"/>
      <c r="K76" s="4"/>
      <c r="L76" s="4"/>
      <c r="M76" s="4"/>
      <c r="N76" s="4"/>
      <c r="O76" s="4"/>
      <c r="P76" s="4"/>
      <c r="Q76" s="4"/>
      <c r="R76" s="4"/>
      <c r="S76" s="4"/>
      <c r="T76" s="4"/>
      <c r="U76" s="4"/>
      <c r="V76" s="4"/>
      <c r="W76" s="4"/>
      <c r="X76" s="4"/>
    </row>
    <row r="77" spans="1:24" x14ac:dyDescent="0.25">
      <c r="A77" s="4"/>
      <c r="B77" s="4"/>
      <c r="C77" s="4"/>
      <c r="D77" s="4"/>
      <c r="E77" s="4"/>
      <c r="F77" s="4"/>
      <c r="G77" s="4"/>
      <c r="H77" s="4"/>
      <c r="I77" s="4"/>
      <c r="J77" s="4"/>
      <c r="K77" s="4"/>
      <c r="L77" s="4"/>
      <c r="M77" s="4"/>
      <c r="N77" s="4"/>
      <c r="O77" s="4"/>
      <c r="P77" s="4"/>
      <c r="Q77" s="4"/>
      <c r="R77" s="4"/>
      <c r="S77" s="4"/>
      <c r="T77" s="4"/>
      <c r="U77" s="4"/>
      <c r="V77" s="4"/>
      <c r="W77" s="4"/>
      <c r="X77" s="4"/>
    </row>
    <row r="78" spans="1:24" x14ac:dyDescent="0.25">
      <c r="A78" s="4"/>
      <c r="B78" s="4"/>
      <c r="C78" s="4"/>
      <c r="D78" s="4"/>
      <c r="E78" s="4"/>
      <c r="F78" s="4"/>
      <c r="G78" s="4"/>
      <c r="H78" s="4"/>
      <c r="I78" s="4"/>
      <c r="J78" s="4"/>
      <c r="K78" s="4"/>
      <c r="L78" s="4"/>
      <c r="M78" s="4"/>
      <c r="N78" s="4"/>
      <c r="O78" s="4"/>
      <c r="P78" s="4"/>
      <c r="Q78" s="4"/>
      <c r="R78" s="4"/>
      <c r="S78" s="4"/>
      <c r="T78" s="4"/>
      <c r="U78" s="4"/>
      <c r="V78" s="4"/>
      <c r="W78" s="4"/>
      <c r="X78" s="4"/>
    </row>
    <row r="79" spans="1:24" x14ac:dyDescent="0.25">
      <c r="A79" s="4"/>
      <c r="B79" s="4"/>
      <c r="C79" s="4"/>
      <c r="D79" s="4"/>
      <c r="E79" s="4"/>
      <c r="F79" s="4"/>
      <c r="G79" s="4"/>
      <c r="H79" s="4"/>
      <c r="I79" s="4"/>
      <c r="J79" s="4"/>
      <c r="K79" s="4"/>
      <c r="L79" s="4"/>
      <c r="M79" s="4"/>
      <c r="N79" s="4"/>
      <c r="O79" s="4"/>
      <c r="P79" s="4"/>
      <c r="Q79" s="4"/>
      <c r="R79" s="4"/>
      <c r="S79" s="4"/>
      <c r="T79" s="4"/>
      <c r="U79" s="4"/>
      <c r="V79" s="4"/>
      <c r="W79" s="4"/>
      <c r="X79" s="4"/>
    </row>
    <row r="80" spans="1:24" x14ac:dyDescent="0.25">
      <c r="A80" s="4"/>
      <c r="B80" s="4"/>
      <c r="C80" s="4"/>
      <c r="D80" s="4"/>
      <c r="E80" s="4"/>
      <c r="F80" s="4"/>
      <c r="G80" s="4"/>
      <c r="H80" s="4"/>
      <c r="I80" s="4"/>
      <c r="J80" s="4"/>
      <c r="K80" s="4"/>
      <c r="L80" s="4"/>
      <c r="M80" s="4"/>
      <c r="N80" s="4"/>
      <c r="O80" s="4"/>
      <c r="P80" s="4"/>
      <c r="Q80" s="4"/>
      <c r="R80" s="4"/>
      <c r="S80" s="4"/>
      <c r="T80" s="4"/>
      <c r="U80" s="4"/>
      <c r="V80" s="4"/>
      <c r="W80" s="4"/>
      <c r="X80" s="4"/>
    </row>
    <row r="81" spans="1:24" x14ac:dyDescent="0.25">
      <c r="A81" s="4"/>
      <c r="B81" s="4"/>
      <c r="C81" s="4"/>
      <c r="D81" s="4"/>
      <c r="E81" s="4"/>
      <c r="F81" s="4"/>
      <c r="G81" s="4"/>
      <c r="H81" s="4"/>
      <c r="I81" s="4"/>
      <c r="J81" s="4"/>
      <c r="K81" s="4"/>
      <c r="L81" s="4"/>
      <c r="M81" s="4"/>
      <c r="N81" s="4"/>
      <c r="O81" s="4"/>
      <c r="P81" s="4"/>
      <c r="Q81" s="4"/>
      <c r="R81" s="4"/>
      <c r="S81" s="4"/>
      <c r="T81" s="4"/>
      <c r="U81" s="4"/>
      <c r="V81" s="4"/>
      <c r="W81" s="4"/>
      <c r="X81" s="4"/>
    </row>
    <row r="82" spans="1:24" x14ac:dyDescent="0.25">
      <c r="A82" s="4"/>
      <c r="B82" s="4"/>
      <c r="C82" s="4"/>
      <c r="D82" s="4"/>
      <c r="E82" s="4"/>
      <c r="F82" s="4"/>
      <c r="G82" s="4"/>
      <c r="H82" s="4"/>
      <c r="I82" s="4"/>
      <c r="J82" s="4"/>
      <c r="K82" s="4"/>
      <c r="L82" s="4"/>
      <c r="M82" s="4"/>
      <c r="N82" s="4"/>
      <c r="O82" s="4"/>
      <c r="P82" s="4"/>
      <c r="Q82" s="4"/>
      <c r="R82" s="4"/>
      <c r="S82" s="4"/>
      <c r="T82" s="4"/>
      <c r="U82" s="4"/>
      <c r="V82" s="4"/>
      <c r="W82" s="4"/>
      <c r="X82" s="4"/>
    </row>
    <row r="83" spans="1:24" x14ac:dyDescent="0.25">
      <c r="A83" s="4"/>
      <c r="B83" s="4"/>
      <c r="C83" s="4"/>
      <c r="D83" s="4"/>
      <c r="E83" s="4"/>
      <c r="F83" s="4"/>
      <c r="G83" s="4"/>
      <c r="H83" s="4"/>
      <c r="I83" s="4"/>
      <c r="J83" s="4"/>
      <c r="K83" s="4"/>
      <c r="L83" s="4"/>
      <c r="M83" s="4"/>
      <c r="N83" s="4"/>
      <c r="O83" s="4"/>
      <c r="P83" s="4"/>
      <c r="Q83" s="4"/>
      <c r="R83" s="4"/>
      <c r="S83" s="4"/>
      <c r="T83" s="4"/>
      <c r="U83" s="4"/>
      <c r="V83" s="4"/>
      <c r="W83" s="4"/>
      <c r="X83" s="4"/>
    </row>
    <row r="84" spans="1:24" x14ac:dyDescent="0.25">
      <c r="A84" s="4"/>
      <c r="B84" s="4"/>
      <c r="C84" s="4"/>
      <c r="D84" s="4"/>
      <c r="E84" s="4"/>
      <c r="F84" s="4"/>
      <c r="G84" s="4"/>
      <c r="H84" s="4"/>
      <c r="I84" s="4"/>
      <c r="J84" s="4"/>
      <c r="K84" s="4"/>
      <c r="L84" s="4"/>
      <c r="M84" s="4"/>
      <c r="N84" s="4"/>
      <c r="O84" s="4"/>
      <c r="P84" s="4"/>
      <c r="Q84" s="4"/>
      <c r="R84" s="4"/>
      <c r="S84" s="4"/>
      <c r="T84" s="4"/>
      <c r="U84" s="4"/>
      <c r="V84" s="4"/>
      <c r="W84" s="4"/>
      <c r="X84" s="4"/>
    </row>
    <row r="85" spans="1:24" x14ac:dyDescent="0.25">
      <c r="A85" s="4"/>
      <c r="B85" s="4"/>
      <c r="C85" s="4"/>
      <c r="D85" s="4"/>
      <c r="E85" s="4"/>
      <c r="F85" s="4"/>
      <c r="G85" s="4"/>
      <c r="H85" s="4"/>
      <c r="I85" s="4"/>
      <c r="J85" s="4"/>
      <c r="K85" s="4"/>
      <c r="L85" s="4"/>
      <c r="M85" s="4"/>
      <c r="N85" s="4"/>
      <c r="O85" s="4"/>
      <c r="P85" s="4"/>
      <c r="Q85" s="4"/>
      <c r="R85" s="4"/>
      <c r="S85" s="4"/>
      <c r="T85" s="4"/>
      <c r="U85" s="4"/>
      <c r="V85" s="4"/>
      <c r="W85" s="4"/>
      <c r="X85" s="4"/>
    </row>
    <row r="86" spans="1:24" x14ac:dyDescent="0.25">
      <c r="A86" s="4"/>
      <c r="B86" s="4"/>
      <c r="C86" s="4"/>
      <c r="D86" s="4"/>
      <c r="E86" s="4"/>
      <c r="F86" s="4"/>
      <c r="G86" s="4"/>
      <c r="H86" s="4"/>
      <c r="I86" s="4"/>
      <c r="J86" s="4"/>
      <c r="K86" s="4"/>
      <c r="L86" s="4"/>
      <c r="M86" s="4"/>
      <c r="N86" s="4"/>
      <c r="O86" s="4"/>
      <c r="P86" s="4"/>
      <c r="Q86" s="4"/>
      <c r="R86" s="4"/>
      <c r="S86" s="4"/>
      <c r="T86" s="4"/>
      <c r="U86" s="4"/>
      <c r="V86" s="4"/>
      <c r="W86" s="4"/>
      <c r="X86" s="4"/>
    </row>
    <row r="87" spans="1:24" x14ac:dyDescent="0.25">
      <c r="A87" s="4"/>
      <c r="B87" s="4"/>
      <c r="C87" s="4"/>
      <c r="D87" s="4"/>
      <c r="E87" s="4"/>
      <c r="F87" s="4"/>
      <c r="G87" s="4"/>
      <c r="H87" s="4"/>
      <c r="I87" s="4"/>
      <c r="J87" s="4"/>
      <c r="K87" s="4"/>
      <c r="L87" s="4"/>
      <c r="M87" s="4"/>
      <c r="N87" s="4"/>
      <c r="O87" s="4"/>
      <c r="P87" s="4"/>
      <c r="Q87" s="4"/>
      <c r="R87" s="4"/>
      <c r="S87" s="4"/>
      <c r="T87" s="4"/>
      <c r="U87" s="4"/>
      <c r="V87" s="4"/>
      <c r="W87" s="4"/>
      <c r="X87" s="4"/>
    </row>
    <row r="88" spans="1:24" x14ac:dyDescent="0.25">
      <c r="A88" s="4"/>
      <c r="B88" s="4"/>
      <c r="C88" s="4"/>
      <c r="D88" s="4"/>
      <c r="E88" s="4"/>
      <c r="F88" s="4"/>
      <c r="G88" s="4"/>
      <c r="H88" s="4"/>
      <c r="I88" s="4"/>
      <c r="J88" s="4"/>
      <c r="K88" s="4"/>
      <c r="L88" s="4"/>
      <c r="M88" s="4"/>
      <c r="N88" s="4"/>
      <c r="O88" s="4"/>
      <c r="P88" s="4"/>
      <c r="Q88" s="4"/>
      <c r="R88" s="4"/>
      <c r="S88" s="4"/>
      <c r="T88" s="4"/>
      <c r="U88" s="4"/>
      <c r="V88" s="4"/>
      <c r="W88" s="4"/>
      <c r="X88" s="4"/>
    </row>
    <row r="89" spans="1:24" x14ac:dyDescent="0.25">
      <c r="A89" s="4"/>
      <c r="B89" s="4"/>
      <c r="C89" s="4"/>
      <c r="D89" s="4"/>
      <c r="E89" s="4"/>
      <c r="F89" s="4"/>
      <c r="G89" s="4"/>
      <c r="H89" s="4"/>
      <c r="I89" s="4"/>
      <c r="J89" s="4"/>
      <c r="K89" s="4"/>
      <c r="L89" s="4"/>
      <c r="M89" s="4"/>
      <c r="N89" s="4"/>
      <c r="O89" s="4"/>
      <c r="P89" s="4"/>
      <c r="Q89" s="4"/>
      <c r="R89" s="4"/>
      <c r="S89" s="4"/>
      <c r="T89" s="4"/>
      <c r="U89" s="4"/>
      <c r="V89" s="4"/>
      <c r="W89" s="4"/>
      <c r="X89" s="4"/>
    </row>
    <row r="90" spans="1:24" x14ac:dyDescent="0.25">
      <c r="A90" s="4"/>
      <c r="B90" s="4"/>
      <c r="C90" s="4"/>
      <c r="D90" s="4"/>
      <c r="E90" s="4"/>
      <c r="F90" s="4"/>
      <c r="G90" s="4"/>
      <c r="H90" s="4"/>
      <c r="I90" s="4"/>
      <c r="J90" s="4"/>
      <c r="K90" s="4"/>
      <c r="L90" s="4"/>
      <c r="M90" s="4"/>
      <c r="N90" s="4"/>
      <c r="O90" s="4"/>
      <c r="P90" s="4"/>
      <c r="Q90" s="4"/>
      <c r="R90" s="4"/>
      <c r="S90" s="4"/>
      <c r="T90" s="4"/>
      <c r="U90" s="4"/>
      <c r="V90" s="4"/>
      <c r="W90" s="4"/>
      <c r="X90" s="4"/>
    </row>
    <row r="91" spans="1:24" x14ac:dyDescent="0.25">
      <c r="A91" s="4"/>
      <c r="B91" s="4"/>
      <c r="C91" s="4"/>
      <c r="D91" s="4"/>
      <c r="E91" s="4"/>
      <c r="F91" s="4"/>
      <c r="G91" s="4"/>
      <c r="H91" s="4"/>
      <c r="I91" s="4"/>
      <c r="J91" s="4"/>
      <c r="K91" s="4"/>
      <c r="L91" s="4"/>
      <c r="M91" s="4"/>
      <c r="N91" s="4"/>
      <c r="O91" s="4"/>
      <c r="P91" s="4"/>
      <c r="Q91" s="4"/>
      <c r="R91" s="4"/>
      <c r="S91" s="4"/>
      <c r="T91" s="4"/>
      <c r="U91" s="4"/>
      <c r="V91" s="4"/>
      <c r="W91" s="4"/>
      <c r="X91" s="4"/>
    </row>
    <row r="92" spans="1:24" x14ac:dyDescent="0.25">
      <c r="A92" s="4"/>
      <c r="B92" s="4"/>
      <c r="C92" s="4"/>
      <c r="D92" s="4"/>
      <c r="E92" s="4"/>
      <c r="F92" s="4"/>
      <c r="G92" s="4"/>
      <c r="H92" s="4"/>
      <c r="I92" s="4"/>
      <c r="J92" s="4"/>
      <c r="K92" s="4"/>
      <c r="L92" s="4"/>
      <c r="M92" s="4"/>
      <c r="N92" s="4"/>
      <c r="O92" s="4"/>
      <c r="P92" s="4"/>
      <c r="Q92" s="4"/>
      <c r="R92" s="4"/>
      <c r="S92" s="4"/>
      <c r="T92" s="4"/>
      <c r="U92" s="4"/>
      <c r="V92" s="4"/>
      <c r="W92" s="4"/>
      <c r="X92" s="4"/>
    </row>
    <row r="93" spans="1:24" x14ac:dyDescent="0.25">
      <c r="A93" s="4"/>
      <c r="B93" s="4"/>
      <c r="C93" s="4"/>
      <c r="D93" s="4"/>
      <c r="E93" s="4"/>
      <c r="F93" s="4"/>
      <c r="G93" s="4"/>
      <c r="H93" s="4"/>
      <c r="I93" s="4"/>
      <c r="J93" s="4"/>
      <c r="K93" s="4"/>
      <c r="L93" s="4"/>
      <c r="M93" s="4"/>
      <c r="N93" s="4"/>
      <c r="O93" s="4"/>
      <c r="P93" s="4"/>
      <c r="Q93" s="4"/>
      <c r="R93" s="4"/>
      <c r="S93" s="4"/>
      <c r="T93" s="4"/>
      <c r="U93" s="4"/>
      <c r="V93" s="4"/>
      <c r="W93" s="4"/>
      <c r="X93" s="4"/>
    </row>
    <row r="94" spans="1:24" x14ac:dyDescent="0.25">
      <c r="A94" s="4"/>
      <c r="B94" s="4"/>
      <c r="C94" s="4"/>
      <c r="D94" s="4"/>
      <c r="E94" s="4"/>
      <c r="F94" s="4"/>
      <c r="G94" s="4"/>
      <c r="H94" s="4"/>
      <c r="I94" s="4"/>
      <c r="J94" s="4"/>
      <c r="K94" s="4"/>
      <c r="L94" s="4"/>
      <c r="M94" s="4"/>
      <c r="N94" s="4"/>
      <c r="O94" s="4"/>
      <c r="P94" s="4"/>
      <c r="Q94" s="4"/>
      <c r="R94" s="4"/>
      <c r="S94" s="4"/>
      <c r="T94" s="4"/>
      <c r="U94" s="4"/>
      <c r="V94" s="4"/>
      <c r="W94" s="4"/>
      <c r="X94" s="4"/>
    </row>
    <row r="95" spans="1:24" x14ac:dyDescent="0.25">
      <c r="A95" s="4"/>
      <c r="B95" s="4"/>
      <c r="C95" s="4"/>
      <c r="D95" s="4"/>
      <c r="E95" s="4"/>
      <c r="F95" s="4"/>
      <c r="G95" s="4"/>
      <c r="H95" s="4"/>
      <c r="I95" s="4"/>
      <c r="J95" s="4"/>
      <c r="K95" s="4"/>
      <c r="L95" s="4"/>
      <c r="M95" s="4"/>
      <c r="N95" s="4"/>
      <c r="O95" s="4"/>
      <c r="P95" s="4"/>
      <c r="Q95" s="4"/>
      <c r="R95" s="4"/>
      <c r="S95" s="4"/>
      <c r="T95" s="4"/>
      <c r="U95" s="4"/>
      <c r="V95" s="4"/>
      <c r="W95" s="4"/>
      <c r="X95" s="4"/>
    </row>
    <row r="96" spans="1:24" x14ac:dyDescent="0.25">
      <c r="A96" s="4"/>
      <c r="B96" s="4"/>
      <c r="C96" s="4"/>
      <c r="D96" s="4"/>
      <c r="E96" s="4"/>
      <c r="F96" s="4"/>
      <c r="G96" s="4"/>
      <c r="H96" s="4"/>
      <c r="I96" s="4"/>
      <c r="J96" s="4"/>
      <c r="K96" s="4"/>
      <c r="L96" s="4"/>
      <c r="M96" s="4"/>
      <c r="N96" s="4"/>
      <c r="O96" s="4"/>
      <c r="P96" s="4"/>
      <c r="Q96" s="4"/>
      <c r="R96" s="4"/>
      <c r="S96" s="4"/>
      <c r="T96" s="4"/>
      <c r="U96" s="4"/>
      <c r="V96" s="4"/>
      <c r="W96" s="4"/>
      <c r="X96" s="4"/>
    </row>
    <row r="97" spans="1:24" x14ac:dyDescent="0.25">
      <c r="A97" s="4"/>
      <c r="B97" s="4"/>
      <c r="C97" s="4"/>
      <c r="D97" s="4"/>
      <c r="E97" s="4"/>
      <c r="F97" s="4"/>
      <c r="G97" s="4"/>
      <c r="H97" s="4"/>
      <c r="I97" s="4"/>
      <c r="J97" s="4"/>
      <c r="K97" s="4"/>
      <c r="L97" s="4"/>
      <c r="M97" s="4"/>
      <c r="N97" s="4"/>
      <c r="O97" s="4"/>
      <c r="P97" s="4"/>
      <c r="Q97" s="4"/>
      <c r="R97" s="4"/>
      <c r="S97" s="4"/>
      <c r="T97" s="4"/>
      <c r="U97" s="4"/>
      <c r="V97" s="4"/>
      <c r="W97" s="4"/>
      <c r="X97" s="4"/>
    </row>
    <row r="98" spans="1:24" x14ac:dyDescent="0.25">
      <c r="A98" s="4"/>
      <c r="B98" s="4"/>
      <c r="C98" s="4"/>
      <c r="D98" s="4"/>
      <c r="E98" s="4"/>
      <c r="F98" s="4"/>
      <c r="G98" s="4"/>
      <c r="H98" s="4"/>
      <c r="I98" s="4"/>
      <c r="J98" s="4"/>
      <c r="K98" s="4"/>
      <c r="L98" s="4"/>
      <c r="M98" s="4"/>
      <c r="N98" s="4"/>
      <c r="O98" s="4"/>
      <c r="P98" s="4"/>
      <c r="Q98" s="4"/>
      <c r="R98" s="4"/>
      <c r="S98" s="4"/>
      <c r="T98" s="4"/>
      <c r="U98" s="4"/>
      <c r="V98" s="4"/>
      <c r="W98" s="4"/>
      <c r="X98" s="4"/>
    </row>
    <row r="99" spans="1:24" x14ac:dyDescent="0.25">
      <c r="A99" s="4"/>
      <c r="B99" s="4"/>
      <c r="C99" s="4"/>
      <c r="D99" s="4"/>
      <c r="E99" s="4"/>
      <c r="F99" s="4"/>
      <c r="G99" s="4"/>
      <c r="H99" s="4"/>
      <c r="I99" s="4"/>
      <c r="J99" s="4"/>
      <c r="K99" s="4"/>
      <c r="L99" s="4"/>
      <c r="M99" s="4"/>
      <c r="N99" s="4"/>
      <c r="O99" s="4"/>
      <c r="P99" s="4"/>
      <c r="Q99" s="4"/>
      <c r="R99" s="4"/>
      <c r="S99" s="4"/>
      <c r="T99" s="4"/>
      <c r="U99" s="4"/>
      <c r="V99" s="4"/>
      <c r="W99" s="4"/>
      <c r="X99" s="4"/>
    </row>
    <row r="100" spans="1:24"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row>
    <row r="101" spans="1:24"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row>
    <row r="102" spans="1:24"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row>
    <row r="103" spans="1:24"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row>
    <row r="104" spans="1:24"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row>
    <row r="105" spans="1:24"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row>
    <row r="106" spans="1:24"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row>
    <row r="107" spans="1:24"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row>
    <row r="108" spans="1:24"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row>
    <row r="109" spans="1:24"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row>
    <row r="110" spans="1:24"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row>
  </sheetData>
  <mergeCells count="9">
    <mergeCell ref="I8:J8"/>
    <mergeCell ref="C8:D8"/>
    <mergeCell ref="E8:F8"/>
    <mergeCell ref="B3:D3"/>
    <mergeCell ref="C4:D4"/>
    <mergeCell ref="C5:D5"/>
    <mergeCell ref="F3:G3"/>
    <mergeCell ref="F4:G4"/>
    <mergeCell ref="G8:H8"/>
  </mergeCells>
  <phoneticPr fontId="26" type="noConversion"/>
  <hyperlinks>
    <hyperlink ref="B1" location="Contents!A1" display="Back to Contents" xr:uid="{00000000-0004-0000-0900-000000000000}"/>
  </hyperlinks>
  <pageMargins left="0.7" right="0.7" top="0.75" bottom="0.75" header="0.3" footer="0.3"/>
  <pageSetup paperSize="9" orientation="portrait" r:id="rId1"/>
  <headerFooter>
    <oddHeader>&amp;RFasten Group Imp. &amp; Exp. Co., Ltd.
NON-CONFIDENTIAL</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2CC"/>
  </sheetPr>
  <dimension ref="A1:V110"/>
  <sheetViews>
    <sheetView topLeftCell="A17" zoomScale="70" zoomScaleNormal="70" workbookViewId="0">
      <selection activeCell="J17" sqref="J17"/>
    </sheetView>
  </sheetViews>
  <sheetFormatPr defaultColWidth="8.77734375" defaultRowHeight="13.8" x14ac:dyDescent="0.25"/>
  <cols>
    <col min="1" max="1" width="8.77734375" style="1" customWidth="1"/>
    <col min="2" max="2" width="32.44140625" style="1" customWidth="1"/>
    <col min="3" max="10" width="20.77734375" style="1" customWidth="1"/>
    <col min="11" max="11" width="8.77734375" style="1" customWidth="1"/>
    <col min="12" max="16384" width="8.77734375" style="1"/>
  </cols>
  <sheetData>
    <row r="1" spans="1:22" s="4" customFormat="1" x14ac:dyDescent="0.25">
      <c r="B1" s="61" t="s">
        <v>57</v>
      </c>
    </row>
    <row r="2" spans="1:22" ht="14.4" thickBot="1" x14ac:dyDescent="0.3">
      <c r="A2" s="4"/>
      <c r="B2" s="4"/>
      <c r="C2" s="4"/>
      <c r="D2" s="4"/>
      <c r="E2" s="4"/>
      <c r="F2" s="4"/>
      <c r="G2" s="4"/>
      <c r="H2" s="4"/>
      <c r="I2" s="4"/>
      <c r="J2" s="4"/>
      <c r="K2" s="4"/>
      <c r="L2" s="4"/>
      <c r="M2" s="4"/>
      <c r="N2" s="4"/>
      <c r="O2" s="4"/>
      <c r="P2" s="4"/>
      <c r="Q2" s="4"/>
      <c r="R2" s="4"/>
      <c r="S2" s="4"/>
      <c r="T2" s="4"/>
      <c r="U2" s="4"/>
      <c r="V2" s="4"/>
    </row>
    <row r="3" spans="1:22" ht="18" thickBot="1" x14ac:dyDescent="0.3">
      <c r="A3" s="4"/>
      <c r="B3" s="668" t="s">
        <v>189</v>
      </c>
      <c r="C3" s="669"/>
      <c r="D3" s="670"/>
      <c r="E3" s="20"/>
      <c r="F3" s="632" t="s">
        <v>178</v>
      </c>
      <c r="G3" s="634"/>
      <c r="H3" s="4"/>
      <c r="I3" s="4"/>
      <c r="J3" s="4"/>
      <c r="K3" s="4"/>
      <c r="L3" s="4"/>
      <c r="M3" s="4"/>
      <c r="N3" s="4"/>
      <c r="O3" s="4"/>
      <c r="P3" s="4"/>
      <c r="Q3" s="4"/>
      <c r="R3" s="4"/>
      <c r="S3" s="4"/>
      <c r="T3" s="4"/>
    </row>
    <row r="4" spans="1:22" ht="15" thickBot="1" x14ac:dyDescent="0.3">
      <c r="A4" s="114"/>
      <c r="B4" s="14" t="s">
        <v>31</v>
      </c>
      <c r="C4" s="666" t="s">
        <v>32</v>
      </c>
      <c r="D4" s="667"/>
      <c r="E4" s="100"/>
      <c r="F4" s="664" t="str">
        <f>Guidance!D15</f>
        <v>CNY</v>
      </c>
      <c r="G4" s="665"/>
      <c r="H4" s="4"/>
      <c r="I4" s="4"/>
      <c r="J4" s="4"/>
      <c r="K4" s="4"/>
      <c r="L4" s="4"/>
      <c r="M4" s="4"/>
      <c r="N4" s="4"/>
      <c r="O4" s="4"/>
      <c r="P4" s="4"/>
      <c r="Q4" s="4"/>
      <c r="R4" s="4"/>
      <c r="S4" s="4"/>
      <c r="T4" s="4"/>
    </row>
    <row r="5" spans="1:22" ht="15" thickBot="1" x14ac:dyDescent="0.3">
      <c r="A5" s="4"/>
      <c r="B5" s="29" t="s">
        <v>33</v>
      </c>
      <c r="C5" s="659" t="str">
        <f>Guidance!C5</f>
        <v>Fasten Group Imp. &amp; Exp. Co., Ltd.</v>
      </c>
      <c r="D5" s="660"/>
      <c r="E5" s="100"/>
      <c r="F5" s="100"/>
      <c r="G5" s="4"/>
      <c r="H5" s="4"/>
      <c r="I5" s="4"/>
      <c r="J5" s="4"/>
      <c r="K5" s="4"/>
      <c r="L5" s="4"/>
      <c r="M5" s="4"/>
      <c r="N5" s="4"/>
      <c r="O5" s="4"/>
      <c r="P5" s="4"/>
      <c r="Q5" s="4"/>
      <c r="R5" s="4"/>
      <c r="S5" s="4"/>
      <c r="T5" s="4"/>
      <c r="U5" s="4"/>
      <c r="V5" s="4"/>
    </row>
    <row r="6" spans="1:22" x14ac:dyDescent="0.25">
      <c r="A6" s="4"/>
      <c r="B6" s="100"/>
      <c r="C6" s="100"/>
      <c r="D6" s="100"/>
      <c r="E6" s="100"/>
      <c r="F6" s="100"/>
      <c r="G6" s="4"/>
      <c r="H6" s="4"/>
      <c r="I6" s="4"/>
      <c r="J6" s="4"/>
      <c r="K6" s="4"/>
      <c r="L6" s="4"/>
      <c r="M6" s="4"/>
      <c r="N6" s="4"/>
      <c r="O6" s="4"/>
      <c r="P6" s="4"/>
      <c r="Q6" s="4"/>
      <c r="R6" s="4"/>
      <c r="S6" s="4"/>
      <c r="T6" s="4"/>
      <c r="U6" s="4"/>
      <c r="V6" s="4"/>
    </row>
    <row r="7" spans="1:22" ht="15" thickBot="1" x14ac:dyDescent="0.3">
      <c r="A7" s="4"/>
      <c r="B7" s="100"/>
      <c r="C7" s="25"/>
      <c r="D7" s="133"/>
      <c r="E7" s="100"/>
      <c r="F7" s="133"/>
      <c r="G7" s="4"/>
      <c r="H7" s="114"/>
      <c r="I7" s="4"/>
      <c r="J7" s="114"/>
      <c r="K7" s="4"/>
      <c r="L7" s="4"/>
      <c r="M7" s="4"/>
      <c r="N7" s="4"/>
      <c r="O7" s="4"/>
      <c r="P7" s="4"/>
      <c r="Q7" s="4"/>
      <c r="R7" s="4"/>
      <c r="S7" s="4"/>
      <c r="T7" s="4"/>
      <c r="U7" s="4"/>
      <c r="V7" s="4"/>
    </row>
    <row r="8" spans="1:22" ht="14.4" thickBot="1" x14ac:dyDescent="0.3">
      <c r="A8" s="4"/>
      <c r="B8" s="4"/>
      <c r="C8" s="632">
        <v>2016</v>
      </c>
      <c r="D8" s="634"/>
      <c r="E8" s="632">
        <f>IF(ISNUMBER(C8),C8+1,"")</f>
        <v>2017</v>
      </c>
      <c r="F8" s="634"/>
      <c r="G8" s="632">
        <f>IF(ISNUMBER(C8),E8+1,"")</f>
        <v>2018</v>
      </c>
      <c r="H8" s="634"/>
      <c r="I8" s="632" t="s">
        <v>137</v>
      </c>
      <c r="J8" s="634"/>
      <c r="K8" s="4"/>
      <c r="L8" s="4"/>
      <c r="M8" s="4"/>
      <c r="N8" s="4"/>
      <c r="O8" s="4"/>
      <c r="P8" s="4"/>
      <c r="Q8" s="4"/>
      <c r="R8" s="4"/>
      <c r="S8" s="4"/>
      <c r="T8" s="4"/>
      <c r="U8" s="4"/>
      <c r="V8" s="4"/>
    </row>
    <row r="9" spans="1:22" ht="28.2" thickBot="1" x14ac:dyDescent="0.3">
      <c r="A9" s="4"/>
      <c r="B9" s="4"/>
      <c r="C9" s="71" t="s">
        <v>190</v>
      </c>
      <c r="D9" s="84" t="s">
        <v>191</v>
      </c>
      <c r="E9" s="72" t="s">
        <v>190</v>
      </c>
      <c r="F9" s="85" t="s">
        <v>191</v>
      </c>
      <c r="G9" s="72" t="s">
        <v>190</v>
      </c>
      <c r="H9" s="85" t="s">
        <v>191</v>
      </c>
      <c r="I9" s="338" t="s">
        <v>190</v>
      </c>
      <c r="J9" s="85" t="s">
        <v>191</v>
      </c>
      <c r="K9" s="4"/>
      <c r="L9" s="4"/>
      <c r="M9" s="4"/>
      <c r="N9" s="4"/>
      <c r="O9" s="4"/>
      <c r="P9" s="4"/>
      <c r="Q9" s="4"/>
      <c r="R9" s="4"/>
      <c r="S9" s="4"/>
      <c r="T9" s="4"/>
      <c r="U9" s="4"/>
      <c r="V9" s="4"/>
    </row>
    <row r="10" spans="1:22" x14ac:dyDescent="0.25">
      <c r="A10" s="4"/>
      <c r="B10" s="107" t="s">
        <v>192</v>
      </c>
      <c r="C10" s="156">
        <v>999.99999999999989</v>
      </c>
      <c r="D10" s="165">
        <v>100.00000000000001</v>
      </c>
      <c r="E10" s="317">
        <v>951.8247629399508</v>
      </c>
      <c r="F10" s="156">
        <v>103.96266522329117</v>
      </c>
      <c r="G10" s="317">
        <v>1136.5700654257155</v>
      </c>
      <c r="H10" s="156">
        <v>125.55894800351624</v>
      </c>
      <c r="I10" s="317">
        <v>1302.3298119696606</v>
      </c>
      <c r="J10" s="157">
        <v>72.560395814674862</v>
      </c>
      <c r="K10" s="4"/>
      <c r="L10" s="4"/>
      <c r="M10" s="4"/>
      <c r="N10" s="4"/>
      <c r="O10" s="4"/>
      <c r="P10" s="4"/>
      <c r="Q10" s="4"/>
      <c r="R10" s="4"/>
      <c r="S10" s="4"/>
      <c r="T10" s="4"/>
      <c r="U10" s="4"/>
      <c r="V10" s="4"/>
    </row>
    <row r="11" spans="1:22" ht="27.6" x14ac:dyDescent="0.25">
      <c r="A11" s="4"/>
      <c r="B11" s="115" t="s">
        <v>193</v>
      </c>
      <c r="C11" s="157">
        <v>0</v>
      </c>
      <c r="D11" s="165">
        <v>0</v>
      </c>
      <c r="E11" s="317">
        <v>0</v>
      </c>
      <c r="F11" s="157">
        <v>0</v>
      </c>
      <c r="G11" s="317">
        <v>0</v>
      </c>
      <c r="H11" s="157">
        <v>0</v>
      </c>
      <c r="I11" s="317">
        <v>0</v>
      </c>
      <c r="J11" s="157">
        <v>0</v>
      </c>
      <c r="K11" s="4"/>
      <c r="L11" s="4"/>
      <c r="M11" s="4"/>
      <c r="N11" s="4"/>
      <c r="O11" s="4"/>
      <c r="P11" s="4"/>
      <c r="Q11" s="4"/>
      <c r="R11" s="4"/>
      <c r="S11" s="4"/>
      <c r="T11" s="4"/>
      <c r="U11" s="4"/>
      <c r="V11" s="4"/>
    </row>
    <row r="12" spans="1:22" ht="14.4" thickBot="1" x14ac:dyDescent="0.3">
      <c r="A12" s="4"/>
      <c r="B12" s="108" t="s">
        <v>194</v>
      </c>
      <c r="C12" s="331">
        <v>999.99999999999989</v>
      </c>
      <c r="D12" s="166">
        <v>100.00000000000001</v>
      </c>
      <c r="E12" s="333">
        <v>951.8247629399508</v>
      </c>
      <c r="F12" s="162">
        <v>103.96266522329117</v>
      </c>
      <c r="G12" s="333">
        <v>1136.5700654257155</v>
      </c>
      <c r="H12" s="162">
        <v>125.55894800351624</v>
      </c>
      <c r="I12" s="333">
        <v>1302.3298119696606</v>
      </c>
      <c r="J12" s="162">
        <v>72.560395814674862</v>
      </c>
      <c r="K12" s="4"/>
      <c r="L12" s="4"/>
      <c r="M12" s="4"/>
      <c r="N12" s="4"/>
      <c r="O12" s="4"/>
      <c r="P12" s="4"/>
      <c r="Q12" s="4"/>
      <c r="R12" s="4"/>
      <c r="S12" s="4"/>
      <c r="T12" s="4"/>
      <c r="U12" s="4"/>
      <c r="V12" s="4"/>
    </row>
    <row r="13" spans="1:22" x14ac:dyDescent="0.25">
      <c r="A13" s="4"/>
      <c r="B13" s="134" t="s">
        <v>195</v>
      </c>
      <c r="C13" s="157">
        <v>0</v>
      </c>
      <c r="D13" s="167">
        <v>0</v>
      </c>
      <c r="E13" s="327">
        <v>0</v>
      </c>
      <c r="F13" s="156">
        <v>0</v>
      </c>
      <c r="G13" s="327">
        <v>0</v>
      </c>
      <c r="H13" s="156">
        <v>0</v>
      </c>
      <c r="I13" s="327">
        <v>0</v>
      </c>
      <c r="J13" s="156">
        <v>0</v>
      </c>
      <c r="K13" s="4"/>
      <c r="L13" s="4"/>
      <c r="M13" s="4"/>
      <c r="N13" s="4"/>
      <c r="O13" s="4"/>
      <c r="P13" s="4"/>
      <c r="Q13" s="4"/>
      <c r="R13" s="4"/>
      <c r="S13" s="4"/>
      <c r="T13" s="4"/>
      <c r="U13" s="4"/>
      <c r="V13" s="4"/>
    </row>
    <row r="14" spans="1:22" x14ac:dyDescent="0.25">
      <c r="A14" s="4"/>
      <c r="B14" s="122" t="s">
        <v>196</v>
      </c>
      <c r="C14" s="157">
        <v>0</v>
      </c>
      <c r="D14" s="165">
        <v>0</v>
      </c>
      <c r="E14" s="317">
        <v>0</v>
      </c>
      <c r="F14" s="157">
        <v>0</v>
      </c>
      <c r="G14" s="317">
        <v>0</v>
      </c>
      <c r="H14" s="157">
        <v>0</v>
      </c>
      <c r="I14" s="317">
        <v>0</v>
      </c>
      <c r="J14" s="157">
        <v>0</v>
      </c>
      <c r="K14" s="4"/>
      <c r="L14" s="4"/>
      <c r="M14" s="4"/>
      <c r="N14" s="4"/>
      <c r="O14" s="4"/>
      <c r="P14" s="4"/>
      <c r="Q14" s="4"/>
      <c r="R14" s="4"/>
      <c r="S14" s="4"/>
      <c r="T14" s="4"/>
      <c r="U14" s="4"/>
      <c r="V14" s="4"/>
    </row>
    <row r="15" spans="1:22" x14ac:dyDescent="0.25">
      <c r="A15" s="4"/>
      <c r="B15" s="122" t="s">
        <v>197</v>
      </c>
      <c r="C15" s="157">
        <v>0</v>
      </c>
      <c r="D15" s="165">
        <v>0</v>
      </c>
      <c r="E15" s="317">
        <v>0</v>
      </c>
      <c r="F15" s="157">
        <v>0</v>
      </c>
      <c r="G15" s="317">
        <v>0</v>
      </c>
      <c r="H15" s="157">
        <v>0</v>
      </c>
      <c r="I15" s="317">
        <v>0</v>
      </c>
      <c r="J15" s="157">
        <v>0</v>
      </c>
      <c r="K15" s="4"/>
      <c r="L15" s="4"/>
      <c r="M15" s="4"/>
      <c r="N15" s="4"/>
      <c r="O15" s="4"/>
      <c r="P15" s="4"/>
      <c r="Q15" s="4"/>
      <c r="R15" s="4"/>
      <c r="S15" s="4"/>
      <c r="T15" s="4"/>
      <c r="U15" s="4"/>
      <c r="V15" s="4"/>
    </row>
    <row r="16" spans="1:22" x14ac:dyDescent="0.25">
      <c r="A16" s="4"/>
      <c r="B16" s="122" t="s">
        <v>198</v>
      </c>
      <c r="C16" s="157">
        <v>0</v>
      </c>
      <c r="D16" s="165">
        <v>0</v>
      </c>
      <c r="E16" s="317">
        <v>0</v>
      </c>
      <c r="F16" s="157">
        <v>0</v>
      </c>
      <c r="G16" s="317">
        <v>0</v>
      </c>
      <c r="H16" s="157">
        <v>0</v>
      </c>
      <c r="I16" s="317">
        <v>0</v>
      </c>
      <c r="J16" s="157">
        <v>0</v>
      </c>
      <c r="K16" s="4"/>
      <c r="L16" s="4"/>
      <c r="M16" s="4"/>
      <c r="N16" s="4"/>
      <c r="O16" s="4"/>
      <c r="P16" s="4"/>
      <c r="Q16" s="4"/>
      <c r="R16" s="4"/>
      <c r="S16" s="4"/>
      <c r="T16" s="4"/>
      <c r="U16" s="4"/>
      <c r="V16" s="4"/>
    </row>
    <row r="17" spans="1:22" x14ac:dyDescent="0.25">
      <c r="A17" s="4"/>
      <c r="B17" s="122" t="s">
        <v>199</v>
      </c>
      <c r="C17" s="157">
        <v>0</v>
      </c>
      <c r="D17" s="165">
        <v>0</v>
      </c>
      <c r="E17" s="317">
        <v>0</v>
      </c>
      <c r="F17" s="157">
        <v>0</v>
      </c>
      <c r="G17" s="317">
        <v>0</v>
      </c>
      <c r="H17" s="157">
        <v>0</v>
      </c>
      <c r="I17" s="317">
        <v>0</v>
      </c>
      <c r="J17" s="157">
        <v>0</v>
      </c>
      <c r="K17" s="4"/>
      <c r="L17" s="4"/>
      <c r="M17" s="4"/>
      <c r="N17" s="4"/>
      <c r="O17" s="4"/>
      <c r="P17" s="4"/>
      <c r="Q17" s="4"/>
      <c r="R17" s="4"/>
      <c r="S17" s="4"/>
      <c r="T17" s="4"/>
      <c r="U17" s="4"/>
      <c r="V17" s="4"/>
    </row>
    <row r="18" spans="1:22" ht="14.4" thickBot="1" x14ac:dyDescent="0.3">
      <c r="A18" s="4"/>
      <c r="B18" s="109" t="s">
        <v>200</v>
      </c>
      <c r="C18" s="332">
        <v>0</v>
      </c>
      <c r="D18" s="168">
        <v>0</v>
      </c>
      <c r="E18" s="334">
        <v>0</v>
      </c>
      <c r="F18" s="332">
        <v>0</v>
      </c>
      <c r="G18" s="334">
        <v>0</v>
      </c>
      <c r="H18" s="332">
        <v>0</v>
      </c>
      <c r="I18" s="334">
        <v>0</v>
      </c>
      <c r="J18" s="332">
        <v>0</v>
      </c>
      <c r="K18" s="4"/>
      <c r="L18" s="4"/>
      <c r="M18" s="4"/>
      <c r="N18" s="4"/>
      <c r="O18" s="4"/>
      <c r="P18" s="4"/>
      <c r="Q18" s="4"/>
      <c r="R18" s="4"/>
      <c r="S18" s="4"/>
      <c r="T18" s="4"/>
      <c r="U18" s="4"/>
      <c r="V18" s="4"/>
    </row>
    <row r="19" spans="1:22" ht="14.4" thickBot="1" x14ac:dyDescent="0.3">
      <c r="A19" s="4"/>
      <c r="B19" s="139" t="s">
        <v>279</v>
      </c>
      <c r="C19" s="328">
        <v>1000</v>
      </c>
      <c r="D19" s="169">
        <v>100.00000000000001</v>
      </c>
      <c r="E19" s="335">
        <v>933.85284044686057</v>
      </c>
      <c r="F19" s="328">
        <v>102.40175310935408</v>
      </c>
      <c r="G19" s="335">
        <v>1118.2517520913677</v>
      </c>
      <c r="H19" s="328">
        <v>130.72447687799584</v>
      </c>
      <c r="I19" s="335">
        <v>1296.7032346417466</v>
      </c>
      <c r="J19" s="328">
        <v>74.24339656783404</v>
      </c>
      <c r="K19" s="4"/>
      <c r="L19" s="4"/>
      <c r="M19" s="4"/>
      <c r="N19" s="4"/>
      <c r="O19" s="4"/>
      <c r="P19" s="4"/>
      <c r="Q19" s="4"/>
      <c r="R19" s="4"/>
      <c r="S19" s="4"/>
      <c r="T19" s="4"/>
      <c r="U19" s="4"/>
      <c r="V19" s="4"/>
    </row>
    <row r="20" spans="1:22" x14ac:dyDescent="0.25">
      <c r="A20" s="4"/>
      <c r="B20" s="110" t="s">
        <v>201</v>
      </c>
      <c r="C20" s="163">
        <v>999.99999999999989</v>
      </c>
      <c r="D20" s="329">
        <v>100.00000000000001</v>
      </c>
      <c r="E20" s="336">
        <v>951.8247629399508</v>
      </c>
      <c r="F20" s="163">
        <v>103.96266522329117</v>
      </c>
      <c r="G20" s="336">
        <v>1136.5700654257155</v>
      </c>
      <c r="H20" s="163">
        <v>125.55894800351624</v>
      </c>
      <c r="I20" s="336">
        <v>1302.3298119696606</v>
      </c>
      <c r="J20" s="163"/>
      <c r="K20" s="4"/>
      <c r="L20" s="4"/>
      <c r="M20" s="4"/>
      <c r="N20" s="4"/>
      <c r="O20" s="4"/>
      <c r="P20" s="4"/>
      <c r="Q20" s="4"/>
      <c r="R20" s="4"/>
      <c r="S20" s="4"/>
      <c r="T20" s="4"/>
      <c r="U20" s="4"/>
      <c r="V20" s="4"/>
    </row>
    <row r="21" spans="1:22" x14ac:dyDescent="0.25">
      <c r="A21" s="4"/>
      <c r="B21" s="122" t="s">
        <v>299</v>
      </c>
      <c r="C21" s="161">
        <v>1000</v>
      </c>
      <c r="D21" s="170">
        <v>99.999999999999986</v>
      </c>
      <c r="E21" s="337">
        <v>1721.5895989962657</v>
      </c>
      <c r="F21" s="161">
        <v>187.94982646760127</v>
      </c>
      <c r="G21" s="337">
        <v>2028.9070908949393</v>
      </c>
      <c r="H21" s="161">
        <v>224.22373666713648</v>
      </c>
      <c r="I21" s="337">
        <v>914.80679180967536</v>
      </c>
      <c r="J21" s="161">
        <v>50.959036053827553</v>
      </c>
      <c r="K21" s="4"/>
      <c r="L21" s="4"/>
      <c r="M21" s="4"/>
      <c r="N21" s="4"/>
      <c r="O21" s="4"/>
      <c r="P21" s="4"/>
      <c r="Q21" s="4"/>
      <c r="R21" s="4"/>
      <c r="S21" s="4"/>
      <c r="T21" s="4"/>
      <c r="U21" s="4"/>
      <c r="V21" s="4"/>
    </row>
    <row r="22" spans="1:22" x14ac:dyDescent="0.25">
      <c r="A22" s="4"/>
      <c r="B22" s="122" t="s">
        <v>202</v>
      </c>
      <c r="C22" s="157">
        <v>1000</v>
      </c>
      <c r="D22" s="165">
        <v>100.00000000000001</v>
      </c>
      <c r="E22" s="317">
        <v>991.02645564053353</v>
      </c>
      <c r="F22" s="157">
        <v>108.1925973943133</v>
      </c>
      <c r="G22" s="317">
        <v>1115.8586174010009</v>
      </c>
      <c r="H22" s="157">
        <v>123.31860335483098</v>
      </c>
      <c r="I22" s="317">
        <v>921.74963867903057</v>
      </c>
      <c r="J22" s="157">
        <v>112.22831525304676</v>
      </c>
      <c r="K22" s="4"/>
      <c r="L22" s="4"/>
      <c r="M22" s="4"/>
      <c r="N22" s="4"/>
      <c r="O22" s="4"/>
      <c r="P22" s="4"/>
      <c r="Q22" s="4"/>
      <c r="R22" s="4"/>
      <c r="S22" s="4"/>
      <c r="T22" s="4"/>
      <c r="U22" s="4"/>
      <c r="V22" s="4"/>
    </row>
    <row r="23" spans="1:22" ht="27.6" x14ac:dyDescent="0.25">
      <c r="A23" s="4"/>
      <c r="B23" s="122" t="s">
        <v>272</v>
      </c>
      <c r="C23" s="157">
        <v>1000</v>
      </c>
      <c r="D23" s="165">
        <v>100.00000000000001</v>
      </c>
      <c r="E23" s="317">
        <v>1489.2189112462806</v>
      </c>
      <c r="F23" s="157">
        <v>162.58139344254698</v>
      </c>
      <c r="G23" s="317">
        <v>2000.3085136233451</v>
      </c>
      <c r="H23" s="157">
        <v>221.06317801564484</v>
      </c>
      <c r="I23" s="317">
        <v>1953.412917685881</v>
      </c>
      <c r="J23" s="157">
        <v>108.84945090505423</v>
      </c>
      <c r="K23" s="4"/>
      <c r="L23" s="4"/>
      <c r="M23" s="4"/>
      <c r="N23" s="4"/>
      <c r="O23" s="4"/>
      <c r="P23" s="4"/>
      <c r="Q23" s="4"/>
      <c r="R23" s="4"/>
      <c r="S23" s="4"/>
      <c r="T23" s="4"/>
      <c r="U23" s="4"/>
      <c r="V23" s="4"/>
    </row>
    <row r="24" spans="1:22" x14ac:dyDescent="0.25">
      <c r="A24" s="4"/>
      <c r="B24" s="122" t="s">
        <v>203</v>
      </c>
      <c r="C24" s="157">
        <v>1000</v>
      </c>
      <c r="D24" s="165">
        <v>99.999999999999986</v>
      </c>
      <c r="E24" s="317">
        <v>-1725.2969613389273</v>
      </c>
      <c r="F24" s="157">
        <v>-188.35456759136389</v>
      </c>
      <c r="G24" s="317">
        <v>-794.95036557190497</v>
      </c>
      <c r="H24" s="157">
        <v>-87.85357507662664</v>
      </c>
      <c r="I24" s="317">
        <v>-401.27846688962802</v>
      </c>
      <c r="J24" s="157">
        <v>-22.36032145866141</v>
      </c>
      <c r="K24" s="4"/>
      <c r="L24" s="4"/>
      <c r="M24" s="4"/>
      <c r="N24" s="4"/>
      <c r="O24" s="4"/>
      <c r="P24" s="4"/>
      <c r="Q24" s="4"/>
      <c r="R24" s="4"/>
      <c r="S24" s="4"/>
      <c r="T24" s="4"/>
      <c r="U24" s="4"/>
      <c r="V24" s="4"/>
    </row>
    <row r="25" spans="1:22" ht="14.4" thickBot="1" x14ac:dyDescent="0.3">
      <c r="A25" s="4"/>
      <c r="B25" s="109" t="s">
        <v>204</v>
      </c>
      <c r="C25" s="162">
        <v>1000</v>
      </c>
      <c r="D25" s="330">
        <v>100</v>
      </c>
      <c r="E25" s="333">
        <v>1593.9653554267998</v>
      </c>
      <c r="F25" s="162">
        <v>174.01679942914504</v>
      </c>
      <c r="G25" s="333">
        <v>1665.158482851888</v>
      </c>
      <c r="H25" s="162">
        <v>184.02422606909008</v>
      </c>
      <c r="I25" s="333">
        <v>1389.4632254729313</v>
      </c>
      <c r="J25" s="162">
        <v>134.65071899182183</v>
      </c>
      <c r="K25" s="4"/>
      <c r="L25" s="4"/>
      <c r="M25" s="4"/>
      <c r="N25" s="4"/>
      <c r="O25" s="4"/>
      <c r="P25" s="4"/>
      <c r="Q25" s="4"/>
      <c r="R25" s="4"/>
      <c r="S25" s="4"/>
      <c r="T25" s="4"/>
      <c r="U25" s="4"/>
      <c r="V25" s="4"/>
    </row>
    <row r="26" spans="1:22" x14ac:dyDescent="0.25">
      <c r="A26" s="4"/>
      <c r="B26" s="107" t="s">
        <v>205</v>
      </c>
      <c r="C26" s="163">
        <v>999.99999999999989</v>
      </c>
      <c r="D26" s="329">
        <v>99.999999999999986</v>
      </c>
      <c r="E26" s="336">
        <v>1785.5239529040275</v>
      </c>
      <c r="F26" s="163">
        <v>110.48508558995724</v>
      </c>
      <c r="G26" s="336">
        <v>2229.5439710501746</v>
      </c>
      <c r="H26" s="163">
        <v>6.3234731044660695</v>
      </c>
      <c r="I26" s="336">
        <v>1783.326221938785</v>
      </c>
      <c r="J26" s="163">
        <v>19.233341012227019</v>
      </c>
      <c r="K26" s="4"/>
      <c r="L26" s="4"/>
      <c r="M26" s="4"/>
      <c r="N26" s="4"/>
      <c r="O26" s="4"/>
      <c r="P26" s="4"/>
      <c r="Q26" s="4"/>
      <c r="R26" s="4"/>
      <c r="S26" s="4"/>
      <c r="T26" s="4"/>
      <c r="U26" s="4"/>
      <c r="V26" s="4"/>
    </row>
    <row r="27" spans="1:22" x14ac:dyDescent="0.25">
      <c r="A27" s="4"/>
      <c r="B27" s="115" t="s">
        <v>206</v>
      </c>
      <c r="C27" s="157">
        <v>0</v>
      </c>
      <c r="D27" s="165">
        <v>0</v>
      </c>
      <c r="E27" s="317">
        <v>0</v>
      </c>
      <c r="F27" s="157">
        <v>0</v>
      </c>
      <c r="G27" s="317">
        <v>0</v>
      </c>
      <c r="H27" s="157">
        <v>0</v>
      </c>
      <c r="I27" s="317">
        <v>0</v>
      </c>
      <c r="J27" s="157">
        <v>0</v>
      </c>
      <c r="K27" s="4"/>
      <c r="L27" s="4"/>
      <c r="M27" s="4"/>
      <c r="N27" s="4"/>
      <c r="O27" s="4"/>
      <c r="P27" s="4"/>
      <c r="Q27" s="4"/>
      <c r="R27" s="4"/>
      <c r="S27" s="4"/>
      <c r="T27" s="4"/>
      <c r="U27" s="4"/>
      <c r="V27" s="4"/>
    </row>
    <row r="28" spans="1:22" ht="27.6" x14ac:dyDescent="0.25">
      <c r="A28" s="4"/>
      <c r="B28" s="115" t="s">
        <v>207</v>
      </c>
      <c r="C28" s="157">
        <v>0</v>
      </c>
      <c r="D28" s="165">
        <v>0</v>
      </c>
      <c r="E28" s="317">
        <v>0</v>
      </c>
      <c r="F28" s="157">
        <v>0</v>
      </c>
      <c r="G28" s="317">
        <v>0</v>
      </c>
      <c r="H28" s="157">
        <v>0</v>
      </c>
      <c r="I28" s="317">
        <v>0</v>
      </c>
      <c r="J28" s="157">
        <v>0</v>
      </c>
      <c r="K28" s="4"/>
      <c r="L28" s="4"/>
      <c r="M28" s="4"/>
      <c r="N28" s="4"/>
      <c r="O28" s="4"/>
      <c r="P28" s="4"/>
      <c r="Q28" s="4"/>
      <c r="R28" s="4"/>
      <c r="S28" s="4"/>
      <c r="T28" s="4"/>
      <c r="U28" s="4"/>
      <c r="V28" s="4"/>
    </row>
    <row r="29" spans="1:22" ht="27.6" x14ac:dyDescent="0.25">
      <c r="A29" s="4"/>
      <c r="B29" s="115" t="s">
        <v>208</v>
      </c>
      <c r="C29" s="157">
        <v>0</v>
      </c>
      <c r="D29" s="165">
        <v>0</v>
      </c>
      <c r="E29" s="317">
        <v>0</v>
      </c>
      <c r="F29" s="157">
        <v>0</v>
      </c>
      <c r="G29" s="317">
        <v>0</v>
      </c>
      <c r="H29" s="157">
        <v>0</v>
      </c>
      <c r="I29" s="317">
        <v>0</v>
      </c>
      <c r="J29" s="157">
        <v>0</v>
      </c>
      <c r="K29" s="4"/>
      <c r="L29" s="4"/>
      <c r="M29" s="4"/>
      <c r="N29" s="4"/>
      <c r="O29" s="4"/>
      <c r="P29" s="4"/>
      <c r="Q29" s="4"/>
      <c r="R29" s="4"/>
      <c r="S29" s="4"/>
      <c r="T29" s="4"/>
      <c r="U29" s="4"/>
      <c r="V29" s="4"/>
    </row>
    <row r="30" spans="1:22" ht="28.2" thickBot="1" x14ac:dyDescent="0.3">
      <c r="A30" s="4"/>
      <c r="B30" s="135" t="s">
        <v>209</v>
      </c>
      <c r="C30" s="160">
        <v>0</v>
      </c>
      <c r="D30" s="171">
        <v>0</v>
      </c>
      <c r="E30" s="318">
        <v>0</v>
      </c>
      <c r="F30" s="160">
        <v>0</v>
      </c>
      <c r="G30" s="318">
        <v>0</v>
      </c>
      <c r="H30" s="160">
        <v>0</v>
      </c>
      <c r="I30" s="318">
        <v>0</v>
      </c>
      <c r="J30" s="160">
        <v>0</v>
      </c>
      <c r="K30" s="4"/>
      <c r="L30" s="4"/>
      <c r="M30" s="4"/>
      <c r="N30" s="4"/>
      <c r="O30" s="4"/>
      <c r="P30" s="4"/>
      <c r="Q30" s="4"/>
      <c r="R30" s="4"/>
      <c r="S30" s="4"/>
      <c r="T30" s="4"/>
      <c r="U30" s="4"/>
      <c r="V30" s="4"/>
    </row>
    <row r="31" spans="1:22" x14ac:dyDescent="0.25">
      <c r="A31" s="4"/>
      <c r="B31" s="339" t="s">
        <v>274</v>
      </c>
      <c r="C31" s="319">
        <v>1000.0000000000001</v>
      </c>
      <c r="D31" s="319">
        <v>100</v>
      </c>
      <c r="E31" s="319">
        <v>-2962.9364168459451</v>
      </c>
      <c r="F31" s="319">
        <v>-323.47046340510548</v>
      </c>
      <c r="G31" s="319">
        <v>67.176156212565147</v>
      </c>
      <c r="H31" s="319">
        <v>7.42394209597476</v>
      </c>
      <c r="I31" s="319">
        <v>92.986590136124235</v>
      </c>
      <c r="J31" s="319">
        <v>5.1797899203344366</v>
      </c>
      <c r="K31" s="4"/>
      <c r="L31" s="4"/>
      <c r="M31" s="4"/>
      <c r="N31" s="4"/>
      <c r="O31" s="4"/>
      <c r="P31" s="4"/>
      <c r="Q31" s="4"/>
      <c r="R31" s="4"/>
      <c r="S31" s="4"/>
      <c r="T31" s="4"/>
      <c r="U31" s="4"/>
      <c r="V31" s="4"/>
    </row>
    <row r="32" spans="1:22" ht="27.6" x14ac:dyDescent="0.25">
      <c r="A32" s="4"/>
      <c r="B32" s="323" t="s">
        <v>283</v>
      </c>
      <c r="C32" s="320">
        <v>0</v>
      </c>
      <c r="D32" s="320">
        <v>0</v>
      </c>
      <c r="E32" s="320">
        <v>0</v>
      </c>
      <c r="F32" s="320">
        <v>0</v>
      </c>
      <c r="G32" s="320">
        <v>0</v>
      </c>
      <c r="H32" s="320">
        <v>0</v>
      </c>
      <c r="I32" s="320">
        <v>0</v>
      </c>
      <c r="J32" s="320">
        <v>0</v>
      </c>
      <c r="K32" s="4"/>
      <c r="L32" s="4"/>
      <c r="M32" s="4"/>
      <c r="N32" s="4"/>
      <c r="O32" s="4"/>
      <c r="P32" s="4"/>
      <c r="Q32" s="4"/>
      <c r="R32" s="4"/>
      <c r="S32" s="4"/>
      <c r="T32" s="4"/>
      <c r="U32" s="4"/>
      <c r="V32" s="4"/>
    </row>
    <row r="33" spans="1:22" x14ac:dyDescent="0.25">
      <c r="A33" s="4"/>
      <c r="B33" s="323" t="s">
        <v>275</v>
      </c>
      <c r="C33" s="320">
        <v>0</v>
      </c>
      <c r="D33" s="320">
        <v>0</v>
      </c>
      <c r="E33" s="320">
        <v>0</v>
      </c>
      <c r="F33" s="320">
        <v>0</v>
      </c>
      <c r="G33" s="320">
        <v>0</v>
      </c>
      <c r="H33" s="320">
        <v>0</v>
      </c>
      <c r="I33" s="320">
        <v>0</v>
      </c>
      <c r="J33" s="320">
        <v>0</v>
      </c>
      <c r="K33" s="4"/>
      <c r="L33" s="4"/>
      <c r="M33" s="4"/>
      <c r="N33" s="4"/>
      <c r="O33" s="4"/>
      <c r="P33" s="4"/>
      <c r="Q33" s="4"/>
      <c r="R33" s="4"/>
      <c r="S33" s="4"/>
      <c r="T33" s="4"/>
      <c r="U33" s="4"/>
      <c r="V33" s="4"/>
    </row>
    <row r="34" spans="1:22" x14ac:dyDescent="0.25">
      <c r="A34" s="4"/>
      <c r="B34" s="323" t="s">
        <v>276</v>
      </c>
      <c r="C34" s="320">
        <v>0</v>
      </c>
      <c r="D34" s="320">
        <v>0</v>
      </c>
      <c r="E34" s="320">
        <v>0</v>
      </c>
      <c r="F34" s="320">
        <v>0</v>
      </c>
      <c r="G34" s="320">
        <v>0</v>
      </c>
      <c r="H34" s="320">
        <v>0</v>
      </c>
      <c r="I34" s="320">
        <v>0</v>
      </c>
      <c r="J34" s="320">
        <v>0</v>
      </c>
      <c r="K34" s="4"/>
      <c r="L34" s="4"/>
      <c r="M34" s="4"/>
      <c r="N34" s="4"/>
      <c r="O34" s="4"/>
      <c r="P34" s="4"/>
      <c r="Q34" s="4"/>
      <c r="R34" s="4"/>
      <c r="S34" s="4"/>
      <c r="T34" s="4"/>
      <c r="U34" s="4"/>
      <c r="V34" s="4"/>
    </row>
    <row r="35" spans="1:22" x14ac:dyDescent="0.25">
      <c r="A35" s="4"/>
      <c r="B35" s="323" t="s">
        <v>277</v>
      </c>
      <c r="C35" s="320">
        <v>1000</v>
      </c>
      <c r="D35" s="320">
        <v>100</v>
      </c>
      <c r="E35" s="320">
        <v>7929.1783423184415</v>
      </c>
      <c r="F35" s="320">
        <v>865.64631567145409</v>
      </c>
      <c r="G35" s="320">
        <v>25952.073718680174</v>
      </c>
      <c r="H35" s="320">
        <v>2868.0815250621936</v>
      </c>
      <c r="I35" s="320">
        <v>11830.497648657794</v>
      </c>
      <c r="J35" s="320">
        <v>659.01429854939386</v>
      </c>
      <c r="K35" s="4"/>
      <c r="L35" s="4"/>
      <c r="M35" s="4"/>
      <c r="N35" s="4"/>
      <c r="O35" s="4"/>
      <c r="P35" s="4"/>
      <c r="Q35" s="4"/>
      <c r="R35" s="4"/>
      <c r="S35" s="4"/>
      <c r="T35" s="4"/>
      <c r="U35" s="4"/>
      <c r="V35" s="4"/>
    </row>
    <row r="36" spans="1:22" ht="14.4" thickBot="1" x14ac:dyDescent="0.3">
      <c r="A36" s="4"/>
      <c r="B36" s="324" t="s">
        <v>278</v>
      </c>
      <c r="C36" s="321">
        <v>1000</v>
      </c>
      <c r="D36" s="321">
        <v>100</v>
      </c>
      <c r="E36" s="321">
        <v>1432983.9153439153</v>
      </c>
      <c r="F36" s="321">
        <v>156442.0918764722</v>
      </c>
      <c r="G36" s="321">
        <v>90557.195767195779</v>
      </c>
      <c r="H36" s="321">
        <v>10007.886959506648</v>
      </c>
      <c r="I36" s="321">
        <v>407802.38095238095</v>
      </c>
      <c r="J36" s="321">
        <v>22716.508469159475</v>
      </c>
      <c r="K36" s="4"/>
      <c r="L36" s="4"/>
      <c r="M36" s="4"/>
      <c r="N36" s="4"/>
      <c r="O36" s="4"/>
      <c r="P36" s="4"/>
      <c r="Q36" s="4"/>
      <c r="R36" s="4"/>
      <c r="S36" s="4"/>
      <c r="T36" s="4"/>
      <c r="U36" s="4"/>
      <c r="V36" s="4"/>
    </row>
    <row r="37" spans="1:22" ht="14.4" thickBot="1" x14ac:dyDescent="0.3">
      <c r="A37" s="4"/>
      <c r="B37" s="109" t="s">
        <v>210</v>
      </c>
      <c r="C37" s="166">
        <v>1000.0000000000001</v>
      </c>
      <c r="D37" s="330">
        <v>100</v>
      </c>
      <c r="E37" s="333">
        <v>4063.0253875161079</v>
      </c>
      <c r="F37" s="162">
        <v>137.55634494645429</v>
      </c>
      <c r="G37" s="333">
        <v>3685.7686987327811</v>
      </c>
      <c r="H37" s="162">
        <v>13.457045755319104</v>
      </c>
      <c r="I37" s="333">
        <v>2705.5756551609829</v>
      </c>
      <c r="J37" s="162">
        <v>21.922685320948087</v>
      </c>
      <c r="K37" s="4"/>
      <c r="L37" s="4"/>
      <c r="M37" s="4"/>
      <c r="N37" s="4"/>
      <c r="O37" s="4"/>
      <c r="P37" s="4"/>
      <c r="Q37" s="4"/>
      <c r="R37" s="4"/>
      <c r="S37" s="4"/>
      <c r="T37" s="4"/>
      <c r="U37" s="4"/>
      <c r="V37" s="4"/>
    </row>
    <row r="38" spans="1:22" x14ac:dyDescent="0.25">
      <c r="A38" s="4"/>
      <c r="B38" s="134" t="s">
        <v>211</v>
      </c>
      <c r="C38" s="156">
        <v>999.99999999999989</v>
      </c>
      <c r="D38" s="167">
        <v>100</v>
      </c>
      <c r="E38" s="327">
        <v>3482.5388536535102</v>
      </c>
      <c r="F38" s="156">
        <v>137.55634494645429</v>
      </c>
      <c r="G38" s="327">
        <v>3181.328587624886</v>
      </c>
      <c r="H38" s="156">
        <v>13.457045755319104</v>
      </c>
      <c r="I38" s="327">
        <v>2285.8742539742793</v>
      </c>
      <c r="J38" s="156">
        <v>21.922685320948087</v>
      </c>
      <c r="K38" s="4"/>
      <c r="L38" s="4"/>
      <c r="M38" s="4"/>
      <c r="N38" s="4"/>
      <c r="O38" s="4"/>
      <c r="P38" s="4"/>
      <c r="Q38" s="4"/>
      <c r="R38" s="4"/>
      <c r="S38" s="4"/>
      <c r="T38" s="4"/>
      <c r="U38" s="4"/>
      <c r="V38" s="4"/>
    </row>
    <row r="39" spans="1:22" ht="14.4" thickBot="1" x14ac:dyDescent="0.3">
      <c r="A39" s="4"/>
      <c r="B39" s="109" t="s">
        <v>212</v>
      </c>
      <c r="C39" s="162">
        <v>1000</v>
      </c>
      <c r="D39" s="166">
        <v>100</v>
      </c>
      <c r="E39" s="333">
        <v>4318.4869711678102</v>
      </c>
      <c r="F39" s="162">
        <v>137.55634494645432</v>
      </c>
      <c r="G39" s="333">
        <v>3907.7636325059834</v>
      </c>
      <c r="H39" s="162">
        <v>13.457045755319108</v>
      </c>
      <c r="I39" s="333">
        <v>2890.2786212996812</v>
      </c>
      <c r="J39" s="162">
        <v>21.922685320948091</v>
      </c>
      <c r="K39" s="4"/>
      <c r="L39" s="4"/>
      <c r="M39" s="4"/>
      <c r="N39" s="4"/>
      <c r="O39" s="4"/>
      <c r="P39" s="4"/>
      <c r="Q39" s="4"/>
      <c r="R39" s="4"/>
      <c r="S39" s="4"/>
      <c r="T39" s="4"/>
      <c r="U39" s="4"/>
      <c r="V39" s="4"/>
    </row>
    <row r="40" spans="1:22" x14ac:dyDescent="0.25">
      <c r="A40" s="4"/>
      <c r="B40" s="4"/>
      <c r="C40" s="4"/>
      <c r="D40" s="4"/>
      <c r="E40" s="4"/>
      <c r="F40" s="4"/>
      <c r="G40" s="4"/>
      <c r="H40" s="4"/>
      <c r="I40" s="4"/>
      <c r="J40" s="4"/>
      <c r="K40" s="4"/>
      <c r="L40" s="4"/>
      <c r="M40" s="4"/>
      <c r="N40" s="4"/>
      <c r="O40" s="4"/>
      <c r="P40" s="4"/>
      <c r="Q40" s="4"/>
      <c r="R40" s="4"/>
      <c r="S40" s="4"/>
      <c r="T40" s="4"/>
      <c r="U40" s="4"/>
      <c r="V40" s="4"/>
    </row>
    <row r="41" spans="1:22" x14ac:dyDescent="0.25">
      <c r="A41" s="4"/>
      <c r="B41" s="4"/>
      <c r="C41" s="341"/>
      <c r="D41" s="341"/>
      <c r="E41" s="341"/>
      <c r="F41" s="341"/>
      <c r="G41" s="341"/>
      <c r="H41" s="341"/>
      <c r="I41" s="341"/>
      <c r="J41" s="341"/>
      <c r="K41" s="4"/>
      <c r="L41" s="4"/>
      <c r="M41" s="4"/>
      <c r="N41" s="4"/>
      <c r="O41" s="4"/>
      <c r="P41" s="4"/>
      <c r="Q41" s="4"/>
      <c r="R41" s="4"/>
      <c r="S41" s="4"/>
      <c r="T41" s="4"/>
      <c r="U41" s="4"/>
      <c r="V41" s="4"/>
    </row>
    <row r="42" spans="1:22" x14ac:dyDescent="0.25">
      <c r="A42" s="4"/>
      <c r="B42" s="4"/>
      <c r="C42" s="341"/>
      <c r="D42" s="341"/>
      <c r="E42" s="341"/>
      <c r="F42" s="341"/>
      <c r="G42" s="341"/>
      <c r="H42" s="341"/>
      <c r="I42" s="341"/>
      <c r="J42" s="341"/>
      <c r="K42" s="4"/>
      <c r="L42" s="4"/>
      <c r="M42" s="4"/>
      <c r="N42" s="4"/>
      <c r="O42" s="4"/>
      <c r="P42" s="4"/>
      <c r="Q42" s="4"/>
      <c r="R42" s="4"/>
      <c r="S42" s="4"/>
      <c r="T42" s="4"/>
      <c r="U42" s="4"/>
      <c r="V42" s="4"/>
    </row>
    <row r="43" spans="1:22" x14ac:dyDescent="0.25">
      <c r="A43" s="4"/>
      <c r="B43" s="4"/>
      <c r="C43" s="4"/>
      <c r="D43" s="4"/>
      <c r="E43" s="4"/>
      <c r="F43" s="4"/>
      <c r="G43" s="4"/>
      <c r="H43" s="4"/>
      <c r="I43" s="4"/>
      <c r="J43" s="4"/>
      <c r="K43" s="4"/>
      <c r="L43" s="4"/>
      <c r="M43" s="4"/>
      <c r="N43" s="4"/>
      <c r="O43" s="4"/>
      <c r="P43" s="4"/>
      <c r="Q43" s="4"/>
      <c r="R43" s="4"/>
      <c r="S43" s="4"/>
      <c r="T43" s="4"/>
      <c r="U43" s="4"/>
      <c r="V43" s="4"/>
    </row>
    <row r="44" spans="1:22" x14ac:dyDescent="0.25">
      <c r="A44" s="4"/>
      <c r="B44" s="4"/>
      <c r="C44" s="4"/>
      <c r="D44" s="4"/>
      <c r="E44" s="4"/>
      <c r="F44" s="4"/>
      <c r="G44" s="4"/>
      <c r="H44" s="4"/>
      <c r="I44" s="4"/>
      <c r="J44" s="4"/>
      <c r="K44" s="4"/>
      <c r="L44" s="4"/>
      <c r="M44" s="4"/>
      <c r="N44" s="4"/>
      <c r="O44" s="4"/>
      <c r="P44" s="4"/>
      <c r="Q44" s="4"/>
      <c r="R44" s="4"/>
      <c r="S44" s="4"/>
      <c r="T44" s="4"/>
      <c r="U44" s="4"/>
      <c r="V44" s="4"/>
    </row>
    <row r="45" spans="1:22" x14ac:dyDescent="0.25">
      <c r="A45" s="4"/>
      <c r="B45" s="4"/>
      <c r="C45" s="4"/>
      <c r="D45" s="4"/>
      <c r="E45" s="4"/>
      <c r="F45" s="4"/>
      <c r="G45" s="4"/>
      <c r="H45" s="4"/>
      <c r="I45" s="4"/>
      <c r="J45" s="4"/>
      <c r="K45" s="4"/>
      <c r="L45" s="4"/>
      <c r="M45" s="4"/>
      <c r="N45" s="4"/>
      <c r="O45" s="4"/>
      <c r="P45" s="4"/>
      <c r="Q45" s="4"/>
      <c r="R45" s="4"/>
      <c r="S45" s="4"/>
      <c r="T45" s="4"/>
      <c r="U45" s="4"/>
      <c r="V45" s="4"/>
    </row>
    <row r="46" spans="1:22" x14ac:dyDescent="0.25">
      <c r="A46" s="4"/>
      <c r="B46" s="4"/>
      <c r="C46" s="4"/>
      <c r="D46" s="4"/>
      <c r="E46" s="4"/>
      <c r="F46" s="4"/>
      <c r="G46" s="4"/>
      <c r="H46" s="4"/>
      <c r="I46" s="4"/>
      <c r="J46" s="4"/>
      <c r="K46" s="4"/>
      <c r="L46" s="4"/>
      <c r="M46" s="4"/>
      <c r="N46" s="4"/>
      <c r="O46" s="4"/>
      <c r="P46" s="4"/>
      <c r="Q46" s="4"/>
      <c r="R46" s="4"/>
      <c r="S46" s="4"/>
      <c r="T46" s="4"/>
      <c r="U46" s="4"/>
      <c r="V46" s="4"/>
    </row>
    <row r="47" spans="1:22" x14ac:dyDescent="0.25">
      <c r="A47" s="4"/>
      <c r="B47" s="4"/>
      <c r="C47" s="4"/>
      <c r="D47" s="4"/>
      <c r="E47" s="4"/>
      <c r="F47" s="4"/>
      <c r="G47" s="4"/>
      <c r="H47" s="4"/>
      <c r="I47" s="4"/>
      <c r="J47" s="4"/>
      <c r="K47" s="4"/>
      <c r="L47" s="4"/>
      <c r="M47" s="4"/>
      <c r="N47" s="4"/>
      <c r="O47" s="4"/>
      <c r="P47" s="4"/>
      <c r="Q47" s="4"/>
      <c r="R47" s="4"/>
      <c r="S47" s="4"/>
      <c r="T47" s="4"/>
      <c r="U47" s="4"/>
      <c r="V47" s="4"/>
    </row>
    <row r="48" spans="1:22" x14ac:dyDescent="0.25">
      <c r="A48" s="4"/>
      <c r="B48" s="4"/>
      <c r="C48" s="4"/>
      <c r="D48" s="4"/>
      <c r="E48" s="4"/>
      <c r="F48" s="4"/>
      <c r="G48" s="4"/>
      <c r="H48" s="4"/>
      <c r="I48" s="4"/>
      <c r="J48" s="4"/>
      <c r="K48" s="4"/>
      <c r="L48" s="4"/>
      <c r="M48" s="4"/>
      <c r="N48" s="4"/>
      <c r="O48" s="4"/>
      <c r="P48" s="4"/>
      <c r="Q48" s="4"/>
      <c r="R48" s="4"/>
      <c r="S48" s="4"/>
      <c r="T48" s="4"/>
      <c r="U48" s="4"/>
      <c r="V48" s="4"/>
    </row>
    <row r="49" spans="1:22" x14ac:dyDescent="0.25">
      <c r="A49" s="4"/>
      <c r="B49" s="4"/>
      <c r="C49" s="4"/>
      <c r="D49" s="4"/>
      <c r="E49" s="4"/>
      <c r="F49" s="4"/>
      <c r="G49" s="4"/>
      <c r="H49" s="4"/>
      <c r="I49" s="4"/>
      <c r="J49" s="4"/>
      <c r="K49" s="4"/>
      <c r="L49" s="4"/>
      <c r="M49" s="4"/>
      <c r="N49" s="4"/>
      <c r="O49" s="4"/>
      <c r="P49" s="4"/>
      <c r="Q49" s="4"/>
      <c r="R49" s="4"/>
      <c r="S49" s="4"/>
      <c r="T49" s="4"/>
      <c r="U49" s="4"/>
      <c r="V49" s="4"/>
    </row>
    <row r="50" spans="1:22" x14ac:dyDescent="0.25">
      <c r="A50" s="4"/>
      <c r="B50" s="4"/>
      <c r="C50" s="4"/>
      <c r="D50" s="4"/>
      <c r="E50" s="4"/>
      <c r="F50" s="4"/>
      <c r="G50" s="4"/>
      <c r="H50" s="4"/>
      <c r="I50" s="4"/>
      <c r="J50" s="4"/>
      <c r="K50" s="4"/>
      <c r="L50" s="4"/>
      <c r="M50" s="4"/>
      <c r="N50" s="4"/>
      <c r="O50" s="4"/>
      <c r="P50" s="4"/>
      <c r="Q50" s="4"/>
      <c r="R50" s="4"/>
      <c r="S50" s="4"/>
      <c r="T50" s="4"/>
      <c r="U50" s="4"/>
      <c r="V50" s="4"/>
    </row>
    <row r="51" spans="1:22" x14ac:dyDescent="0.25">
      <c r="A51" s="4"/>
      <c r="B51" s="4"/>
      <c r="C51" s="4"/>
      <c r="D51" s="4"/>
      <c r="E51" s="4"/>
      <c r="F51" s="4"/>
      <c r="G51" s="4"/>
      <c r="H51" s="4"/>
      <c r="I51" s="4"/>
      <c r="J51" s="4"/>
      <c r="K51" s="4"/>
      <c r="L51" s="4"/>
      <c r="M51" s="4"/>
      <c r="N51" s="4"/>
      <c r="O51" s="4"/>
      <c r="P51" s="4"/>
      <c r="Q51" s="4"/>
      <c r="R51" s="4"/>
      <c r="S51" s="4"/>
      <c r="T51" s="4"/>
      <c r="U51" s="4"/>
      <c r="V51" s="4"/>
    </row>
    <row r="52" spans="1:22" x14ac:dyDescent="0.25">
      <c r="A52" s="4"/>
      <c r="B52" s="4"/>
      <c r="C52" s="4"/>
      <c r="D52" s="4"/>
      <c r="E52" s="4"/>
      <c r="F52" s="4"/>
      <c r="G52" s="4"/>
      <c r="H52" s="4"/>
      <c r="I52" s="4"/>
      <c r="J52" s="4"/>
      <c r="K52" s="4"/>
      <c r="L52" s="4"/>
      <c r="M52" s="4"/>
      <c r="N52" s="4"/>
      <c r="O52" s="4"/>
      <c r="P52" s="4"/>
      <c r="Q52" s="4"/>
      <c r="R52" s="4"/>
      <c r="S52" s="4"/>
      <c r="T52" s="4"/>
      <c r="U52" s="4"/>
      <c r="V52" s="4"/>
    </row>
    <row r="53" spans="1:22" x14ac:dyDescent="0.25">
      <c r="A53" s="4"/>
      <c r="B53" s="4"/>
      <c r="C53" s="4"/>
      <c r="D53" s="4"/>
      <c r="E53" s="4"/>
      <c r="F53" s="4"/>
      <c r="G53" s="4"/>
      <c r="H53" s="4"/>
      <c r="I53" s="4"/>
      <c r="J53" s="4"/>
      <c r="K53" s="4"/>
      <c r="L53" s="4"/>
      <c r="M53" s="4"/>
      <c r="N53" s="4"/>
      <c r="O53" s="4"/>
      <c r="P53" s="4"/>
      <c r="Q53" s="4"/>
      <c r="R53" s="4"/>
      <c r="S53" s="4"/>
      <c r="T53" s="4"/>
      <c r="U53" s="4"/>
      <c r="V53" s="4"/>
    </row>
    <row r="54" spans="1:22" x14ac:dyDescent="0.25">
      <c r="A54" s="4"/>
      <c r="B54" s="4"/>
      <c r="C54" s="4"/>
      <c r="D54" s="4"/>
      <c r="E54" s="4"/>
      <c r="F54" s="4"/>
      <c r="G54" s="4"/>
      <c r="H54" s="4"/>
      <c r="I54" s="4"/>
      <c r="J54" s="4"/>
      <c r="K54" s="4"/>
      <c r="L54" s="4"/>
      <c r="M54" s="4"/>
      <c r="N54" s="4"/>
      <c r="O54" s="4"/>
      <c r="P54" s="4"/>
      <c r="Q54" s="4"/>
      <c r="R54" s="4"/>
      <c r="S54" s="4"/>
      <c r="T54" s="4"/>
      <c r="U54" s="4"/>
      <c r="V54" s="4"/>
    </row>
    <row r="55" spans="1:22" x14ac:dyDescent="0.25">
      <c r="A55" s="4"/>
      <c r="B55" s="4"/>
      <c r="C55" s="4"/>
      <c r="D55" s="4"/>
      <c r="E55" s="4"/>
      <c r="F55" s="4"/>
      <c r="G55" s="4"/>
      <c r="H55" s="4"/>
      <c r="I55" s="4"/>
      <c r="J55" s="4"/>
      <c r="K55" s="4"/>
      <c r="L55" s="4"/>
      <c r="M55" s="4"/>
      <c r="N55" s="4"/>
      <c r="O55" s="4"/>
      <c r="P55" s="4"/>
      <c r="Q55" s="4"/>
      <c r="R55" s="4"/>
      <c r="S55" s="4"/>
      <c r="T55" s="4"/>
      <c r="U55" s="4"/>
      <c r="V55" s="4"/>
    </row>
    <row r="56" spans="1:22" x14ac:dyDescent="0.25">
      <c r="A56" s="4"/>
      <c r="B56" s="4"/>
      <c r="C56" s="4"/>
      <c r="D56" s="4"/>
      <c r="E56" s="4"/>
      <c r="F56" s="4"/>
      <c r="G56" s="4"/>
      <c r="H56" s="4"/>
      <c r="I56" s="4"/>
      <c r="J56" s="4"/>
      <c r="K56" s="4"/>
      <c r="L56" s="4"/>
      <c r="M56" s="4"/>
      <c r="N56" s="4"/>
      <c r="O56" s="4"/>
      <c r="P56" s="4"/>
      <c r="Q56" s="4"/>
      <c r="R56" s="4"/>
      <c r="S56" s="4"/>
      <c r="T56" s="4"/>
      <c r="U56" s="4"/>
      <c r="V56" s="4"/>
    </row>
    <row r="57" spans="1:22" x14ac:dyDescent="0.25">
      <c r="A57" s="4"/>
      <c r="B57" s="4"/>
      <c r="C57" s="4"/>
      <c r="D57" s="4"/>
      <c r="E57" s="4"/>
      <c r="F57" s="4"/>
      <c r="G57" s="4"/>
      <c r="H57" s="4"/>
      <c r="I57" s="4"/>
      <c r="J57" s="4"/>
      <c r="K57" s="4"/>
      <c r="L57" s="4"/>
      <c r="M57" s="4"/>
      <c r="N57" s="4"/>
      <c r="O57" s="4"/>
      <c r="P57" s="4"/>
      <c r="Q57" s="4"/>
      <c r="R57" s="4"/>
      <c r="S57" s="4"/>
      <c r="T57" s="4"/>
      <c r="U57" s="4"/>
      <c r="V57" s="4"/>
    </row>
    <row r="58" spans="1:22" x14ac:dyDescent="0.25">
      <c r="A58" s="4"/>
      <c r="B58" s="4"/>
      <c r="C58" s="4"/>
      <c r="D58" s="4"/>
      <c r="E58" s="4"/>
      <c r="F58" s="4"/>
      <c r="G58" s="4"/>
      <c r="H58" s="4"/>
      <c r="I58" s="4"/>
      <c r="J58" s="4"/>
      <c r="K58" s="4"/>
      <c r="L58" s="4"/>
      <c r="M58" s="4"/>
      <c r="N58" s="4"/>
      <c r="O58" s="4"/>
      <c r="P58" s="4"/>
      <c r="Q58" s="4"/>
      <c r="R58" s="4"/>
      <c r="S58" s="4"/>
      <c r="T58" s="4"/>
      <c r="U58" s="4"/>
      <c r="V58" s="4"/>
    </row>
    <row r="59" spans="1:22" x14ac:dyDescent="0.25">
      <c r="A59" s="4"/>
      <c r="B59" s="4"/>
      <c r="C59" s="4"/>
      <c r="D59" s="4"/>
      <c r="E59" s="4"/>
      <c r="F59" s="4"/>
      <c r="G59" s="4"/>
      <c r="H59" s="4"/>
      <c r="I59" s="4"/>
      <c r="J59" s="4"/>
      <c r="K59" s="4"/>
      <c r="L59" s="4"/>
      <c r="M59" s="4"/>
      <c r="N59" s="4"/>
      <c r="O59" s="4"/>
      <c r="P59" s="4"/>
      <c r="Q59" s="4"/>
      <c r="R59" s="4"/>
      <c r="S59" s="4"/>
      <c r="T59" s="4"/>
      <c r="U59" s="4"/>
      <c r="V59" s="4"/>
    </row>
    <row r="60" spans="1:22" x14ac:dyDescent="0.25">
      <c r="A60" s="4"/>
      <c r="B60" s="4"/>
      <c r="C60" s="4"/>
      <c r="D60" s="4"/>
      <c r="E60" s="4"/>
      <c r="F60" s="4"/>
      <c r="G60" s="4"/>
      <c r="H60" s="4"/>
      <c r="I60" s="4"/>
      <c r="J60" s="4"/>
      <c r="K60" s="4"/>
      <c r="L60" s="4"/>
      <c r="M60" s="4"/>
      <c r="N60" s="4"/>
      <c r="O60" s="4"/>
      <c r="P60" s="4"/>
      <c r="Q60" s="4"/>
      <c r="R60" s="4"/>
      <c r="S60" s="4"/>
      <c r="T60" s="4"/>
      <c r="U60" s="4"/>
      <c r="V60" s="4"/>
    </row>
    <row r="61" spans="1:22" x14ac:dyDescent="0.25">
      <c r="A61" s="4"/>
      <c r="B61" s="4"/>
      <c r="C61" s="4"/>
      <c r="D61" s="4"/>
      <c r="E61" s="4"/>
      <c r="F61" s="4"/>
      <c r="G61" s="4"/>
      <c r="H61" s="4"/>
      <c r="I61" s="4"/>
      <c r="J61" s="4"/>
      <c r="K61" s="4"/>
      <c r="L61" s="4"/>
      <c r="M61" s="4"/>
      <c r="N61" s="4"/>
      <c r="O61" s="4"/>
      <c r="P61" s="4"/>
      <c r="Q61" s="4"/>
      <c r="R61" s="4"/>
      <c r="S61" s="4"/>
      <c r="T61" s="4"/>
      <c r="U61" s="4"/>
      <c r="V61" s="4"/>
    </row>
    <row r="62" spans="1:22" x14ac:dyDescent="0.25">
      <c r="A62" s="4"/>
      <c r="B62" s="4"/>
      <c r="C62" s="4"/>
      <c r="D62" s="4"/>
      <c r="E62" s="4"/>
      <c r="F62" s="4"/>
      <c r="G62" s="4"/>
      <c r="H62" s="4"/>
      <c r="I62" s="4"/>
      <c r="J62" s="4"/>
      <c r="K62" s="4"/>
      <c r="L62" s="4"/>
      <c r="M62" s="4"/>
      <c r="N62" s="4"/>
      <c r="O62" s="4"/>
      <c r="P62" s="4"/>
      <c r="Q62" s="4"/>
      <c r="R62" s="4"/>
      <c r="S62" s="4"/>
      <c r="T62" s="4"/>
      <c r="U62" s="4"/>
      <c r="V62" s="4"/>
    </row>
    <row r="63" spans="1:22" x14ac:dyDescent="0.25">
      <c r="A63" s="4"/>
      <c r="B63" s="4"/>
      <c r="C63" s="4"/>
      <c r="D63" s="4"/>
      <c r="E63" s="4"/>
      <c r="F63" s="4"/>
      <c r="G63" s="4"/>
      <c r="H63" s="4"/>
      <c r="I63" s="4"/>
      <c r="J63" s="4"/>
      <c r="K63" s="4"/>
      <c r="L63" s="4"/>
      <c r="M63" s="4"/>
      <c r="N63" s="4"/>
      <c r="O63" s="4"/>
      <c r="P63" s="4"/>
      <c r="Q63" s="4"/>
      <c r="R63" s="4"/>
      <c r="S63" s="4"/>
      <c r="T63" s="4"/>
      <c r="U63" s="4"/>
      <c r="V63" s="4"/>
    </row>
    <row r="64" spans="1:22" x14ac:dyDescent="0.25">
      <c r="A64" s="4"/>
      <c r="B64" s="4"/>
      <c r="C64" s="4"/>
      <c r="D64" s="4"/>
      <c r="E64" s="4"/>
      <c r="F64" s="4"/>
      <c r="G64" s="4"/>
      <c r="H64" s="4"/>
      <c r="I64" s="4"/>
      <c r="J64" s="4"/>
      <c r="K64" s="4"/>
      <c r="L64" s="4"/>
      <c r="M64" s="4"/>
      <c r="N64" s="4"/>
      <c r="O64" s="4"/>
      <c r="P64" s="4"/>
      <c r="Q64" s="4"/>
      <c r="R64" s="4"/>
      <c r="S64" s="4"/>
      <c r="T64" s="4"/>
      <c r="U64" s="4"/>
      <c r="V64" s="4"/>
    </row>
    <row r="65" spans="1:22" x14ac:dyDescent="0.25">
      <c r="A65" s="4"/>
      <c r="B65" s="4"/>
      <c r="C65" s="4"/>
      <c r="D65" s="4"/>
      <c r="E65" s="4"/>
      <c r="F65" s="4"/>
      <c r="G65" s="4"/>
      <c r="H65" s="4"/>
      <c r="I65" s="4"/>
      <c r="J65" s="4"/>
      <c r="K65" s="4"/>
      <c r="L65" s="4"/>
      <c r="M65" s="4"/>
      <c r="N65" s="4"/>
      <c r="O65" s="4"/>
      <c r="P65" s="4"/>
      <c r="Q65" s="4"/>
      <c r="R65" s="4"/>
      <c r="S65" s="4"/>
      <c r="T65" s="4"/>
      <c r="U65" s="4"/>
      <c r="V65" s="4"/>
    </row>
    <row r="66" spans="1:22" x14ac:dyDescent="0.25">
      <c r="A66" s="4"/>
      <c r="B66" s="4"/>
      <c r="C66" s="4"/>
      <c r="D66" s="4"/>
      <c r="E66" s="4"/>
      <c r="F66" s="4"/>
      <c r="G66" s="4"/>
      <c r="H66" s="4"/>
      <c r="I66" s="4"/>
      <c r="J66" s="4"/>
      <c r="K66" s="4"/>
      <c r="L66" s="4"/>
      <c r="M66" s="4"/>
      <c r="N66" s="4"/>
      <c r="O66" s="4"/>
      <c r="P66" s="4"/>
      <c r="Q66" s="4"/>
      <c r="R66" s="4"/>
      <c r="S66" s="4"/>
      <c r="T66" s="4"/>
      <c r="U66" s="4"/>
      <c r="V66" s="4"/>
    </row>
    <row r="67" spans="1:22" x14ac:dyDescent="0.25">
      <c r="A67" s="4"/>
      <c r="B67" s="4"/>
      <c r="C67" s="4"/>
      <c r="D67" s="4"/>
      <c r="E67" s="4"/>
      <c r="F67" s="4"/>
      <c r="G67" s="4"/>
      <c r="H67" s="4"/>
      <c r="I67" s="4"/>
      <c r="J67" s="4"/>
      <c r="K67" s="4"/>
      <c r="L67" s="4"/>
      <c r="M67" s="4"/>
      <c r="N67" s="4"/>
      <c r="O67" s="4"/>
      <c r="P67" s="4"/>
      <c r="Q67" s="4"/>
      <c r="R67" s="4"/>
      <c r="S67" s="4"/>
      <c r="T67" s="4"/>
      <c r="U67" s="4"/>
      <c r="V67" s="4"/>
    </row>
    <row r="68" spans="1:22" x14ac:dyDescent="0.25">
      <c r="A68" s="4"/>
      <c r="B68" s="4"/>
      <c r="C68" s="4"/>
      <c r="D68" s="4"/>
      <c r="E68" s="4"/>
      <c r="F68" s="4"/>
      <c r="G68" s="4"/>
      <c r="H68" s="4"/>
      <c r="I68" s="4"/>
      <c r="J68" s="4"/>
      <c r="K68" s="4"/>
      <c r="L68" s="4"/>
      <c r="M68" s="4"/>
      <c r="N68" s="4"/>
      <c r="O68" s="4"/>
      <c r="P68" s="4"/>
      <c r="Q68" s="4"/>
      <c r="R68" s="4"/>
      <c r="S68" s="4"/>
      <c r="T68" s="4"/>
      <c r="U68" s="4"/>
      <c r="V68" s="4"/>
    </row>
    <row r="69" spans="1:22" x14ac:dyDescent="0.25">
      <c r="A69" s="4"/>
      <c r="B69" s="4"/>
      <c r="C69" s="4"/>
      <c r="D69" s="4"/>
      <c r="E69" s="4"/>
      <c r="F69" s="4"/>
      <c r="G69" s="4"/>
      <c r="H69" s="4"/>
      <c r="I69" s="4"/>
      <c r="J69" s="4"/>
      <c r="K69" s="4"/>
      <c r="L69" s="4"/>
      <c r="M69" s="4"/>
      <c r="N69" s="4"/>
      <c r="O69" s="4"/>
      <c r="P69" s="4"/>
      <c r="Q69" s="4"/>
      <c r="R69" s="4"/>
      <c r="S69" s="4"/>
      <c r="T69" s="4"/>
      <c r="U69" s="4"/>
      <c r="V69" s="4"/>
    </row>
    <row r="70" spans="1:22" x14ac:dyDescent="0.25">
      <c r="A70" s="4"/>
      <c r="B70" s="4"/>
      <c r="C70" s="4"/>
      <c r="D70" s="4"/>
      <c r="E70" s="4"/>
      <c r="F70" s="4"/>
      <c r="G70" s="4"/>
      <c r="H70" s="4"/>
      <c r="I70" s="4"/>
      <c r="J70" s="4"/>
      <c r="K70" s="4"/>
      <c r="L70" s="4"/>
      <c r="M70" s="4"/>
      <c r="N70" s="4"/>
      <c r="O70" s="4"/>
      <c r="P70" s="4"/>
      <c r="Q70" s="4"/>
      <c r="R70" s="4"/>
      <c r="S70" s="4"/>
      <c r="T70" s="4"/>
      <c r="U70" s="4"/>
      <c r="V70" s="4"/>
    </row>
    <row r="71" spans="1:22" x14ac:dyDescent="0.25">
      <c r="A71" s="4"/>
      <c r="B71" s="4"/>
      <c r="C71" s="4"/>
      <c r="D71" s="4"/>
      <c r="E71" s="4"/>
      <c r="F71" s="4"/>
      <c r="G71" s="4"/>
      <c r="H71" s="4"/>
      <c r="I71" s="4"/>
      <c r="J71" s="4"/>
      <c r="K71" s="4"/>
      <c r="L71" s="4"/>
      <c r="M71" s="4"/>
      <c r="N71" s="4"/>
      <c r="O71" s="4"/>
      <c r="P71" s="4"/>
      <c r="Q71" s="4"/>
      <c r="R71" s="4"/>
      <c r="S71" s="4"/>
      <c r="T71" s="4"/>
      <c r="U71" s="4"/>
      <c r="V71" s="4"/>
    </row>
    <row r="72" spans="1:22" x14ac:dyDescent="0.25">
      <c r="A72" s="4"/>
      <c r="B72" s="4"/>
      <c r="C72" s="4"/>
      <c r="D72" s="4"/>
      <c r="E72" s="4"/>
      <c r="F72" s="4"/>
      <c r="G72" s="4"/>
      <c r="H72" s="4"/>
      <c r="I72" s="4"/>
      <c r="J72" s="4"/>
      <c r="K72" s="4"/>
      <c r="L72" s="4"/>
      <c r="M72" s="4"/>
      <c r="N72" s="4"/>
      <c r="O72" s="4"/>
      <c r="P72" s="4"/>
      <c r="Q72" s="4"/>
      <c r="R72" s="4"/>
      <c r="S72" s="4"/>
      <c r="T72" s="4"/>
      <c r="U72" s="4"/>
      <c r="V72" s="4"/>
    </row>
    <row r="73" spans="1:22" x14ac:dyDescent="0.25">
      <c r="A73" s="4"/>
      <c r="B73" s="4"/>
      <c r="C73" s="4"/>
      <c r="D73" s="4"/>
      <c r="E73" s="4"/>
      <c r="F73" s="4"/>
      <c r="G73" s="4"/>
      <c r="H73" s="4"/>
      <c r="I73" s="4"/>
      <c r="J73" s="4"/>
      <c r="K73" s="4"/>
      <c r="L73" s="4"/>
      <c r="M73" s="4"/>
      <c r="N73" s="4"/>
      <c r="O73" s="4"/>
      <c r="P73" s="4"/>
      <c r="Q73" s="4"/>
      <c r="R73" s="4"/>
      <c r="S73" s="4"/>
      <c r="T73" s="4"/>
      <c r="U73" s="4"/>
      <c r="V73" s="4"/>
    </row>
    <row r="74" spans="1:22" x14ac:dyDescent="0.25">
      <c r="A74" s="4"/>
      <c r="B74" s="4"/>
      <c r="C74" s="4"/>
      <c r="D74" s="4"/>
      <c r="E74" s="4"/>
      <c r="F74" s="4"/>
      <c r="G74" s="4"/>
      <c r="H74" s="4"/>
      <c r="I74" s="4"/>
      <c r="J74" s="4"/>
      <c r="K74" s="4"/>
      <c r="L74" s="4"/>
      <c r="M74" s="4"/>
      <c r="N74" s="4"/>
      <c r="O74" s="4"/>
      <c r="P74" s="4"/>
      <c r="Q74" s="4"/>
      <c r="R74" s="4"/>
      <c r="S74" s="4"/>
      <c r="T74" s="4"/>
      <c r="U74" s="4"/>
      <c r="V74" s="4"/>
    </row>
    <row r="75" spans="1:22" x14ac:dyDescent="0.25">
      <c r="A75" s="4"/>
      <c r="B75" s="4"/>
      <c r="C75" s="4"/>
      <c r="D75" s="4"/>
      <c r="E75" s="4"/>
      <c r="F75" s="4"/>
      <c r="G75" s="4"/>
      <c r="H75" s="4"/>
      <c r="I75" s="4"/>
      <c r="J75" s="4"/>
      <c r="K75" s="4"/>
      <c r="L75" s="4"/>
      <c r="M75" s="4"/>
      <c r="N75" s="4"/>
      <c r="O75" s="4"/>
      <c r="P75" s="4"/>
      <c r="Q75" s="4"/>
      <c r="R75" s="4"/>
      <c r="S75" s="4"/>
      <c r="T75" s="4"/>
      <c r="U75" s="4"/>
      <c r="V75" s="4"/>
    </row>
    <row r="76" spans="1:22" x14ac:dyDescent="0.25">
      <c r="A76" s="4"/>
      <c r="B76" s="4"/>
      <c r="C76" s="4"/>
      <c r="D76" s="4"/>
      <c r="E76" s="4"/>
      <c r="F76" s="4"/>
      <c r="G76" s="4"/>
      <c r="H76" s="4"/>
      <c r="I76" s="4"/>
      <c r="J76" s="4"/>
      <c r="K76" s="4"/>
      <c r="L76" s="4"/>
      <c r="M76" s="4"/>
      <c r="N76" s="4"/>
      <c r="O76" s="4"/>
      <c r="P76" s="4"/>
      <c r="Q76" s="4"/>
      <c r="R76" s="4"/>
      <c r="S76" s="4"/>
      <c r="T76" s="4"/>
      <c r="U76" s="4"/>
      <c r="V76" s="4"/>
    </row>
    <row r="77" spans="1:22" x14ac:dyDescent="0.25">
      <c r="A77" s="4"/>
      <c r="B77" s="4"/>
      <c r="C77" s="4"/>
      <c r="D77" s="4"/>
      <c r="E77" s="4"/>
      <c r="F77" s="4"/>
      <c r="G77" s="4"/>
      <c r="H77" s="4"/>
      <c r="I77" s="4"/>
      <c r="J77" s="4"/>
      <c r="K77" s="4"/>
      <c r="L77" s="4"/>
      <c r="M77" s="4"/>
      <c r="N77" s="4"/>
      <c r="O77" s="4"/>
      <c r="P77" s="4"/>
      <c r="Q77" s="4"/>
      <c r="R77" s="4"/>
      <c r="S77" s="4"/>
      <c r="T77" s="4"/>
      <c r="U77" s="4"/>
      <c r="V77" s="4"/>
    </row>
    <row r="78" spans="1:22" x14ac:dyDescent="0.25">
      <c r="A78" s="4"/>
      <c r="B78" s="4"/>
      <c r="C78" s="4"/>
      <c r="D78" s="4"/>
      <c r="E78" s="4"/>
      <c r="F78" s="4"/>
      <c r="G78" s="4"/>
      <c r="H78" s="4"/>
      <c r="I78" s="4"/>
      <c r="J78" s="4"/>
      <c r="K78" s="4"/>
      <c r="L78" s="4"/>
      <c r="M78" s="4"/>
      <c r="N78" s="4"/>
      <c r="O78" s="4"/>
      <c r="P78" s="4"/>
      <c r="Q78" s="4"/>
      <c r="R78" s="4"/>
      <c r="S78" s="4"/>
      <c r="T78" s="4"/>
      <c r="U78" s="4"/>
      <c r="V78" s="4"/>
    </row>
    <row r="79" spans="1:22" x14ac:dyDescent="0.25">
      <c r="A79" s="4"/>
      <c r="B79" s="4"/>
      <c r="C79" s="4"/>
      <c r="D79" s="4"/>
      <c r="E79" s="4"/>
      <c r="F79" s="4"/>
      <c r="G79" s="4"/>
      <c r="H79" s="4"/>
      <c r="I79" s="4"/>
      <c r="J79" s="4"/>
      <c r="K79" s="4"/>
      <c r="L79" s="4"/>
      <c r="M79" s="4"/>
      <c r="N79" s="4"/>
      <c r="O79" s="4"/>
      <c r="P79" s="4"/>
      <c r="Q79" s="4"/>
      <c r="R79" s="4"/>
      <c r="S79" s="4"/>
      <c r="T79" s="4"/>
      <c r="U79" s="4"/>
      <c r="V79" s="4"/>
    </row>
    <row r="80" spans="1:22" x14ac:dyDescent="0.25">
      <c r="A80" s="4"/>
      <c r="B80" s="4"/>
      <c r="C80" s="4"/>
      <c r="D80" s="4"/>
      <c r="E80" s="4"/>
      <c r="F80" s="4"/>
      <c r="G80" s="4"/>
      <c r="H80" s="4"/>
      <c r="I80" s="4"/>
      <c r="J80" s="4"/>
      <c r="K80" s="4"/>
      <c r="L80" s="4"/>
      <c r="M80" s="4"/>
      <c r="N80" s="4"/>
      <c r="O80" s="4"/>
      <c r="P80" s="4"/>
      <c r="Q80" s="4"/>
      <c r="R80" s="4"/>
      <c r="S80" s="4"/>
      <c r="T80" s="4"/>
      <c r="U80" s="4"/>
      <c r="V80" s="4"/>
    </row>
    <row r="81" spans="1:22" x14ac:dyDescent="0.25">
      <c r="A81" s="4"/>
      <c r="B81" s="4"/>
      <c r="C81" s="4"/>
      <c r="D81" s="4"/>
      <c r="E81" s="4"/>
      <c r="F81" s="4"/>
      <c r="G81" s="4"/>
      <c r="H81" s="4"/>
      <c r="I81" s="4"/>
      <c r="J81" s="4"/>
      <c r="K81" s="4"/>
      <c r="L81" s="4"/>
      <c r="M81" s="4"/>
      <c r="N81" s="4"/>
      <c r="O81" s="4"/>
      <c r="P81" s="4"/>
      <c r="Q81" s="4"/>
      <c r="R81" s="4"/>
      <c r="S81" s="4"/>
      <c r="T81" s="4"/>
      <c r="U81" s="4"/>
      <c r="V81" s="4"/>
    </row>
    <row r="82" spans="1:22" x14ac:dyDescent="0.25">
      <c r="A82" s="4"/>
      <c r="B82" s="4"/>
      <c r="C82" s="4"/>
      <c r="D82" s="4"/>
      <c r="E82" s="4"/>
      <c r="F82" s="4"/>
      <c r="G82" s="4"/>
      <c r="H82" s="4"/>
      <c r="I82" s="4"/>
      <c r="J82" s="4"/>
      <c r="K82" s="4"/>
      <c r="L82" s="4"/>
      <c r="M82" s="4"/>
      <c r="N82" s="4"/>
      <c r="O82" s="4"/>
      <c r="P82" s="4"/>
      <c r="Q82" s="4"/>
      <c r="R82" s="4"/>
      <c r="S82" s="4"/>
      <c r="T82" s="4"/>
      <c r="U82" s="4"/>
      <c r="V82" s="4"/>
    </row>
    <row r="83" spans="1:22" x14ac:dyDescent="0.25">
      <c r="A83" s="4"/>
      <c r="B83" s="4"/>
      <c r="C83" s="4"/>
      <c r="D83" s="4"/>
      <c r="E83" s="4"/>
      <c r="F83" s="4"/>
      <c r="G83" s="4"/>
      <c r="H83" s="4"/>
      <c r="I83" s="4"/>
      <c r="J83" s="4"/>
      <c r="K83" s="4"/>
      <c r="L83" s="4"/>
      <c r="M83" s="4"/>
      <c r="N83" s="4"/>
      <c r="O83" s="4"/>
      <c r="P83" s="4"/>
      <c r="Q83" s="4"/>
      <c r="R83" s="4"/>
      <c r="S83" s="4"/>
      <c r="T83" s="4"/>
      <c r="U83" s="4"/>
      <c r="V83" s="4"/>
    </row>
    <row r="84" spans="1:22" x14ac:dyDescent="0.25">
      <c r="A84" s="4"/>
      <c r="B84" s="4"/>
      <c r="C84" s="4"/>
      <c r="D84" s="4"/>
      <c r="E84" s="4"/>
      <c r="F84" s="4"/>
      <c r="G84" s="4"/>
      <c r="H84" s="4"/>
      <c r="I84" s="4"/>
      <c r="J84" s="4"/>
      <c r="K84" s="4"/>
      <c r="L84" s="4"/>
      <c r="M84" s="4"/>
      <c r="N84" s="4"/>
      <c r="O84" s="4"/>
      <c r="P84" s="4"/>
      <c r="Q84" s="4"/>
      <c r="R84" s="4"/>
      <c r="S84" s="4"/>
      <c r="T84" s="4"/>
      <c r="U84" s="4"/>
      <c r="V84" s="4"/>
    </row>
    <row r="85" spans="1:22" x14ac:dyDescent="0.25">
      <c r="A85" s="4"/>
      <c r="B85" s="4"/>
      <c r="C85" s="4"/>
      <c r="D85" s="4"/>
      <c r="E85" s="4"/>
      <c r="F85" s="4"/>
      <c r="G85" s="4"/>
      <c r="H85" s="4"/>
      <c r="I85" s="4"/>
      <c r="J85" s="4"/>
      <c r="K85" s="4"/>
      <c r="L85" s="4"/>
      <c r="M85" s="4"/>
      <c r="N85" s="4"/>
      <c r="O85" s="4"/>
      <c r="P85" s="4"/>
      <c r="Q85" s="4"/>
      <c r="R85" s="4"/>
      <c r="S85" s="4"/>
      <c r="T85" s="4"/>
      <c r="U85" s="4"/>
      <c r="V85" s="4"/>
    </row>
    <row r="86" spans="1:22" x14ac:dyDescent="0.25">
      <c r="A86" s="4"/>
      <c r="B86" s="4"/>
      <c r="C86" s="4"/>
      <c r="D86" s="4"/>
      <c r="E86" s="4"/>
      <c r="F86" s="4"/>
      <c r="G86" s="4"/>
      <c r="H86" s="4"/>
      <c r="I86" s="4"/>
      <c r="J86" s="4"/>
      <c r="K86" s="4"/>
      <c r="L86" s="4"/>
      <c r="M86" s="4"/>
      <c r="N86" s="4"/>
      <c r="O86" s="4"/>
      <c r="P86" s="4"/>
      <c r="Q86" s="4"/>
      <c r="R86" s="4"/>
      <c r="S86" s="4"/>
      <c r="T86" s="4"/>
      <c r="U86" s="4"/>
      <c r="V86" s="4"/>
    </row>
    <row r="87" spans="1:22" x14ac:dyDescent="0.25">
      <c r="A87" s="4"/>
      <c r="B87" s="4"/>
      <c r="C87" s="4"/>
      <c r="D87" s="4"/>
      <c r="E87" s="4"/>
      <c r="F87" s="4"/>
      <c r="G87" s="4"/>
      <c r="H87" s="4"/>
      <c r="I87" s="4"/>
      <c r="J87" s="4"/>
      <c r="K87" s="4"/>
      <c r="L87" s="4"/>
      <c r="M87" s="4"/>
      <c r="N87" s="4"/>
      <c r="O87" s="4"/>
      <c r="P87" s="4"/>
      <c r="Q87" s="4"/>
      <c r="R87" s="4"/>
      <c r="S87" s="4"/>
      <c r="T87" s="4"/>
      <c r="U87" s="4"/>
      <c r="V87" s="4"/>
    </row>
    <row r="88" spans="1:22" x14ac:dyDescent="0.25">
      <c r="A88" s="4"/>
      <c r="B88" s="4"/>
      <c r="C88" s="4"/>
      <c r="D88" s="4"/>
      <c r="E88" s="4"/>
      <c r="F88" s="4"/>
      <c r="G88" s="4"/>
      <c r="H88" s="4"/>
      <c r="I88" s="4"/>
      <c r="J88" s="4"/>
      <c r="K88" s="4"/>
      <c r="L88" s="4"/>
      <c r="M88" s="4"/>
      <c r="N88" s="4"/>
      <c r="O88" s="4"/>
      <c r="P88" s="4"/>
      <c r="Q88" s="4"/>
      <c r="R88" s="4"/>
      <c r="S88" s="4"/>
      <c r="T88" s="4"/>
      <c r="U88" s="4"/>
      <c r="V88" s="4"/>
    </row>
    <row r="89" spans="1:22" x14ac:dyDescent="0.25">
      <c r="A89" s="4"/>
      <c r="B89" s="4"/>
      <c r="C89" s="4"/>
      <c r="D89" s="4"/>
      <c r="E89" s="4"/>
      <c r="F89" s="4"/>
      <c r="G89" s="4"/>
      <c r="H89" s="4"/>
      <c r="I89" s="4"/>
      <c r="J89" s="4"/>
      <c r="K89" s="4"/>
      <c r="L89" s="4"/>
      <c r="M89" s="4"/>
      <c r="N89" s="4"/>
      <c r="O89" s="4"/>
      <c r="P89" s="4"/>
      <c r="Q89" s="4"/>
      <c r="R89" s="4"/>
      <c r="S89" s="4"/>
      <c r="T89" s="4"/>
      <c r="U89" s="4"/>
      <c r="V89" s="4"/>
    </row>
    <row r="90" spans="1:22" x14ac:dyDescent="0.25">
      <c r="A90" s="4"/>
      <c r="B90" s="4"/>
      <c r="C90" s="4"/>
      <c r="D90" s="4"/>
      <c r="E90" s="4"/>
      <c r="F90" s="4"/>
      <c r="G90" s="4"/>
      <c r="H90" s="4"/>
      <c r="I90" s="4"/>
      <c r="J90" s="4"/>
      <c r="K90" s="4"/>
      <c r="L90" s="4"/>
      <c r="M90" s="4"/>
      <c r="N90" s="4"/>
      <c r="O90" s="4"/>
      <c r="P90" s="4"/>
      <c r="Q90" s="4"/>
      <c r="R90" s="4"/>
      <c r="S90" s="4"/>
      <c r="T90" s="4"/>
      <c r="U90" s="4"/>
      <c r="V90" s="4"/>
    </row>
    <row r="91" spans="1:22" x14ac:dyDescent="0.25">
      <c r="A91" s="4"/>
      <c r="B91" s="4"/>
      <c r="C91" s="4"/>
      <c r="D91" s="4"/>
      <c r="E91" s="4"/>
      <c r="F91" s="4"/>
      <c r="G91" s="4"/>
      <c r="H91" s="4"/>
      <c r="I91" s="4"/>
      <c r="J91" s="4"/>
      <c r="K91" s="4"/>
      <c r="L91" s="4"/>
      <c r="M91" s="4"/>
      <c r="N91" s="4"/>
      <c r="O91" s="4"/>
      <c r="P91" s="4"/>
      <c r="Q91" s="4"/>
      <c r="R91" s="4"/>
      <c r="S91" s="4"/>
      <c r="T91" s="4"/>
      <c r="U91" s="4"/>
      <c r="V91" s="4"/>
    </row>
    <row r="92" spans="1:22" x14ac:dyDescent="0.25">
      <c r="A92" s="4"/>
      <c r="B92" s="4"/>
      <c r="C92" s="4"/>
      <c r="D92" s="4"/>
      <c r="E92" s="4"/>
      <c r="F92" s="4"/>
      <c r="G92" s="4"/>
      <c r="H92" s="4"/>
      <c r="I92" s="4"/>
      <c r="J92" s="4"/>
      <c r="K92" s="4"/>
      <c r="L92" s="4"/>
      <c r="M92" s="4"/>
      <c r="N92" s="4"/>
      <c r="O92" s="4"/>
      <c r="P92" s="4"/>
      <c r="Q92" s="4"/>
      <c r="R92" s="4"/>
      <c r="S92" s="4"/>
      <c r="T92" s="4"/>
      <c r="U92" s="4"/>
      <c r="V92" s="4"/>
    </row>
    <row r="93" spans="1:22" x14ac:dyDescent="0.25">
      <c r="A93" s="4"/>
      <c r="B93" s="4"/>
      <c r="C93" s="4"/>
      <c r="D93" s="4"/>
      <c r="E93" s="4"/>
      <c r="F93" s="4"/>
      <c r="G93" s="4"/>
      <c r="H93" s="4"/>
      <c r="I93" s="4"/>
      <c r="J93" s="4"/>
      <c r="K93" s="4"/>
      <c r="L93" s="4"/>
      <c r="M93" s="4"/>
      <c r="N93" s="4"/>
      <c r="O93" s="4"/>
      <c r="P93" s="4"/>
      <c r="Q93" s="4"/>
      <c r="R93" s="4"/>
      <c r="S93" s="4"/>
      <c r="T93" s="4"/>
      <c r="U93" s="4"/>
      <c r="V93" s="4"/>
    </row>
    <row r="94" spans="1:22" x14ac:dyDescent="0.25">
      <c r="A94" s="4"/>
      <c r="B94" s="4"/>
      <c r="C94" s="4"/>
      <c r="D94" s="4"/>
      <c r="E94" s="4"/>
      <c r="F94" s="4"/>
      <c r="G94" s="4"/>
      <c r="H94" s="4"/>
      <c r="I94" s="4"/>
      <c r="J94" s="4"/>
      <c r="K94" s="4"/>
      <c r="L94" s="4"/>
      <c r="M94" s="4"/>
      <c r="N94" s="4"/>
      <c r="O94" s="4"/>
      <c r="P94" s="4"/>
      <c r="Q94" s="4"/>
      <c r="R94" s="4"/>
      <c r="S94" s="4"/>
      <c r="T94" s="4"/>
      <c r="U94" s="4"/>
      <c r="V94" s="4"/>
    </row>
    <row r="95" spans="1:22" x14ac:dyDescent="0.25">
      <c r="A95" s="4"/>
      <c r="B95" s="4"/>
      <c r="C95" s="4"/>
      <c r="D95" s="4"/>
      <c r="E95" s="4"/>
      <c r="F95" s="4"/>
      <c r="G95" s="4"/>
      <c r="H95" s="4"/>
      <c r="I95" s="4"/>
      <c r="J95" s="4"/>
      <c r="K95" s="4"/>
      <c r="L95" s="4"/>
      <c r="M95" s="4"/>
      <c r="N95" s="4"/>
      <c r="O95" s="4"/>
      <c r="P95" s="4"/>
      <c r="Q95" s="4"/>
      <c r="R95" s="4"/>
      <c r="S95" s="4"/>
      <c r="T95" s="4"/>
      <c r="U95" s="4"/>
      <c r="V95" s="4"/>
    </row>
    <row r="96" spans="1:22" x14ac:dyDescent="0.25">
      <c r="A96" s="4"/>
      <c r="B96" s="4"/>
      <c r="C96" s="4"/>
      <c r="D96" s="4"/>
      <c r="E96" s="4"/>
      <c r="F96" s="4"/>
      <c r="G96" s="4"/>
      <c r="H96" s="4"/>
      <c r="I96" s="4"/>
      <c r="J96" s="4"/>
      <c r="K96" s="4"/>
      <c r="L96" s="4"/>
      <c r="M96" s="4"/>
      <c r="N96" s="4"/>
      <c r="O96" s="4"/>
      <c r="P96" s="4"/>
      <c r="Q96" s="4"/>
      <c r="R96" s="4"/>
      <c r="S96" s="4"/>
      <c r="T96" s="4"/>
      <c r="U96" s="4"/>
      <c r="V96" s="4"/>
    </row>
    <row r="97" spans="1:22" x14ac:dyDescent="0.25">
      <c r="A97" s="4"/>
      <c r="B97" s="4"/>
      <c r="C97" s="4"/>
      <c r="D97" s="4"/>
      <c r="E97" s="4"/>
      <c r="F97" s="4"/>
      <c r="G97" s="4"/>
      <c r="H97" s="4"/>
      <c r="I97" s="4"/>
      <c r="J97" s="4"/>
      <c r="K97" s="4"/>
      <c r="L97" s="4"/>
      <c r="M97" s="4"/>
      <c r="N97" s="4"/>
      <c r="O97" s="4"/>
      <c r="P97" s="4"/>
      <c r="Q97" s="4"/>
      <c r="R97" s="4"/>
      <c r="S97" s="4"/>
      <c r="T97" s="4"/>
      <c r="U97" s="4"/>
      <c r="V97" s="4"/>
    </row>
    <row r="98" spans="1:22" x14ac:dyDescent="0.25">
      <c r="A98" s="4"/>
      <c r="B98" s="4"/>
      <c r="C98" s="4"/>
      <c r="D98" s="4"/>
      <c r="E98" s="4"/>
      <c r="F98" s="4"/>
      <c r="G98" s="4"/>
      <c r="H98" s="4"/>
      <c r="I98" s="4"/>
      <c r="J98" s="4"/>
      <c r="K98" s="4"/>
      <c r="L98" s="4"/>
      <c r="M98" s="4"/>
      <c r="N98" s="4"/>
      <c r="O98" s="4"/>
      <c r="P98" s="4"/>
      <c r="Q98" s="4"/>
      <c r="R98" s="4"/>
      <c r="S98" s="4"/>
      <c r="T98" s="4"/>
      <c r="U98" s="4"/>
      <c r="V98" s="4"/>
    </row>
    <row r="99" spans="1:22" x14ac:dyDescent="0.25">
      <c r="A99" s="4"/>
      <c r="B99" s="4"/>
      <c r="C99" s="4"/>
      <c r="D99" s="4"/>
      <c r="E99" s="4"/>
      <c r="F99" s="4"/>
      <c r="G99" s="4"/>
      <c r="H99" s="4"/>
      <c r="I99" s="4"/>
      <c r="J99" s="4"/>
      <c r="K99" s="4"/>
      <c r="L99" s="4"/>
      <c r="M99" s="4"/>
      <c r="N99" s="4"/>
      <c r="O99" s="4"/>
      <c r="P99" s="4"/>
      <c r="Q99" s="4"/>
      <c r="R99" s="4"/>
      <c r="S99" s="4"/>
      <c r="T99" s="4"/>
      <c r="U99" s="4"/>
      <c r="V99" s="4"/>
    </row>
    <row r="100" spans="1:22" x14ac:dyDescent="0.25">
      <c r="A100" s="4"/>
      <c r="B100" s="4"/>
      <c r="C100" s="4"/>
      <c r="D100" s="4"/>
      <c r="E100" s="4"/>
      <c r="F100" s="4"/>
      <c r="G100" s="4"/>
      <c r="H100" s="4"/>
      <c r="I100" s="4"/>
      <c r="J100" s="4"/>
      <c r="K100" s="4"/>
      <c r="L100" s="4"/>
      <c r="M100" s="4"/>
      <c r="N100" s="4"/>
      <c r="O100" s="4"/>
      <c r="P100" s="4"/>
      <c r="Q100" s="4"/>
      <c r="R100" s="4"/>
      <c r="S100" s="4"/>
      <c r="T100" s="4"/>
      <c r="U100" s="4"/>
      <c r="V100" s="4"/>
    </row>
    <row r="101" spans="1:22" x14ac:dyDescent="0.25">
      <c r="A101" s="4"/>
      <c r="B101" s="4"/>
      <c r="C101" s="4"/>
      <c r="D101" s="4"/>
      <c r="E101" s="4"/>
      <c r="F101" s="4"/>
      <c r="G101" s="4"/>
      <c r="H101" s="4"/>
      <c r="I101" s="4"/>
      <c r="J101" s="4"/>
      <c r="K101" s="4"/>
      <c r="L101" s="4"/>
      <c r="M101" s="4"/>
      <c r="N101" s="4"/>
      <c r="O101" s="4"/>
      <c r="P101" s="4"/>
      <c r="Q101" s="4"/>
      <c r="R101" s="4"/>
      <c r="S101" s="4"/>
      <c r="T101" s="4"/>
      <c r="U101" s="4"/>
      <c r="V101" s="4"/>
    </row>
    <row r="102" spans="1:22" x14ac:dyDescent="0.25">
      <c r="A102" s="4"/>
      <c r="B102" s="4"/>
      <c r="C102" s="4"/>
      <c r="D102" s="4"/>
      <c r="E102" s="4"/>
      <c r="F102" s="4"/>
      <c r="G102" s="4"/>
      <c r="H102" s="4"/>
      <c r="I102" s="4"/>
      <c r="J102" s="4"/>
      <c r="K102" s="4"/>
      <c r="L102" s="4"/>
      <c r="M102" s="4"/>
      <c r="N102" s="4"/>
      <c r="O102" s="4"/>
      <c r="P102" s="4"/>
      <c r="Q102" s="4"/>
      <c r="R102" s="4"/>
      <c r="S102" s="4"/>
      <c r="T102" s="4"/>
      <c r="U102" s="4"/>
      <c r="V102" s="4"/>
    </row>
    <row r="103" spans="1:22" x14ac:dyDescent="0.25">
      <c r="A103" s="4"/>
      <c r="B103" s="4"/>
      <c r="C103" s="4"/>
      <c r="D103" s="4"/>
      <c r="E103" s="4"/>
      <c r="F103" s="4"/>
      <c r="G103" s="4"/>
      <c r="H103" s="4"/>
      <c r="I103" s="4"/>
      <c r="J103" s="4"/>
      <c r="K103" s="4"/>
      <c r="L103" s="4"/>
      <c r="M103" s="4"/>
      <c r="N103" s="4"/>
      <c r="O103" s="4"/>
      <c r="P103" s="4"/>
      <c r="Q103" s="4"/>
      <c r="R103" s="4"/>
      <c r="S103" s="4"/>
      <c r="T103" s="4"/>
      <c r="U103" s="4"/>
      <c r="V103" s="4"/>
    </row>
    <row r="104" spans="1:22" x14ac:dyDescent="0.25">
      <c r="A104" s="4"/>
      <c r="B104" s="4"/>
      <c r="C104" s="4"/>
      <c r="D104" s="4"/>
      <c r="E104" s="4"/>
      <c r="F104" s="4"/>
      <c r="G104" s="4"/>
      <c r="H104" s="4"/>
      <c r="I104" s="4"/>
      <c r="J104" s="4"/>
      <c r="K104" s="4"/>
      <c r="L104" s="4"/>
      <c r="M104" s="4"/>
      <c r="N104" s="4"/>
      <c r="O104" s="4"/>
      <c r="P104" s="4"/>
      <c r="Q104" s="4"/>
      <c r="R104" s="4"/>
      <c r="S104" s="4"/>
      <c r="T104" s="4"/>
      <c r="U104" s="4"/>
      <c r="V104" s="4"/>
    </row>
    <row r="105" spans="1:22" x14ac:dyDescent="0.25">
      <c r="A105" s="4"/>
      <c r="B105" s="4"/>
      <c r="C105" s="4"/>
      <c r="D105" s="4"/>
      <c r="E105" s="4"/>
      <c r="F105" s="4"/>
      <c r="G105" s="4"/>
      <c r="H105" s="4"/>
      <c r="I105" s="4"/>
      <c r="J105" s="4"/>
      <c r="K105" s="4"/>
      <c r="L105" s="4"/>
      <c r="M105" s="4"/>
      <c r="N105" s="4"/>
      <c r="O105" s="4"/>
      <c r="P105" s="4"/>
      <c r="Q105" s="4"/>
      <c r="R105" s="4"/>
      <c r="S105" s="4"/>
      <c r="T105" s="4"/>
      <c r="U105" s="4"/>
      <c r="V105" s="4"/>
    </row>
    <row r="106" spans="1:22" x14ac:dyDescent="0.25">
      <c r="A106" s="4"/>
      <c r="B106" s="4"/>
      <c r="C106" s="4"/>
      <c r="D106" s="4"/>
      <c r="E106" s="4"/>
      <c r="F106" s="4"/>
      <c r="G106" s="4"/>
      <c r="H106" s="4"/>
      <c r="I106" s="4"/>
      <c r="J106" s="4"/>
      <c r="K106" s="4"/>
      <c r="L106" s="4"/>
      <c r="M106" s="4"/>
      <c r="N106" s="4"/>
      <c r="O106" s="4"/>
      <c r="P106" s="4"/>
      <c r="Q106" s="4"/>
      <c r="R106" s="4"/>
      <c r="S106" s="4"/>
      <c r="T106" s="4"/>
      <c r="U106" s="4"/>
      <c r="V106" s="4"/>
    </row>
    <row r="107" spans="1:22" x14ac:dyDescent="0.25">
      <c r="A107" s="4"/>
      <c r="B107" s="4"/>
      <c r="C107" s="4"/>
      <c r="D107" s="4"/>
      <c r="E107" s="4"/>
      <c r="F107" s="4"/>
      <c r="G107" s="4"/>
      <c r="H107" s="4"/>
      <c r="I107" s="4"/>
      <c r="J107" s="4"/>
      <c r="K107" s="4"/>
      <c r="L107" s="4"/>
      <c r="M107" s="4"/>
      <c r="N107" s="4"/>
      <c r="O107" s="4"/>
      <c r="P107" s="4"/>
      <c r="Q107" s="4"/>
      <c r="R107" s="4"/>
      <c r="S107" s="4"/>
      <c r="T107" s="4"/>
      <c r="U107" s="4"/>
      <c r="V107" s="4"/>
    </row>
    <row r="108" spans="1:22" x14ac:dyDescent="0.25">
      <c r="A108" s="4"/>
      <c r="B108" s="4"/>
      <c r="C108" s="4"/>
      <c r="D108" s="4"/>
      <c r="E108" s="4"/>
      <c r="F108" s="4"/>
      <c r="G108" s="4"/>
      <c r="H108" s="4"/>
      <c r="I108" s="4"/>
      <c r="J108" s="4"/>
      <c r="K108" s="4"/>
      <c r="L108" s="4"/>
      <c r="M108" s="4"/>
      <c r="N108" s="4"/>
      <c r="O108" s="4"/>
      <c r="P108" s="4"/>
      <c r="Q108" s="4"/>
      <c r="R108" s="4"/>
      <c r="S108" s="4"/>
      <c r="T108" s="4"/>
      <c r="U108" s="4"/>
      <c r="V108" s="4"/>
    </row>
    <row r="109" spans="1:22" x14ac:dyDescent="0.25">
      <c r="A109" s="4"/>
      <c r="B109" s="4"/>
      <c r="C109" s="4"/>
      <c r="D109" s="4"/>
      <c r="E109" s="4"/>
      <c r="F109" s="4"/>
      <c r="G109" s="4"/>
      <c r="H109" s="4"/>
      <c r="I109" s="4"/>
      <c r="J109" s="4"/>
      <c r="K109" s="4"/>
      <c r="L109" s="4"/>
      <c r="M109" s="4"/>
      <c r="N109" s="4"/>
      <c r="O109" s="4"/>
      <c r="P109" s="4"/>
      <c r="Q109" s="4"/>
      <c r="R109" s="4"/>
      <c r="S109" s="4"/>
      <c r="T109" s="4"/>
      <c r="U109" s="4"/>
      <c r="V109" s="4"/>
    </row>
    <row r="110" spans="1:22" x14ac:dyDescent="0.25">
      <c r="A110" s="4"/>
      <c r="B110" s="4"/>
      <c r="C110" s="4"/>
      <c r="D110" s="4"/>
      <c r="E110" s="4"/>
      <c r="F110" s="4"/>
      <c r="G110" s="4"/>
      <c r="H110" s="4"/>
      <c r="I110" s="4"/>
      <c r="J110" s="4"/>
      <c r="K110" s="4"/>
      <c r="L110" s="4"/>
      <c r="M110" s="4"/>
      <c r="N110" s="4"/>
      <c r="O110" s="4"/>
      <c r="P110" s="4"/>
      <c r="Q110" s="4"/>
      <c r="R110" s="4"/>
      <c r="S110" s="4"/>
      <c r="T110" s="4"/>
      <c r="U110" s="4"/>
      <c r="V110" s="4"/>
    </row>
  </sheetData>
  <mergeCells count="9">
    <mergeCell ref="I8:J8"/>
    <mergeCell ref="C4:D4"/>
    <mergeCell ref="C5:D5"/>
    <mergeCell ref="B3:D3"/>
    <mergeCell ref="F3:G3"/>
    <mergeCell ref="F4:G4"/>
    <mergeCell ref="C8:D8"/>
    <mergeCell ref="E8:F8"/>
    <mergeCell ref="G8:H8"/>
  </mergeCells>
  <phoneticPr fontId="26" type="noConversion"/>
  <hyperlinks>
    <hyperlink ref="B1" location="Contents!A1" display="Back to Contents" xr:uid="{00000000-0004-0000-0A00-000000000000}"/>
  </hyperlinks>
  <pageMargins left="0.7" right="0.7" top="0.75" bottom="0.75" header="0.3" footer="0.3"/>
  <pageSetup paperSize="9" orientation="portrait" r:id="rId1"/>
  <headerFooter>
    <oddHeader>&amp;RFasten Group Imp. &amp; Exp. Co., Ltd.
NON-CONFIDENTIAL</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2CC"/>
  </sheetPr>
  <dimension ref="A1:Y62"/>
  <sheetViews>
    <sheetView zoomScale="90" zoomScaleNormal="90" workbookViewId="0">
      <selection activeCell="C9" sqref="C9:F12"/>
    </sheetView>
  </sheetViews>
  <sheetFormatPr defaultColWidth="8.77734375" defaultRowHeight="13.8" x14ac:dyDescent="0.25"/>
  <cols>
    <col min="1" max="1" width="8.77734375" style="1" customWidth="1"/>
    <col min="2" max="6" width="20.77734375" style="1" customWidth="1"/>
    <col min="7" max="7" width="13.109375" style="1" customWidth="1"/>
    <col min="8" max="12" width="24.44140625" style="1" customWidth="1"/>
    <col min="13" max="16384" width="8.77734375" style="1"/>
  </cols>
  <sheetData>
    <row r="1" spans="1:25" s="4" customFormat="1" ht="15" customHeight="1" x14ac:dyDescent="0.25">
      <c r="B1" s="61" t="s">
        <v>57</v>
      </c>
    </row>
    <row r="2" spans="1:25" ht="15" customHeight="1" thickBot="1" x14ac:dyDescent="0.3">
      <c r="A2" s="4"/>
      <c r="B2" s="4"/>
      <c r="C2" s="4"/>
      <c r="D2" s="4"/>
      <c r="E2" s="4"/>
      <c r="F2" s="4"/>
      <c r="G2" s="4"/>
      <c r="H2" s="4"/>
      <c r="I2" s="4"/>
      <c r="J2" s="4"/>
      <c r="K2" s="4"/>
      <c r="L2" s="4"/>
      <c r="M2" s="4"/>
      <c r="N2" s="4"/>
      <c r="O2" s="4"/>
      <c r="P2" s="4"/>
      <c r="Q2" s="4"/>
      <c r="R2" s="4"/>
      <c r="S2" s="4"/>
      <c r="T2" s="4"/>
      <c r="U2" s="4"/>
      <c r="V2" s="4"/>
      <c r="W2" s="4"/>
      <c r="X2" s="4"/>
      <c r="Y2" s="4"/>
    </row>
    <row r="3" spans="1:25" ht="20.100000000000001" customHeight="1" thickBot="1" x14ac:dyDescent="0.3">
      <c r="A3" s="4"/>
      <c r="B3" s="616" t="s">
        <v>19</v>
      </c>
      <c r="C3" s="617"/>
      <c r="D3" s="618"/>
      <c r="E3" s="4"/>
      <c r="F3" s="4"/>
      <c r="G3" s="4"/>
      <c r="H3" s="4"/>
      <c r="I3" s="4"/>
      <c r="J3" s="4"/>
      <c r="K3" s="4"/>
      <c r="L3" s="4"/>
      <c r="M3" s="4"/>
      <c r="N3" s="4"/>
      <c r="O3" s="4"/>
      <c r="P3" s="4"/>
      <c r="Q3" s="4"/>
      <c r="R3" s="4"/>
      <c r="S3" s="4"/>
      <c r="T3" s="4"/>
      <c r="U3" s="4"/>
      <c r="V3" s="4"/>
      <c r="W3" s="4"/>
      <c r="X3" s="4"/>
      <c r="Y3" s="4"/>
    </row>
    <row r="4" spans="1:25" ht="14.25" customHeight="1" x14ac:dyDescent="0.25">
      <c r="A4" s="94"/>
      <c r="B4" s="34" t="s">
        <v>31</v>
      </c>
      <c r="C4" s="671" t="s">
        <v>32</v>
      </c>
      <c r="D4" s="672"/>
      <c r="E4" s="4"/>
      <c r="F4" s="4"/>
      <c r="G4" s="4"/>
      <c r="H4" s="4"/>
      <c r="I4" s="4"/>
      <c r="J4" s="4"/>
      <c r="K4" s="4"/>
      <c r="L4" s="4"/>
      <c r="M4" s="4"/>
      <c r="N4" s="4"/>
      <c r="O4" s="4"/>
      <c r="P4" s="4"/>
      <c r="Q4" s="4"/>
      <c r="R4" s="4"/>
      <c r="S4" s="4"/>
      <c r="T4" s="4"/>
      <c r="U4" s="4"/>
      <c r="V4" s="4"/>
      <c r="W4" s="4"/>
      <c r="X4" s="4"/>
      <c r="Y4" s="4"/>
    </row>
    <row r="5" spans="1:25" ht="14.25" customHeight="1" thickBot="1" x14ac:dyDescent="0.3">
      <c r="A5" s="4"/>
      <c r="B5" s="35" t="s">
        <v>33</v>
      </c>
      <c r="C5" s="673" t="str">
        <f>Guidance!C5</f>
        <v>Fasten Group Imp. &amp; Exp. Co., Ltd.</v>
      </c>
      <c r="D5" s="674"/>
      <c r="E5" s="4"/>
      <c r="F5" s="4"/>
      <c r="G5" s="4"/>
      <c r="H5" s="4"/>
      <c r="I5" s="4"/>
      <c r="J5" s="4"/>
      <c r="K5" s="4"/>
      <c r="L5" s="4"/>
      <c r="M5" s="4"/>
      <c r="N5" s="4"/>
      <c r="O5" s="4"/>
      <c r="P5" s="4"/>
      <c r="Q5" s="4"/>
      <c r="R5" s="4"/>
      <c r="S5" s="4"/>
      <c r="T5" s="4"/>
      <c r="U5" s="4"/>
      <c r="V5" s="4"/>
      <c r="W5" s="4"/>
      <c r="X5" s="4"/>
      <c r="Y5" s="4"/>
    </row>
    <row r="6" spans="1:25" ht="16.5" customHeight="1" x14ac:dyDescent="0.25">
      <c r="A6" s="4"/>
      <c r="B6" s="100"/>
      <c r="C6" s="100"/>
      <c r="D6" s="100"/>
      <c r="E6" s="100"/>
      <c r="F6" s="4"/>
      <c r="G6" s="4"/>
      <c r="H6" s="4"/>
      <c r="I6" s="4"/>
      <c r="J6" s="4"/>
      <c r="K6" s="4"/>
      <c r="L6" s="4"/>
      <c r="M6" s="4"/>
      <c r="N6" s="4"/>
      <c r="O6" s="4"/>
      <c r="P6" s="4"/>
      <c r="Q6" s="4"/>
      <c r="R6" s="4"/>
      <c r="S6" s="4"/>
      <c r="T6" s="4"/>
      <c r="U6" s="4"/>
      <c r="V6" s="4"/>
      <c r="W6" s="4"/>
      <c r="X6" s="4"/>
      <c r="Y6" s="4"/>
    </row>
    <row r="7" spans="1:25" ht="16.5" customHeight="1" thickBot="1" x14ac:dyDescent="0.3">
      <c r="A7" s="4"/>
      <c r="B7" s="100"/>
      <c r="C7" s="88"/>
      <c r="D7" s="100"/>
      <c r="E7" s="100"/>
      <c r="F7" s="4"/>
      <c r="G7" s="4"/>
      <c r="H7" s="4"/>
      <c r="I7" s="4"/>
      <c r="J7" s="4"/>
      <c r="K7" s="4"/>
      <c r="L7" s="4"/>
      <c r="M7" s="4"/>
      <c r="N7" s="4"/>
      <c r="O7" s="4"/>
      <c r="P7" s="4"/>
      <c r="Q7" s="4"/>
      <c r="R7" s="4"/>
      <c r="S7" s="4"/>
      <c r="T7" s="4"/>
      <c r="U7" s="4"/>
      <c r="V7" s="4"/>
      <c r="W7" s="4"/>
      <c r="X7" s="4"/>
      <c r="Y7" s="4"/>
    </row>
    <row r="8" spans="1:25" ht="14.4" thickBot="1" x14ac:dyDescent="0.3">
      <c r="A8" s="4"/>
      <c r="B8" s="4"/>
      <c r="C8" s="76">
        <v>2016</v>
      </c>
      <c r="D8" s="76">
        <f>IF(ISNUMBER(C8),C8+1,"")</f>
        <v>2017</v>
      </c>
      <c r="E8" s="76">
        <f>IF(ISNUMBER(C8),D8+1,"")</f>
        <v>2018</v>
      </c>
      <c r="F8" s="76" t="s">
        <v>137</v>
      </c>
      <c r="G8" s="4"/>
      <c r="H8" s="4"/>
      <c r="I8" s="4"/>
      <c r="J8" s="4"/>
      <c r="K8" s="4"/>
      <c r="L8" s="4"/>
      <c r="M8" s="4"/>
      <c r="N8" s="4"/>
      <c r="O8" s="4"/>
      <c r="P8" s="4"/>
      <c r="Q8" s="4"/>
      <c r="R8" s="4"/>
      <c r="S8" s="4"/>
      <c r="T8" s="4"/>
      <c r="U8" s="4"/>
      <c r="V8" s="4"/>
      <c r="W8" s="4"/>
      <c r="X8" s="4"/>
      <c r="Y8" s="4"/>
    </row>
    <row r="9" spans="1:25" ht="28.2" thickBot="1" x14ac:dyDescent="0.3">
      <c r="A9" s="4"/>
      <c r="B9" s="111" t="s">
        <v>213</v>
      </c>
      <c r="C9" s="565">
        <v>100</v>
      </c>
      <c r="D9" s="565">
        <v>95.238095238095241</v>
      </c>
      <c r="E9" s="565">
        <v>88.888888888888886</v>
      </c>
      <c r="F9" s="565">
        <v>88.888888888888886</v>
      </c>
      <c r="G9" s="4"/>
      <c r="H9" s="4"/>
      <c r="I9" s="4"/>
      <c r="J9" s="4"/>
      <c r="K9" s="4"/>
      <c r="L9" s="4"/>
      <c r="M9" s="4"/>
      <c r="N9" s="4"/>
      <c r="O9" s="4"/>
      <c r="P9" s="4"/>
      <c r="Q9" s="4"/>
      <c r="R9" s="4"/>
      <c r="S9" s="4"/>
      <c r="T9" s="4"/>
      <c r="U9" s="4"/>
      <c r="V9" s="4"/>
      <c r="W9" s="4"/>
      <c r="X9" s="4"/>
      <c r="Y9" s="4"/>
    </row>
    <row r="10" spans="1:25" ht="55.8" thickBot="1" x14ac:dyDescent="0.3">
      <c r="A10" s="94"/>
      <c r="B10" s="112" t="s">
        <v>214</v>
      </c>
      <c r="C10" s="566">
        <v>0</v>
      </c>
      <c r="D10" s="566">
        <v>0</v>
      </c>
      <c r="E10" s="566">
        <v>0</v>
      </c>
      <c r="F10" s="566">
        <v>0</v>
      </c>
      <c r="G10" s="4"/>
      <c r="H10" s="4"/>
      <c r="I10" s="4"/>
      <c r="J10" s="4"/>
      <c r="K10" s="4"/>
      <c r="L10" s="4"/>
      <c r="M10" s="4"/>
      <c r="N10" s="4"/>
      <c r="O10" s="4"/>
      <c r="P10" s="4"/>
      <c r="Q10" s="4"/>
      <c r="R10" s="4"/>
      <c r="S10" s="4"/>
      <c r="T10" s="4"/>
      <c r="U10" s="4"/>
      <c r="V10" s="4"/>
      <c r="W10" s="4"/>
      <c r="X10" s="4"/>
      <c r="Y10" s="4"/>
    </row>
    <row r="11" spans="1:25" ht="69.599999999999994" thickBot="1" x14ac:dyDescent="0.3">
      <c r="A11" s="94"/>
      <c r="B11" s="112" t="s">
        <v>215</v>
      </c>
      <c r="C11" s="140">
        <v>100</v>
      </c>
      <c r="D11" s="140">
        <v>100</v>
      </c>
      <c r="E11" s="140">
        <v>100</v>
      </c>
      <c r="F11" s="140">
        <v>80</v>
      </c>
      <c r="G11" s="4"/>
      <c r="H11" s="4"/>
      <c r="I11" s="4"/>
      <c r="J11" s="4"/>
      <c r="K11" s="4"/>
      <c r="L11" s="4"/>
      <c r="M11" s="4"/>
      <c r="N11" s="4"/>
      <c r="O11" s="4"/>
      <c r="P11" s="4"/>
      <c r="Q11" s="4"/>
      <c r="R11" s="4"/>
      <c r="S11" s="4"/>
      <c r="T11" s="4"/>
      <c r="U11" s="4"/>
      <c r="V11" s="4"/>
      <c r="W11" s="4"/>
      <c r="X11" s="4"/>
      <c r="Y11" s="4"/>
    </row>
    <row r="12" spans="1:25" ht="28.2" thickBot="1" x14ac:dyDescent="0.3">
      <c r="A12" s="94"/>
      <c r="B12" s="113" t="s">
        <v>216</v>
      </c>
      <c r="C12" s="49">
        <f>IF(ISNUMBER(C11),(C11/$C$11),0)</f>
        <v>1</v>
      </c>
      <c r="D12" s="49">
        <f>IF(ISNUMBER(D11),(D11/$C$11),0)</f>
        <v>1</v>
      </c>
      <c r="E12" s="49">
        <f>IF(ISNUMBER(E11),(E11/$C$11),0)</f>
        <v>1</v>
      </c>
      <c r="F12" s="49">
        <f>IF(ISNUMBER(F11),(F11/$C$11),0)</f>
        <v>0.8</v>
      </c>
      <c r="G12" s="4"/>
      <c r="H12" s="4"/>
      <c r="I12" s="4"/>
      <c r="J12" s="4"/>
      <c r="K12" s="4"/>
      <c r="L12" s="4"/>
      <c r="M12" s="4"/>
      <c r="N12" s="4"/>
      <c r="O12" s="4"/>
      <c r="P12" s="4"/>
      <c r="Q12" s="4"/>
      <c r="R12" s="4"/>
      <c r="S12" s="4"/>
      <c r="T12" s="4"/>
      <c r="U12" s="4"/>
      <c r="V12" s="4"/>
      <c r="W12" s="4"/>
      <c r="X12" s="4"/>
      <c r="Y12" s="4"/>
    </row>
    <row r="13" spans="1:25" x14ac:dyDescent="0.25">
      <c r="A13" s="4"/>
      <c r="B13" s="4"/>
      <c r="C13" s="4"/>
      <c r="D13" s="4"/>
      <c r="E13" s="4"/>
      <c r="F13" s="4"/>
      <c r="G13" s="4"/>
      <c r="H13" s="4"/>
      <c r="I13" s="4"/>
      <c r="J13" s="4"/>
      <c r="K13" s="4"/>
      <c r="L13" s="4"/>
      <c r="M13" s="4"/>
      <c r="N13" s="4"/>
      <c r="O13" s="4"/>
      <c r="P13" s="4"/>
      <c r="Q13" s="4"/>
      <c r="R13" s="4"/>
      <c r="S13" s="4"/>
      <c r="T13" s="4"/>
      <c r="U13" s="4"/>
      <c r="V13" s="4"/>
      <c r="W13" s="4"/>
      <c r="X13" s="4"/>
      <c r="Y13" s="4"/>
    </row>
    <row r="14" spans="1:25" x14ac:dyDescent="0.25">
      <c r="A14" s="4"/>
      <c r="B14" s="4"/>
      <c r="C14" s="4"/>
      <c r="D14" s="4"/>
      <c r="E14" s="4"/>
      <c r="F14" s="4"/>
      <c r="G14" s="4"/>
      <c r="H14" s="4"/>
      <c r="I14" s="4"/>
      <c r="J14" s="4"/>
      <c r="K14" s="4"/>
      <c r="L14" s="4"/>
      <c r="M14" s="4"/>
      <c r="N14" s="4"/>
      <c r="O14" s="4"/>
      <c r="P14" s="4"/>
      <c r="Q14" s="4"/>
      <c r="R14" s="4"/>
      <c r="S14" s="4"/>
      <c r="T14" s="4"/>
      <c r="U14" s="4"/>
      <c r="V14" s="4"/>
      <c r="W14" s="4"/>
      <c r="X14" s="4"/>
      <c r="Y14" s="4"/>
    </row>
    <row r="15" spans="1:25" x14ac:dyDescent="0.25">
      <c r="A15" s="4"/>
      <c r="B15" s="4"/>
      <c r="C15" s="4"/>
      <c r="D15" s="4"/>
      <c r="E15" s="4"/>
      <c r="F15" s="4"/>
      <c r="G15" s="4"/>
      <c r="H15" s="4"/>
      <c r="I15" s="4"/>
      <c r="J15" s="4"/>
      <c r="K15" s="4"/>
      <c r="L15" s="4"/>
      <c r="M15" s="4"/>
      <c r="N15" s="4"/>
      <c r="O15" s="4"/>
      <c r="P15" s="4"/>
      <c r="Q15" s="4"/>
      <c r="R15" s="4"/>
      <c r="S15" s="4"/>
      <c r="T15" s="4"/>
      <c r="U15" s="4"/>
      <c r="V15" s="4"/>
      <c r="W15" s="4"/>
      <c r="X15" s="4"/>
      <c r="Y15" s="4"/>
    </row>
    <row r="16" spans="1:25" x14ac:dyDescent="0.25">
      <c r="A16" s="4"/>
      <c r="B16" s="4"/>
      <c r="C16" s="4"/>
      <c r="D16" s="4"/>
      <c r="E16" s="4"/>
      <c r="F16" s="4"/>
      <c r="G16" s="4"/>
      <c r="H16" s="4"/>
      <c r="I16" s="4"/>
      <c r="J16" s="4"/>
      <c r="K16" s="4"/>
      <c r="L16" s="4"/>
      <c r="M16" s="4"/>
      <c r="N16" s="4"/>
      <c r="O16" s="4"/>
      <c r="P16" s="4"/>
      <c r="Q16" s="4"/>
      <c r="R16" s="4"/>
      <c r="S16" s="4"/>
      <c r="T16" s="4"/>
      <c r="U16" s="4"/>
      <c r="V16" s="4"/>
      <c r="W16" s="4"/>
      <c r="X16" s="4"/>
      <c r="Y16" s="4"/>
    </row>
    <row r="17" spans="1:25" x14ac:dyDescent="0.25">
      <c r="A17" s="4"/>
      <c r="B17" s="4"/>
      <c r="C17" s="4"/>
      <c r="D17" s="4"/>
      <c r="E17" s="4"/>
      <c r="F17" s="4"/>
      <c r="G17" s="4"/>
      <c r="H17" s="4"/>
      <c r="I17" s="4"/>
      <c r="J17" s="4"/>
      <c r="K17" s="4"/>
      <c r="L17" s="4"/>
      <c r="M17" s="4"/>
      <c r="N17" s="4"/>
      <c r="O17" s="4"/>
      <c r="P17" s="4"/>
      <c r="Q17" s="4"/>
      <c r="R17" s="4"/>
      <c r="S17" s="4"/>
      <c r="T17" s="4"/>
      <c r="U17" s="4"/>
      <c r="V17" s="4"/>
      <c r="W17" s="4"/>
      <c r="X17" s="4"/>
      <c r="Y17" s="4"/>
    </row>
    <row r="18" spans="1:25" x14ac:dyDescent="0.25">
      <c r="A18" s="4"/>
      <c r="B18" s="4"/>
      <c r="C18" s="4"/>
      <c r="D18" s="4"/>
      <c r="E18" s="4"/>
      <c r="F18" s="4"/>
      <c r="G18" s="4"/>
      <c r="H18" s="4"/>
      <c r="I18" s="4"/>
      <c r="J18" s="4"/>
      <c r="K18" s="4"/>
      <c r="L18" s="4"/>
      <c r="M18" s="4"/>
      <c r="N18" s="4"/>
      <c r="O18" s="4"/>
      <c r="P18" s="4"/>
      <c r="Q18" s="4"/>
      <c r="R18" s="4"/>
      <c r="S18" s="4"/>
      <c r="T18" s="4"/>
      <c r="U18" s="4"/>
      <c r="V18" s="4"/>
      <c r="W18" s="4"/>
      <c r="X18" s="4"/>
      <c r="Y18" s="4"/>
    </row>
    <row r="19" spans="1:25" x14ac:dyDescent="0.25">
      <c r="A19" s="4"/>
      <c r="B19" s="4"/>
      <c r="C19" s="4"/>
      <c r="D19" s="4"/>
      <c r="E19" s="4"/>
      <c r="F19" s="4"/>
      <c r="G19" s="4"/>
      <c r="H19" s="4"/>
      <c r="I19" s="4"/>
      <c r="J19" s="4"/>
      <c r="K19" s="4"/>
      <c r="L19" s="4"/>
      <c r="M19" s="4"/>
      <c r="N19" s="4"/>
      <c r="O19" s="4"/>
      <c r="P19" s="4"/>
      <c r="Q19" s="4"/>
      <c r="R19" s="4"/>
      <c r="S19" s="4"/>
      <c r="T19" s="4"/>
      <c r="U19" s="4"/>
      <c r="V19" s="4"/>
      <c r="W19" s="4"/>
      <c r="X19" s="4"/>
      <c r="Y19" s="4"/>
    </row>
    <row r="20" spans="1:25" x14ac:dyDescent="0.25">
      <c r="A20" s="4"/>
      <c r="B20" s="4"/>
      <c r="C20" s="4"/>
      <c r="D20" s="4"/>
      <c r="E20" s="4"/>
      <c r="F20" s="4"/>
      <c r="G20" s="4"/>
      <c r="H20" s="4"/>
      <c r="I20" s="4"/>
      <c r="J20" s="4"/>
      <c r="K20" s="4"/>
      <c r="L20" s="4"/>
      <c r="M20" s="4"/>
      <c r="N20" s="4"/>
      <c r="O20" s="4"/>
      <c r="P20" s="4"/>
      <c r="Q20" s="4"/>
      <c r="R20" s="4"/>
      <c r="S20" s="4"/>
      <c r="T20" s="4"/>
      <c r="U20" s="4"/>
      <c r="V20" s="4"/>
      <c r="W20" s="4"/>
      <c r="X20" s="4"/>
      <c r="Y20" s="4"/>
    </row>
    <row r="21" spans="1:25" x14ac:dyDescent="0.25">
      <c r="A21" s="4"/>
      <c r="B21" s="4"/>
      <c r="C21" s="4"/>
      <c r="D21" s="4"/>
      <c r="E21" s="4"/>
      <c r="F21" s="4"/>
      <c r="G21" s="4"/>
      <c r="H21" s="4"/>
      <c r="I21" s="4"/>
      <c r="J21" s="4"/>
      <c r="K21" s="4"/>
      <c r="L21" s="4"/>
      <c r="M21" s="4"/>
      <c r="N21" s="4"/>
      <c r="O21" s="4"/>
      <c r="P21" s="4"/>
      <c r="Q21" s="4"/>
      <c r="R21" s="4"/>
      <c r="S21" s="4"/>
      <c r="T21" s="4"/>
      <c r="U21" s="4"/>
      <c r="V21" s="4"/>
      <c r="W21" s="4"/>
      <c r="X21" s="4"/>
      <c r="Y21" s="4"/>
    </row>
    <row r="22" spans="1:25" x14ac:dyDescent="0.25">
      <c r="A22" s="4"/>
      <c r="B22" s="4"/>
      <c r="C22" s="4"/>
      <c r="D22" s="4"/>
      <c r="E22" s="4"/>
      <c r="F22" s="4"/>
      <c r="G22" s="4"/>
      <c r="H22" s="4"/>
      <c r="I22" s="4"/>
      <c r="J22" s="4"/>
      <c r="K22" s="4"/>
      <c r="L22" s="4"/>
      <c r="M22" s="4"/>
      <c r="N22" s="4"/>
      <c r="O22" s="4"/>
      <c r="P22" s="4"/>
      <c r="Q22" s="4"/>
      <c r="R22" s="4"/>
      <c r="S22" s="4"/>
      <c r="T22" s="4"/>
      <c r="U22" s="4"/>
      <c r="V22" s="4"/>
      <c r="W22" s="4"/>
      <c r="X22" s="4"/>
      <c r="Y22" s="4"/>
    </row>
    <row r="23" spans="1:25" x14ac:dyDescent="0.25">
      <c r="A23" s="4"/>
      <c r="B23" s="4"/>
      <c r="C23" s="4"/>
      <c r="D23" s="4"/>
      <c r="E23" s="4"/>
      <c r="F23" s="4"/>
      <c r="G23" s="4"/>
      <c r="H23" s="4"/>
      <c r="I23" s="4"/>
      <c r="J23" s="4"/>
      <c r="K23" s="4"/>
      <c r="L23" s="4"/>
      <c r="M23" s="4"/>
      <c r="N23" s="4"/>
      <c r="O23" s="4"/>
      <c r="P23" s="4"/>
      <c r="Q23" s="4"/>
      <c r="R23" s="4"/>
      <c r="S23" s="4"/>
      <c r="T23" s="4"/>
      <c r="U23" s="4"/>
      <c r="V23" s="4"/>
      <c r="W23" s="4"/>
      <c r="X23" s="4"/>
      <c r="Y23" s="4"/>
    </row>
    <row r="24" spans="1:25" x14ac:dyDescent="0.25">
      <c r="A24" s="4"/>
      <c r="B24" s="4"/>
      <c r="C24" s="4"/>
      <c r="D24" s="4"/>
      <c r="E24" s="4"/>
      <c r="F24" s="4"/>
      <c r="G24" s="4"/>
      <c r="H24" s="4"/>
      <c r="I24" s="4"/>
      <c r="J24" s="4"/>
      <c r="K24" s="4"/>
      <c r="L24" s="4"/>
      <c r="M24" s="4"/>
      <c r="N24" s="4"/>
      <c r="O24" s="4"/>
      <c r="P24" s="4"/>
      <c r="Q24" s="4"/>
      <c r="R24" s="4"/>
      <c r="S24" s="4"/>
      <c r="T24" s="4"/>
      <c r="U24" s="4"/>
      <c r="V24" s="4"/>
      <c r="W24" s="4"/>
      <c r="X24" s="4"/>
      <c r="Y24" s="4"/>
    </row>
    <row r="25" spans="1:25" x14ac:dyDescent="0.25">
      <c r="A25" s="4"/>
      <c r="B25" s="4"/>
      <c r="C25" s="4"/>
      <c r="D25" s="4"/>
      <c r="E25" s="4"/>
      <c r="F25" s="4"/>
      <c r="G25" s="4"/>
      <c r="H25" s="4"/>
      <c r="I25" s="4"/>
      <c r="J25" s="4"/>
      <c r="K25" s="4"/>
      <c r="L25" s="4"/>
      <c r="M25" s="4"/>
      <c r="N25" s="4"/>
      <c r="O25" s="4"/>
      <c r="P25" s="4"/>
      <c r="Q25" s="4"/>
      <c r="R25" s="4"/>
      <c r="S25" s="4"/>
      <c r="T25" s="4"/>
      <c r="U25" s="4"/>
      <c r="V25" s="4"/>
      <c r="W25" s="4"/>
      <c r="X25" s="4"/>
      <c r="Y25" s="4"/>
    </row>
    <row r="26" spans="1:25" x14ac:dyDescent="0.25">
      <c r="A26" s="4"/>
      <c r="B26" s="4"/>
      <c r="C26" s="4"/>
      <c r="D26" s="4"/>
      <c r="E26" s="4"/>
      <c r="F26" s="4"/>
      <c r="G26" s="4"/>
      <c r="H26" s="4"/>
      <c r="I26" s="4"/>
      <c r="J26" s="4"/>
      <c r="K26" s="4"/>
      <c r="L26" s="4"/>
      <c r="M26" s="4"/>
      <c r="N26" s="4"/>
      <c r="O26" s="4"/>
      <c r="P26" s="4"/>
      <c r="Q26" s="4"/>
      <c r="R26" s="4"/>
      <c r="S26" s="4"/>
      <c r="T26" s="4"/>
      <c r="U26" s="4"/>
      <c r="V26" s="4"/>
      <c r="W26" s="4"/>
      <c r="X26" s="4"/>
      <c r="Y26" s="4"/>
    </row>
    <row r="27" spans="1:25" x14ac:dyDescent="0.25">
      <c r="A27" s="4"/>
      <c r="B27" s="4"/>
      <c r="C27" s="4"/>
      <c r="D27" s="4"/>
      <c r="E27" s="4"/>
      <c r="F27" s="4"/>
      <c r="G27" s="4"/>
      <c r="H27" s="4"/>
      <c r="I27" s="4"/>
      <c r="J27" s="4"/>
      <c r="K27" s="4"/>
      <c r="L27" s="4"/>
      <c r="M27" s="4"/>
      <c r="N27" s="4"/>
      <c r="O27" s="4"/>
      <c r="P27" s="4"/>
      <c r="Q27" s="4"/>
      <c r="R27" s="4"/>
      <c r="S27" s="4"/>
      <c r="T27" s="4"/>
      <c r="U27" s="4"/>
      <c r="V27" s="4"/>
      <c r="W27" s="4"/>
      <c r="X27" s="4"/>
      <c r="Y27" s="4"/>
    </row>
    <row r="28" spans="1:25" x14ac:dyDescent="0.25">
      <c r="A28" s="4"/>
      <c r="B28" s="4"/>
      <c r="C28" s="4"/>
      <c r="D28" s="4"/>
      <c r="E28" s="4"/>
      <c r="F28" s="4"/>
      <c r="G28" s="4"/>
      <c r="H28" s="4"/>
      <c r="I28" s="4"/>
      <c r="J28" s="4"/>
      <c r="K28" s="4"/>
      <c r="L28" s="4"/>
      <c r="M28" s="4"/>
      <c r="N28" s="4"/>
      <c r="O28" s="4"/>
      <c r="P28" s="4"/>
      <c r="Q28" s="4"/>
      <c r="R28" s="4"/>
      <c r="S28" s="4"/>
      <c r="T28" s="4"/>
      <c r="U28" s="4"/>
      <c r="V28" s="4"/>
      <c r="W28" s="4"/>
      <c r="X28" s="4"/>
      <c r="Y28" s="4"/>
    </row>
    <row r="29" spans="1:25" x14ac:dyDescent="0.25">
      <c r="A29" s="4"/>
      <c r="B29" s="4"/>
      <c r="C29" s="4"/>
      <c r="D29" s="4"/>
      <c r="E29" s="4"/>
      <c r="F29" s="4"/>
      <c r="G29" s="4"/>
      <c r="H29" s="4"/>
      <c r="I29" s="4"/>
      <c r="J29" s="4"/>
      <c r="K29" s="4"/>
      <c r="L29" s="4"/>
      <c r="M29" s="4"/>
      <c r="N29" s="4"/>
      <c r="O29" s="4"/>
      <c r="P29" s="4"/>
      <c r="Q29" s="4"/>
      <c r="R29" s="4"/>
      <c r="S29" s="4"/>
      <c r="T29" s="4"/>
      <c r="U29" s="4"/>
      <c r="V29" s="4"/>
      <c r="W29" s="4"/>
      <c r="X29" s="4"/>
      <c r="Y29" s="4"/>
    </row>
    <row r="30" spans="1:25" x14ac:dyDescent="0.25">
      <c r="A30" s="4"/>
      <c r="B30" s="4"/>
      <c r="C30" s="4"/>
      <c r="D30" s="4"/>
      <c r="E30" s="4"/>
      <c r="F30" s="4"/>
      <c r="G30" s="4"/>
      <c r="H30" s="4"/>
      <c r="I30" s="4"/>
      <c r="J30" s="4"/>
      <c r="K30" s="4"/>
      <c r="L30" s="4"/>
      <c r="M30" s="4"/>
      <c r="N30" s="4"/>
      <c r="O30" s="4"/>
      <c r="P30" s="4"/>
      <c r="Q30" s="4"/>
      <c r="R30" s="4"/>
      <c r="S30" s="4"/>
      <c r="T30" s="4"/>
      <c r="U30" s="4"/>
      <c r="V30" s="4"/>
      <c r="W30" s="4"/>
      <c r="X30" s="4"/>
      <c r="Y30" s="4"/>
    </row>
    <row r="31" spans="1:25" x14ac:dyDescent="0.25">
      <c r="A31" s="4"/>
      <c r="B31" s="4"/>
      <c r="C31" s="4"/>
      <c r="D31" s="4"/>
      <c r="E31" s="4"/>
      <c r="F31" s="4"/>
      <c r="G31" s="4"/>
      <c r="H31" s="4"/>
      <c r="I31" s="4"/>
      <c r="J31" s="4"/>
      <c r="K31" s="4"/>
      <c r="L31" s="4"/>
      <c r="M31" s="4"/>
      <c r="N31" s="4"/>
      <c r="O31" s="4"/>
      <c r="P31" s="4"/>
      <c r="Q31" s="4"/>
      <c r="R31" s="4"/>
      <c r="S31" s="4"/>
      <c r="T31" s="4"/>
      <c r="U31" s="4"/>
      <c r="V31" s="4"/>
      <c r="W31" s="4"/>
      <c r="X31" s="4"/>
      <c r="Y31" s="4"/>
    </row>
    <row r="32" spans="1:25" x14ac:dyDescent="0.25">
      <c r="A32" s="4"/>
      <c r="B32" s="4"/>
      <c r="C32" s="4"/>
      <c r="D32" s="4"/>
      <c r="E32" s="4"/>
      <c r="F32" s="4"/>
      <c r="G32" s="4"/>
      <c r="H32" s="4"/>
      <c r="I32" s="4"/>
      <c r="J32" s="4"/>
      <c r="K32" s="4"/>
      <c r="L32" s="4"/>
      <c r="M32" s="4"/>
      <c r="N32" s="4"/>
      <c r="O32" s="4"/>
      <c r="P32" s="4"/>
      <c r="Q32" s="4"/>
      <c r="R32" s="4"/>
      <c r="S32" s="4"/>
      <c r="T32" s="4"/>
      <c r="U32" s="4"/>
      <c r="V32" s="4"/>
      <c r="W32" s="4"/>
      <c r="X32" s="4"/>
      <c r="Y32" s="4"/>
    </row>
    <row r="33" spans="1:25" x14ac:dyDescent="0.25">
      <c r="A33" s="4"/>
      <c r="B33" s="4"/>
      <c r="C33" s="4"/>
      <c r="D33" s="4"/>
      <c r="E33" s="4"/>
      <c r="F33" s="4"/>
      <c r="G33" s="4"/>
      <c r="H33" s="4"/>
      <c r="I33" s="4"/>
      <c r="J33" s="4"/>
      <c r="K33" s="4"/>
      <c r="L33" s="4"/>
      <c r="M33" s="4"/>
      <c r="N33" s="4"/>
      <c r="O33" s="4"/>
      <c r="P33" s="4"/>
      <c r="Q33" s="4"/>
      <c r="R33" s="4"/>
      <c r="S33" s="4"/>
      <c r="T33" s="4"/>
      <c r="U33" s="4"/>
      <c r="V33" s="4"/>
      <c r="W33" s="4"/>
      <c r="X33" s="4"/>
      <c r="Y33" s="4"/>
    </row>
    <row r="34" spans="1:25" x14ac:dyDescent="0.25">
      <c r="A34" s="4"/>
      <c r="B34" s="4"/>
      <c r="C34" s="4"/>
      <c r="D34" s="4"/>
      <c r="E34" s="4"/>
      <c r="F34" s="4"/>
      <c r="G34" s="4"/>
      <c r="H34" s="4"/>
      <c r="I34" s="4"/>
      <c r="J34" s="4"/>
      <c r="K34" s="4"/>
      <c r="L34" s="4"/>
      <c r="M34" s="4"/>
      <c r="N34" s="4"/>
      <c r="O34" s="4"/>
      <c r="P34" s="4"/>
      <c r="Q34" s="4"/>
      <c r="R34" s="4"/>
      <c r="S34" s="4"/>
      <c r="T34" s="4"/>
      <c r="U34" s="4"/>
      <c r="V34" s="4"/>
      <c r="W34" s="4"/>
      <c r="X34" s="4"/>
      <c r="Y34" s="4"/>
    </row>
    <row r="35" spans="1:25" x14ac:dyDescent="0.25">
      <c r="A35" s="4"/>
      <c r="B35" s="4"/>
      <c r="C35" s="4"/>
      <c r="D35" s="4"/>
      <c r="E35" s="4"/>
      <c r="F35" s="4"/>
      <c r="G35" s="4"/>
      <c r="H35" s="4"/>
      <c r="I35" s="4"/>
      <c r="J35" s="4"/>
      <c r="K35" s="4"/>
      <c r="L35" s="4"/>
      <c r="M35" s="4"/>
      <c r="N35" s="4"/>
      <c r="O35" s="4"/>
      <c r="P35" s="4"/>
      <c r="Q35" s="4"/>
      <c r="R35" s="4"/>
      <c r="S35" s="4"/>
      <c r="T35" s="4"/>
      <c r="U35" s="4"/>
      <c r="V35" s="4"/>
      <c r="W35" s="4"/>
      <c r="X35" s="4"/>
      <c r="Y35" s="4"/>
    </row>
    <row r="36" spans="1:25" x14ac:dyDescent="0.25">
      <c r="A36" s="4"/>
      <c r="B36" s="4"/>
      <c r="C36" s="4"/>
      <c r="D36" s="4"/>
      <c r="E36" s="4"/>
      <c r="F36" s="4"/>
      <c r="G36" s="4"/>
      <c r="H36" s="4"/>
      <c r="I36" s="4"/>
      <c r="J36" s="4"/>
      <c r="K36" s="4"/>
      <c r="L36" s="4"/>
      <c r="M36" s="4"/>
      <c r="N36" s="4"/>
      <c r="O36" s="4"/>
      <c r="P36" s="4"/>
      <c r="Q36" s="4"/>
      <c r="R36" s="4"/>
      <c r="S36" s="4"/>
      <c r="T36" s="4"/>
      <c r="U36" s="4"/>
      <c r="V36" s="4"/>
      <c r="W36" s="4"/>
      <c r="X36" s="4"/>
      <c r="Y36" s="4"/>
    </row>
    <row r="37" spans="1:25" x14ac:dyDescent="0.25">
      <c r="A37" s="4"/>
      <c r="B37" s="4"/>
      <c r="C37" s="4"/>
      <c r="D37" s="4"/>
      <c r="E37" s="4"/>
      <c r="F37" s="4"/>
      <c r="G37" s="4"/>
      <c r="H37" s="4"/>
      <c r="I37" s="4"/>
      <c r="J37" s="4"/>
      <c r="K37" s="4"/>
      <c r="L37" s="4"/>
      <c r="M37" s="4"/>
      <c r="N37" s="4"/>
      <c r="O37" s="4"/>
      <c r="P37" s="4"/>
      <c r="Q37" s="4"/>
      <c r="R37" s="4"/>
      <c r="S37" s="4"/>
      <c r="T37" s="4"/>
      <c r="U37" s="4"/>
      <c r="V37" s="4"/>
      <c r="W37" s="4"/>
      <c r="X37" s="4"/>
      <c r="Y37" s="4"/>
    </row>
    <row r="38" spans="1:25" x14ac:dyDescent="0.25">
      <c r="A38" s="4"/>
      <c r="B38" s="4"/>
      <c r="C38" s="4"/>
      <c r="D38" s="4"/>
      <c r="E38" s="4"/>
      <c r="F38" s="4"/>
      <c r="G38" s="4"/>
      <c r="H38" s="4"/>
      <c r="I38" s="4"/>
      <c r="J38" s="4"/>
      <c r="K38" s="4"/>
      <c r="L38" s="4"/>
      <c r="M38" s="4"/>
      <c r="N38" s="4"/>
      <c r="O38" s="4"/>
      <c r="P38" s="4"/>
      <c r="Q38" s="4"/>
      <c r="R38" s="4"/>
      <c r="S38" s="4"/>
      <c r="T38" s="4"/>
      <c r="U38" s="4"/>
      <c r="V38" s="4"/>
      <c r="W38" s="4"/>
      <c r="X38" s="4"/>
      <c r="Y38" s="4"/>
    </row>
    <row r="39" spans="1:25" x14ac:dyDescent="0.25">
      <c r="A39" s="4"/>
      <c r="B39" s="4"/>
      <c r="C39" s="4"/>
      <c r="D39" s="4"/>
      <c r="E39" s="4"/>
      <c r="F39" s="4"/>
      <c r="G39" s="4"/>
      <c r="H39" s="4"/>
      <c r="I39" s="4"/>
      <c r="J39" s="4"/>
      <c r="K39" s="4"/>
      <c r="L39" s="4"/>
      <c r="M39" s="4"/>
      <c r="N39" s="4"/>
      <c r="O39" s="4"/>
      <c r="P39" s="4"/>
      <c r="Q39" s="4"/>
      <c r="R39" s="4"/>
      <c r="S39" s="4"/>
      <c r="T39" s="4"/>
      <c r="U39" s="4"/>
      <c r="V39" s="4"/>
      <c r="W39" s="4"/>
      <c r="X39" s="4"/>
      <c r="Y39" s="4"/>
    </row>
    <row r="40" spans="1:25" x14ac:dyDescent="0.25">
      <c r="A40" s="4"/>
      <c r="B40" s="4"/>
      <c r="C40" s="4"/>
      <c r="D40" s="4"/>
      <c r="E40" s="4"/>
      <c r="F40" s="4"/>
      <c r="G40" s="4"/>
      <c r="H40" s="4"/>
      <c r="I40" s="4"/>
      <c r="J40" s="4"/>
      <c r="K40" s="4"/>
      <c r="L40" s="4"/>
      <c r="M40" s="4"/>
      <c r="N40" s="4"/>
      <c r="O40" s="4"/>
      <c r="P40" s="4"/>
      <c r="Q40" s="4"/>
      <c r="R40" s="4"/>
      <c r="S40" s="4"/>
      <c r="T40" s="4"/>
      <c r="U40" s="4"/>
      <c r="V40" s="4"/>
      <c r="W40" s="4"/>
      <c r="X40" s="4"/>
      <c r="Y40" s="4"/>
    </row>
    <row r="41" spans="1:25" x14ac:dyDescent="0.25">
      <c r="A41" s="4"/>
      <c r="B41" s="4"/>
      <c r="C41" s="4"/>
      <c r="D41" s="4"/>
      <c r="E41" s="4"/>
      <c r="F41" s="4"/>
      <c r="G41" s="4"/>
      <c r="H41" s="4"/>
      <c r="I41" s="4"/>
      <c r="J41" s="4"/>
      <c r="K41" s="4"/>
      <c r="L41" s="4"/>
      <c r="M41" s="4"/>
      <c r="N41" s="4"/>
      <c r="O41" s="4"/>
      <c r="P41" s="4"/>
      <c r="Q41" s="4"/>
      <c r="R41" s="4"/>
      <c r="S41" s="4"/>
      <c r="T41" s="4"/>
      <c r="U41" s="4"/>
      <c r="V41" s="4"/>
      <c r="W41" s="4"/>
      <c r="X41" s="4"/>
      <c r="Y41" s="4"/>
    </row>
    <row r="42" spans="1:25" x14ac:dyDescent="0.25">
      <c r="A42" s="4"/>
      <c r="B42" s="4"/>
      <c r="C42" s="4"/>
      <c r="D42" s="4"/>
      <c r="E42" s="4"/>
      <c r="F42" s="4"/>
      <c r="G42" s="4"/>
      <c r="H42" s="4"/>
      <c r="I42" s="4"/>
      <c r="J42" s="4"/>
      <c r="K42" s="4"/>
      <c r="L42" s="4"/>
      <c r="M42" s="4"/>
      <c r="N42" s="4"/>
      <c r="O42" s="4"/>
      <c r="P42" s="4"/>
      <c r="Q42" s="4"/>
      <c r="R42" s="4"/>
      <c r="S42" s="4"/>
      <c r="T42" s="4"/>
      <c r="U42" s="4"/>
      <c r="V42" s="4"/>
      <c r="W42" s="4"/>
      <c r="X42" s="4"/>
      <c r="Y42" s="4"/>
    </row>
    <row r="43" spans="1:25" x14ac:dyDescent="0.25">
      <c r="A43" s="4"/>
      <c r="B43" s="4"/>
      <c r="C43" s="4"/>
      <c r="D43" s="4"/>
      <c r="E43" s="4"/>
      <c r="F43" s="4"/>
      <c r="G43" s="4"/>
      <c r="H43" s="4"/>
      <c r="I43" s="4"/>
      <c r="J43" s="4"/>
      <c r="K43" s="4"/>
      <c r="L43" s="4"/>
      <c r="M43" s="4"/>
      <c r="N43" s="4"/>
      <c r="O43" s="4"/>
      <c r="P43" s="4"/>
      <c r="Q43" s="4"/>
      <c r="R43" s="4"/>
      <c r="S43" s="4"/>
      <c r="T43" s="4"/>
      <c r="U43" s="4"/>
      <c r="V43" s="4"/>
      <c r="W43" s="4"/>
      <c r="X43" s="4"/>
      <c r="Y43" s="4"/>
    </row>
    <row r="44" spans="1:25" x14ac:dyDescent="0.25">
      <c r="A44" s="4"/>
      <c r="B44" s="4"/>
      <c r="C44" s="4"/>
      <c r="D44" s="4"/>
      <c r="E44" s="4"/>
      <c r="F44" s="4"/>
      <c r="G44" s="4"/>
      <c r="H44" s="4"/>
      <c r="I44" s="4"/>
      <c r="J44" s="4"/>
      <c r="K44" s="4"/>
      <c r="L44" s="4"/>
      <c r="M44" s="4"/>
      <c r="N44" s="4"/>
      <c r="O44" s="4"/>
      <c r="P44" s="4"/>
      <c r="Q44" s="4"/>
      <c r="R44" s="4"/>
      <c r="S44" s="4"/>
      <c r="T44" s="4"/>
      <c r="U44" s="4"/>
      <c r="V44" s="4"/>
      <c r="W44" s="4"/>
      <c r="X44" s="4"/>
      <c r="Y44" s="4"/>
    </row>
    <row r="45" spans="1:25" x14ac:dyDescent="0.25">
      <c r="A45" s="4"/>
      <c r="B45" s="4"/>
      <c r="C45" s="4"/>
      <c r="D45" s="4"/>
      <c r="E45" s="4"/>
      <c r="F45" s="4"/>
      <c r="G45" s="4"/>
      <c r="H45" s="4"/>
      <c r="I45" s="4"/>
      <c r="J45" s="4"/>
      <c r="K45" s="4"/>
      <c r="L45" s="4"/>
      <c r="M45" s="4"/>
      <c r="N45" s="4"/>
      <c r="O45" s="4"/>
      <c r="P45" s="4"/>
      <c r="Q45" s="4"/>
      <c r="R45" s="4"/>
      <c r="S45" s="4"/>
      <c r="T45" s="4"/>
      <c r="U45" s="4"/>
      <c r="V45" s="4"/>
      <c r="W45" s="4"/>
      <c r="X45" s="4"/>
      <c r="Y45" s="4"/>
    </row>
    <row r="46" spans="1:25" x14ac:dyDescent="0.25">
      <c r="A46" s="4"/>
      <c r="B46" s="4"/>
      <c r="C46" s="4"/>
      <c r="D46" s="4"/>
      <c r="E46" s="4"/>
      <c r="F46" s="4"/>
      <c r="G46" s="4"/>
      <c r="H46" s="4"/>
      <c r="I46" s="4"/>
      <c r="J46" s="4"/>
      <c r="K46" s="4"/>
      <c r="L46" s="4"/>
      <c r="M46" s="4"/>
      <c r="N46" s="4"/>
      <c r="O46" s="4"/>
      <c r="P46" s="4"/>
      <c r="Q46" s="4"/>
      <c r="R46" s="4"/>
      <c r="S46" s="4"/>
      <c r="T46" s="4"/>
      <c r="U46" s="4"/>
      <c r="V46" s="4"/>
      <c r="W46" s="4"/>
      <c r="X46" s="4"/>
      <c r="Y46" s="4"/>
    </row>
    <row r="47" spans="1:25" x14ac:dyDescent="0.25">
      <c r="A47" s="4"/>
      <c r="B47" s="4"/>
      <c r="C47" s="4"/>
      <c r="D47" s="4"/>
      <c r="E47" s="4"/>
      <c r="F47" s="4"/>
      <c r="G47" s="4"/>
      <c r="H47" s="4"/>
      <c r="I47" s="4"/>
      <c r="J47" s="4"/>
      <c r="K47" s="4"/>
      <c r="L47" s="4"/>
      <c r="M47" s="4"/>
      <c r="N47" s="4"/>
      <c r="O47" s="4"/>
      <c r="P47" s="4"/>
      <c r="Q47" s="4"/>
      <c r="R47" s="4"/>
      <c r="S47" s="4"/>
      <c r="T47" s="4"/>
      <c r="U47" s="4"/>
      <c r="V47" s="4"/>
      <c r="W47" s="4"/>
      <c r="X47" s="4"/>
      <c r="Y47" s="4"/>
    </row>
    <row r="48" spans="1:25" x14ac:dyDescent="0.25">
      <c r="A48" s="4"/>
      <c r="B48" s="4"/>
      <c r="C48" s="4"/>
      <c r="D48" s="4"/>
      <c r="E48" s="4"/>
      <c r="F48" s="4"/>
      <c r="G48" s="4"/>
      <c r="H48" s="4"/>
      <c r="I48" s="4"/>
      <c r="J48" s="4"/>
      <c r="K48" s="4"/>
      <c r="L48" s="4"/>
      <c r="M48" s="4"/>
      <c r="N48" s="4"/>
      <c r="O48" s="4"/>
      <c r="P48" s="4"/>
      <c r="Q48" s="4"/>
      <c r="R48" s="4"/>
      <c r="S48" s="4"/>
      <c r="T48" s="4"/>
      <c r="U48" s="4"/>
      <c r="V48" s="4"/>
      <c r="W48" s="4"/>
      <c r="X48" s="4"/>
      <c r="Y48" s="4"/>
    </row>
    <row r="49" spans="1:25" x14ac:dyDescent="0.25">
      <c r="A49" s="4"/>
      <c r="B49" s="4"/>
      <c r="C49" s="4"/>
      <c r="D49" s="4"/>
      <c r="E49" s="4"/>
      <c r="F49" s="4"/>
      <c r="G49" s="4"/>
      <c r="H49" s="4"/>
      <c r="I49" s="4"/>
      <c r="J49" s="4"/>
      <c r="K49" s="4"/>
      <c r="L49" s="4"/>
      <c r="M49" s="4"/>
      <c r="N49" s="4"/>
      <c r="O49" s="4"/>
      <c r="P49" s="4"/>
      <c r="Q49" s="4"/>
      <c r="R49" s="4"/>
      <c r="S49" s="4"/>
      <c r="T49" s="4"/>
      <c r="U49" s="4"/>
      <c r="V49" s="4"/>
      <c r="W49" s="4"/>
      <c r="X49" s="4"/>
      <c r="Y49" s="4"/>
    </row>
    <row r="50" spans="1:25" x14ac:dyDescent="0.25">
      <c r="A50" s="4"/>
      <c r="B50" s="4"/>
      <c r="C50" s="4"/>
      <c r="D50" s="4"/>
      <c r="E50" s="4"/>
      <c r="F50" s="4"/>
      <c r="G50" s="4"/>
      <c r="H50" s="4"/>
      <c r="I50" s="4"/>
      <c r="J50" s="4"/>
      <c r="K50" s="4"/>
      <c r="L50" s="4"/>
      <c r="M50" s="4"/>
      <c r="N50" s="4"/>
      <c r="O50" s="4"/>
      <c r="P50" s="4"/>
      <c r="Q50" s="4"/>
      <c r="R50" s="4"/>
      <c r="S50" s="4"/>
      <c r="T50" s="4"/>
      <c r="U50" s="4"/>
      <c r="V50" s="4"/>
      <c r="W50" s="4"/>
      <c r="X50" s="4"/>
      <c r="Y50" s="4"/>
    </row>
    <row r="51" spans="1:25" x14ac:dyDescent="0.25">
      <c r="A51" s="4"/>
      <c r="B51" s="4"/>
      <c r="C51" s="4"/>
      <c r="D51" s="4"/>
      <c r="E51" s="4"/>
      <c r="F51" s="4"/>
      <c r="G51" s="4"/>
      <c r="H51" s="4"/>
      <c r="I51" s="4"/>
      <c r="J51" s="4"/>
      <c r="K51" s="4"/>
      <c r="L51" s="4"/>
      <c r="M51" s="4"/>
      <c r="N51" s="4"/>
      <c r="O51" s="4"/>
      <c r="P51" s="4"/>
      <c r="Q51" s="4"/>
      <c r="R51" s="4"/>
      <c r="S51" s="4"/>
      <c r="T51" s="4"/>
      <c r="U51" s="4"/>
      <c r="V51" s="4"/>
      <c r="W51" s="4"/>
      <c r="X51" s="4"/>
      <c r="Y51" s="4"/>
    </row>
    <row r="52" spans="1:25" x14ac:dyDescent="0.25">
      <c r="A52" s="4"/>
      <c r="B52" s="4"/>
      <c r="C52" s="4"/>
      <c r="D52" s="4"/>
      <c r="E52" s="4"/>
      <c r="F52" s="4"/>
      <c r="G52" s="4"/>
      <c r="H52" s="4"/>
      <c r="I52" s="4"/>
      <c r="J52" s="4"/>
      <c r="K52" s="4"/>
      <c r="L52" s="4"/>
      <c r="M52" s="4"/>
      <c r="N52" s="4"/>
      <c r="O52" s="4"/>
      <c r="P52" s="4"/>
      <c r="Q52" s="4"/>
      <c r="R52" s="4"/>
      <c r="S52" s="4"/>
      <c r="T52" s="4"/>
      <c r="U52" s="4"/>
      <c r="V52" s="4"/>
      <c r="W52" s="4"/>
      <c r="X52" s="4"/>
      <c r="Y52" s="4"/>
    </row>
    <row r="53" spans="1:25" x14ac:dyDescent="0.25">
      <c r="A53" s="4"/>
      <c r="B53" s="4"/>
      <c r="C53" s="4"/>
      <c r="D53" s="4"/>
      <c r="E53" s="4"/>
      <c r="F53" s="4"/>
      <c r="G53" s="4"/>
      <c r="H53" s="4"/>
      <c r="I53" s="4"/>
      <c r="J53" s="4"/>
      <c r="K53" s="4"/>
      <c r="L53" s="4"/>
      <c r="M53" s="4"/>
      <c r="N53" s="4"/>
      <c r="O53" s="4"/>
      <c r="P53" s="4"/>
      <c r="Q53" s="4"/>
      <c r="R53" s="4"/>
      <c r="S53" s="4"/>
      <c r="T53" s="4"/>
      <c r="U53" s="4"/>
      <c r="V53" s="4"/>
      <c r="W53" s="4"/>
      <c r="X53" s="4"/>
      <c r="Y53" s="4"/>
    </row>
    <row r="54" spans="1:25" x14ac:dyDescent="0.25">
      <c r="A54" s="4"/>
      <c r="B54" s="4"/>
      <c r="C54" s="4"/>
      <c r="D54" s="4"/>
      <c r="E54" s="4"/>
      <c r="F54" s="4"/>
      <c r="G54" s="4"/>
      <c r="H54" s="4"/>
      <c r="I54" s="4"/>
      <c r="J54" s="4"/>
      <c r="K54" s="4"/>
      <c r="L54" s="4"/>
      <c r="M54" s="4"/>
      <c r="N54" s="4"/>
      <c r="O54" s="4"/>
      <c r="P54" s="4"/>
      <c r="Q54" s="4"/>
      <c r="R54" s="4"/>
      <c r="S54" s="4"/>
      <c r="T54" s="4"/>
      <c r="U54" s="4"/>
      <c r="V54" s="4"/>
      <c r="W54" s="4"/>
      <c r="X54" s="4"/>
      <c r="Y54" s="4"/>
    </row>
    <row r="55" spans="1:25" x14ac:dyDescent="0.25">
      <c r="A55" s="4"/>
      <c r="B55" s="4"/>
      <c r="C55" s="4"/>
      <c r="D55" s="4"/>
      <c r="E55" s="4"/>
      <c r="F55" s="4"/>
      <c r="G55" s="4"/>
      <c r="H55" s="4"/>
      <c r="I55" s="4"/>
      <c r="J55" s="4"/>
      <c r="K55" s="4"/>
      <c r="L55" s="4"/>
      <c r="M55" s="4"/>
      <c r="N55" s="4"/>
      <c r="O55" s="4"/>
      <c r="P55" s="4"/>
      <c r="Q55" s="4"/>
      <c r="R55" s="4"/>
      <c r="S55" s="4"/>
      <c r="T55" s="4"/>
      <c r="U55" s="4"/>
      <c r="V55" s="4"/>
      <c r="W55" s="4"/>
      <c r="X55" s="4"/>
      <c r="Y55" s="4"/>
    </row>
    <row r="56" spans="1:25" x14ac:dyDescent="0.25">
      <c r="A56" s="4"/>
      <c r="B56" s="4"/>
      <c r="C56" s="4"/>
      <c r="D56" s="4"/>
      <c r="E56" s="4"/>
      <c r="F56" s="4"/>
      <c r="G56" s="4"/>
      <c r="H56" s="4"/>
      <c r="I56" s="4"/>
      <c r="J56" s="4"/>
      <c r="K56" s="4"/>
      <c r="L56" s="4"/>
      <c r="M56" s="4"/>
      <c r="N56" s="4"/>
      <c r="O56" s="4"/>
      <c r="P56" s="4"/>
      <c r="Q56" s="4"/>
      <c r="R56" s="4"/>
      <c r="S56" s="4"/>
      <c r="T56" s="4"/>
      <c r="U56" s="4"/>
      <c r="V56" s="4"/>
      <c r="W56" s="4"/>
      <c r="X56" s="4"/>
      <c r="Y56" s="4"/>
    </row>
    <row r="57" spans="1:25" x14ac:dyDescent="0.25">
      <c r="A57" s="4"/>
      <c r="B57" s="4"/>
      <c r="C57" s="4"/>
      <c r="D57" s="4"/>
      <c r="E57" s="4"/>
      <c r="F57" s="4"/>
      <c r="G57" s="4"/>
      <c r="H57" s="4"/>
      <c r="I57" s="4"/>
      <c r="J57" s="4"/>
      <c r="K57" s="4"/>
      <c r="L57" s="4"/>
      <c r="M57" s="4"/>
      <c r="N57" s="4"/>
      <c r="O57" s="4"/>
      <c r="P57" s="4"/>
      <c r="Q57" s="4"/>
      <c r="R57" s="4"/>
      <c r="S57" s="4"/>
      <c r="T57" s="4"/>
      <c r="U57" s="4"/>
      <c r="V57" s="4"/>
      <c r="W57" s="4"/>
      <c r="X57" s="4"/>
      <c r="Y57" s="4"/>
    </row>
    <row r="58" spans="1:25" x14ac:dyDescent="0.25">
      <c r="A58" s="4"/>
      <c r="B58" s="4"/>
      <c r="C58" s="4"/>
      <c r="D58" s="4"/>
      <c r="E58" s="4"/>
      <c r="F58" s="4"/>
      <c r="G58" s="4"/>
      <c r="H58" s="4"/>
      <c r="I58" s="4"/>
      <c r="J58" s="4"/>
      <c r="K58" s="4"/>
      <c r="L58" s="4"/>
      <c r="M58" s="4"/>
      <c r="N58" s="4"/>
      <c r="O58" s="4"/>
      <c r="P58" s="4"/>
      <c r="Q58" s="4"/>
      <c r="R58" s="4"/>
      <c r="S58" s="4"/>
      <c r="T58" s="4"/>
      <c r="U58" s="4"/>
      <c r="V58" s="4"/>
      <c r="W58" s="4"/>
      <c r="X58" s="4"/>
      <c r="Y58" s="4"/>
    </row>
    <row r="59" spans="1:25" x14ac:dyDescent="0.25">
      <c r="A59" s="4"/>
      <c r="B59" s="4"/>
      <c r="C59" s="4"/>
      <c r="D59" s="4"/>
      <c r="E59" s="4"/>
      <c r="F59" s="4"/>
      <c r="G59" s="4"/>
      <c r="H59" s="4"/>
      <c r="I59" s="4"/>
      <c r="J59" s="4"/>
      <c r="K59" s="4"/>
      <c r="L59" s="4"/>
      <c r="M59" s="4"/>
      <c r="N59" s="4"/>
      <c r="O59" s="4"/>
      <c r="P59" s="4"/>
      <c r="Q59" s="4"/>
      <c r="R59" s="4"/>
      <c r="S59" s="4"/>
      <c r="T59" s="4"/>
      <c r="U59" s="4"/>
      <c r="V59" s="4"/>
      <c r="W59" s="4"/>
      <c r="X59" s="4"/>
      <c r="Y59" s="4"/>
    </row>
    <row r="60" spans="1:25" x14ac:dyDescent="0.25">
      <c r="A60" s="4"/>
      <c r="B60" s="4"/>
      <c r="C60" s="4"/>
      <c r="D60" s="4"/>
      <c r="E60" s="4"/>
      <c r="F60" s="4"/>
      <c r="G60" s="4"/>
      <c r="H60" s="4"/>
      <c r="I60" s="4"/>
      <c r="J60" s="4"/>
      <c r="K60" s="4"/>
      <c r="L60" s="4"/>
      <c r="M60" s="4"/>
      <c r="N60" s="4"/>
      <c r="O60" s="4"/>
      <c r="P60" s="4"/>
      <c r="Q60" s="4"/>
      <c r="R60" s="4"/>
      <c r="S60" s="4"/>
      <c r="T60" s="4"/>
      <c r="U60" s="4"/>
      <c r="V60" s="4"/>
      <c r="W60" s="4"/>
      <c r="X60" s="4"/>
      <c r="Y60" s="4"/>
    </row>
    <row r="61" spans="1:25" x14ac:dyDescent="0.25">
      <c r="A61" s="4"/>
      <c r="B61" s="4"/>
      <c r="C61" s="4"/>
      <c r="D61" s="4"/>
      <c r="E61" s="4"/>
      <c r="F61" s="4"/>
      <c r="G61" s="4"/>
      <c r="H61" s="4"/>
      <c r="I61" s="4"/>
      <c r="J61" s="4"/>
      <c r="K61" s="4"/>
      <c r="L61" s="4"/>
      <c r="M61" s="4"/>
      <c r="N61" s="4"/>
      <c r="O61" s="4"/>
      <c r="P61" s="4"/>
      <c r="Q61" s="4"/>
      <c r="R61" s="4"/>
      <c r="S61" s="4"/>
      <c r="T61" s="4"/>
      <c r="U61" s="4"/>
      <c r="V61" s="4"/>
      <c r="W61" s="4"/>
      <c r="X61" s="4"/>
      <c r="Y61" s="4"/>
    </row>
    <row r="62" spans="1:25" x14ac:dyDescent="0.25">
      <c r="A62" s="4"/>
      <c r="B62" s="4"/>
      <c r="C62" s="4"/>
      <c r="D62" s="4"/>
      <c r="E62" s="4"/>
      <c r="F62" s="4"/>
      <c r="G62" s="4"/>
      <c r="H62" s="4"/>
      <c r="I62" s="4"/>
      <c r="J62" s="4"/>
      <c r="K62" s="4"/>
      <c r="L62" s="4"/>
      <c r="M62" s="4"/>
      <c r="N62" s="4"/>
      <c r="O62" s="4"/>
      <c r="P62" s="4"/>
      <c r="Q62" s="4"/>
      <c r="R62" s="4"/>
      <c r="S62" s="4"/>
      <c r="T62" s="4"/>
      <c r="U62" s="4"/>
      <c r="V62" s="4"/>
      <c r="W62" s="4"/>
      <c r="X62" s="4"/>
      <c r="Y62" s="4"/>
    </row>
  </sheetData>
  <mergeCells count="3">
    <mergeCell ref="B3:D3"/>
    <mergeCell ref="C4:D4"/>
    <mergeCell ref="C5:D5"/>
  </mergeCells>
  <phoneticPr fontId="26" type="noConversion"/>
  <hyperlinks>
    <hyperlink ref="B1" location="Contents!A1" display="Back to Contents" xr:uid="{00000000-0004-0000-0B00-000000000000}"/>
  </hyperlinks>
  <pageMargins left="0.7" right="0.7" top="0.75" bottom="0.75" header="0.3" footer="0.3"/>
  <pageSetup paperSize="9" orientation="portrait" r:id="rId1"/>
  <headerFooter>
    <oddHeader>&amp;RFasten Group Imp. &amp; Exp. Co., Ltd.
NON-CONFIDENTIAL</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2CC"/>
  </sheetPr>
  <dimension ref="A1:Z61"/>
  <sheetViews>
    <sheetView zoomScale="90" zoomScaleNormal="90" workbookViewId="0">
      <selection activeCell="J17" sqref="J17"/>
    </sheetView>
  </sheetViews>
  <sheetFormatPr defaultColWidth="8.77734375" defaultRowHeight="13.8" x14ac:dyDescent="0.25"/>
  <cols>
    <col min="1" max="1" width="8.77734375" style="1" customWidth="1"/>
    <col min="2" max="2" width="27.109375" style="1" bestFit="1" customWidth="1"/>
    <col min="3" max="9" width="20.77734375" style="1" customWidth="1"/>
    <col min="10" max="11" width="24.44140625" style="1" customWidth="1"/>
    <col min="12" max="16384" width="8.77734375" style="1"/>
  </cols>
  <sheetData>
    <row r="1" spans="1:26" s="4" customFormat="1" ht="15" customHeight="1" x14ac:dyDescent="0.25">
      <c r="B1" s="61" t="s">
        <v>57</v>
      </c>
    </row>
    <row r="2" spans="1:26"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row>
    <row r="3" spans="1:26" ht="20.100000000000001" customHeight="1" thickBot="1" x14ac:dyDescent="0.3">
      <c r="A3" s="4"/>
      <c r="B3" s="616" t="s">
        <v>20</v>
      </c>
      <c r="C3" s="617"/>
      <c r="D3" s="618"/>
      <c r="E3" s="4"/>
      <c r="F3" s="4"/>
      <c r="G3" s="4"/>
      <c r="H3" s="4"/>
      <c r="I3" s="4"/>
      <c r="J3" s="4"/>
      <c r="K3" s="4"/>
      <c r="L3" s="4"/>
      <c r="M3" s="4"/>
      <c r="N3" s="4"/>
      <c r="O3" s="4"/>
      <c r="P3" s="4"/>
      <c r="Q3" s="4"/>
      <c r="R3" s="4"/>
      <c r="S3" s="4"/>
      <c r="T3" s="4"/>
      <c r="U3" s="4"/>
      <c r="V3" s="4"/>
      <c r="W3" s="4"/>
      <c r="X3" s="4"/>
      <c r="Y3" s="4"/>
      <c r="Z3" s="4"/>
    </row>
    <row r="4" spans="1:26" ht="14.25" customHeight="1" thickBot="1" x14ac:dyDescent="0.3">
      <c r="A4" s="94"/>
      <c r="B4" s="37" t="s">
        <v>31</v>
      </c>
      <c r="C4" s="678" t="s">
        <v>32</v>
      </c>
      <c r="D4" s="679"/>
      <c r="E4" s="4"/>
      <c r="F4" s="4"/>
      <c r="G4" s="4"/>
      <c r="H4" s="4"/>
      <c r="I4" s="4"/>
      <c r="J4" s="4"/>
      <c r="K4" s="4"/>
      <c r="L4" s="4"/>
      <c r="M4" s="4"/>
      <c r="N4" s="4"/>
      <c r="O4" s="4"/>
      <c r="P4" s="4"/>
      <c r="Q4" s="4"/>
      <c r="R4" s="4"/>
      <c r="S4" s="4"/>
      <c r="T4" s="4"/>
      <c r="U4" s="4"/>
      <c r="V4" s="4"/>
      <c r="W4" s="4"/>
      <c r="X4" s="4"/>
      <c r="Y4" s="4"/>
      <c r="Z4" s="4"/>
    </row>
    <row r="5" spans="1:26" ht="14.25" customHeight="1" thickBot="1" x14ac:dyDescent="0.3">
      <c r="A5" s="4"/>
      <c r="B5" s="38" t="s">
        <v>33</v>
      </c>
      <c r="C5" s="680" t="str">
        <f>Guidance!C5</f>
        <v>Fasten Group Imp. &amp; Exp. Co., Ltd.</v>
      </c>
      <c r="D5" s="679"/>
      <c r="E5" s="4"/>
      <c r="F5" s="4"/>
      <c r="G5" s="4"/>
      <c r="H5" s="4"/>
      <c r="I5" s="4"/>
      <c r="J5" s="4"/>
      <c r="K5" s="4"/>
      <c r="L5" s="4"/>
      <c r="M5" s="4"/>
      <c r="N5" s="4"/>
      <c r="O5" s="4"/>
      <c r="P5" s="4"/>
      <c r="Q5" s="4"/>
      <c r="R5" s="4"/>
      <c r="S5" s="4"/>
      <c r="T5" s="4"/>
      <c r="U5" s="4"/>
      <c r="V5" s="4"/>
      <c r="W5" s="4"/>
      <c r="X5" s="4"/>
      <c r="Y5" s="4"/>
      <c r="Z5" s="4"/>
    </row>
    <row r="6" spans="1:26" ht="14.25" customHeight="1" thickBot="1" x14ac:dyDescent="0.3">
      <c r="A6" s="4"/>
      <c r="B6" s="4"/>
      <c r="C6" s="4"/>
      <c r="D6" s="4"/>
      <c r="E6" s="4"/>
      <c r="F6" s="4"/>
      <c r="G6" s="97"/>
      <c r="H6" s="94"/>
      <c r="I6" s="94"/>
      <c r="J6" s="4"/>
      <c r="K6" s="4"/>
      <c r="L6" s="4"/>
      <c r="M6" s="4"/>
      <c r="N6" s="4"/>
      <c r="O6" s="4"/>
      <c r="P6" s="4"/>
      <c r="Q6" s="4"/>
      <c r="R6" s="4"/>
      <c r="S6" s="4"/>
      <c r="T6" s="4"/>
      <c r="U6" s="4"/>
      <c r="V6" s="4"/>
      <c r="W6" s="4"/>
      <c r="X6" s="4"/>
      <c r="Y6" s="4"/>
      <c r="Z6" s="4"/>
    </row>
    <row r="7" spans="1:26" ht="14.25" customHeight="1" thickBot="1" x14ac:dyDescent="0.3">
      <c r="A7" s="4"/>
      <c r="B7" s="100"/>
      <c r="C7" s="88"/>
      <c r="D7" s="39"/>
      <c r="E7" s="39"/>
      <c r="F7" s="36"/>
      <c r="G7" s="675" t="s">
        <v>217</v>
      </c>
      <c r="H7" s="676"/>
      <c r="I7" s="677"/>
      <c r="J7" s="4"/>
      <c r="K7" s="4"/>
      <c r="L7" s="4"/>
      <c r="M7" s="4"/>
      <c r="N7" s="4"/>
      <c r="O7" s="4"/>
      <c r="P7" s="4"/>
      <c r="Q7" s="4"/>
      <c r="R7" s="4"/>
      <c r="S7" s="4"/>
      <c r="T7" s="4"/>
      <c r="U7" s="4"/>
      <c r="V7" s="4"/>
      <c r="W7" s="4"/>
      <c r="X7" s="4"/>
      <c r="Y7" s="4"/>
      <c r="Z7" s="4"/>
    </row>
    <row r="8" spans="1:26" ht="14.25" customHeight="1" thickBot="1" x14ac:dyDescent="0.3">
      <c r="A8" s="4"/>
      <c r="B8" s="101" t="s">
        <v>218</v>
      </c>
      <c r="C8" s="73">
        <v>2016</v>
      </c>
      <c r="D8" s="74">
        <f>IF(ISNUMBER(C8),C8+1,"")</f>
        <v>2017</v>
      </c>
      <c r="E8" s="74">
        <f>IF(ISNUMBER(C8),D8+1,"")</f>
        <v>2018</v>
      </c>
      <c r="F8" s="75" t="s">
        <v>137</v>
      </c>
      <c r="G8" s="89">
        <v>2020</v>
      </c>
      <c r="H8" s="90">
        <v>2021</v>
      </c>
      <c r="I8" s="91">
        <v>2022</v>
      </c>
      <c r="J8" s="4"/>
      <c r="K8" s="4"/>
      <c r="L8" s="4"/>
      <c r="M8" s="4"/>
      <c r="N8" s="4"/>
      <c r="O8" s="4"/>
      <c r="P8" s="4"/>
      <c r="Q8" s="4"/>
      <c r="R8" s="4"/>
      <c r="S8" s="4"/>
      <c r="T8" s="4"/>
      <c r="U8" s="4"/>
      <c r="V8" s="4"/>
      <c r="W8" s="4"/>
      <c r="X8" s="4"/>
      <c r="Y8" s="4"/>
      <c r="Z8" s="4"/>
    </row>
    <row r="9" spans="1:26" ht="14.25" customHeight="1" x14ac:dyDescent="0.25">
      <c r="A9" s="4"/>
      <c r="B9" s="128" t="s">
        <v>219</v>
      </c>
      <c r="C9" s="226">
        <v>0</v>
      </c>
      <c r="D9" s="227">
        <v>0</v>
      </c>
      <c r="E9" s="227">
        <v>0</v>
      </c>
      <c r="F9" s="228">
        <v>0</v>
      </c>
      <c r="G9" s="229">
        <v>0</v>
      </c>
      <c r="H9" s="227">
        <v>0</v>
      </c>
      <c r="I9" s="228">
        <v>0</v>
      </c>
      <c r="J9" s="164"/>
      <c r="K9" s="4"/>
      <c r="L9" s="4"/>
      <c r="M9" s="4"/>
      <c r="N9" s="4"/>
      <c r="O9" s="4"/>
      <c r="P9" s="4"/>
      <c r="Q9" s="4"/>
      <c r="R9" s="4"/>
      <c r="S9" s="4"/>
      <c r="T9" s="4"/>
      <c r="U9" s="4"/>
      <c r="V9" s="4"/>
      <c r="W9" s="4"/>
      <c r="X9" s="4"/>
      <c r="Y9" s="4"/>
      <c r="Z9" s="4"/>
    </row>
    <row r="10" spans="1:26" ht="14.25" customHeight="1" x14ac:dyDescent="0.25">
      <c r="A10" s="4"/>
      <c r="B10" s="102" t="s">
        <v>220</v>
      </c>
      <c r="C10" s="230">
        <v>0</v>
      </c>
      <c r="D10" s="231">
        <v>0</v>
      </c>
      <c r="E10" s="231">
        <v>0</v>
      </c>
      <c r="F10" s="232">
        <v>0</v>
      </c>
      <c r="G10" s="233">
        <v>0</v>
      </c>
      <c r="H10" s="231">
        <v>0</v>
      </c>
      <c r="I10" s="232">
        <v>0</v>
      </c>
      <c r="J10" s="4"/>
      <c r="K10" s="4"/>
      <c r="L10" s="4"/>
      <c r="M10" s="4"/>
      <c r="N10" s="4"/>
      <c r="O10" s="4"/>
      <c r="P10" s="4"/>
      <c r="Q10" s="4"/>
      <c r="R10" s="4"/>
      <c r="S10" s="4"/>
      <c r="T10" s="4"/>
      <c r="U10" s="4"/>
      <c r="V10" s="4"/>
      <c r="W10" s="4"/>
      <c r="X10" s="4"/>
      <c r="Y10" s="4"/>
      <c r="Z10" s="4"/>
    </row>
    <row r="11" spans="1:26" ht="28.2" thickBot="1" x14ac:dyDescent="0.3">
      <c r="A11" s="4"/>
      <c r="B11" s="238" t="s">
        <v>284</v>
      </c>
      <c r="C11" s="234">
        <v>0</v>
      </c>
      <c r="D11" s="235">
        <v>100</v>
      </c>
      <c r="E11" s="235">
        <v>0</v>
      </c>
      <c r="F11" s="236">
        <v>0</v>
      </c>
      <c r="G11" s="237">
        <v>0</v>
      </c>
      <c r="H11" s="235">
        <v>0</v>
      </c>
      <c r="I11" s="236">
        <v>0</v>
      </c>
      <c r="J11" s="4"/>
      <c r="K11" s="4"/>
      <c r="L11" s="4"/>
      <c r="M11" s="4"/>
      <c r="N11" s="4"/>
      <c r="O11" s="4"/>
      <c r="P11" s="4"/>
      <c r="Q11" s="4"/>
      <c r="R11" s="4"/>
      <c r="S11" s="4"/>
      <c r="T11" s="4"/>
      <c r="U11" s="4"/>
      <c r="V11" s="4"/>
      <c r="W11" s="4"/>
      <c r="X11" s="4"/>
      <c r="Y11" s="4"/>
      <c r="Z11" s="4"/>
    </row>
    <row r="12" spans="1:26" ht="14.25" customHeight="1" x14ac:dyDescent="0.25">
      <c r="A12" s="4"/>
      <c r="B12" s="50" t="s">
        <v>222</v>
      </c>
      <c r="C12" s="175">
        <f>SUM(C9:C11)</f>
        <v>0</v>
      </c>
      <c r="D12" s="176">
        <f t="shared" ref="D12:I12" si="0">SUM(D9:D11)</f>
        <v>100</v>
      </c>
      <c r="E12" s="176">
        <f t="shared" si="0"/>
        <v>0</v>
      </c>
      <c r="F12" s="177">
        <f t="shared" si="0"/>
        <v>0</v>
      </c>
      <c r="G12" s="178">
        <f t="shared" si="0"/>
        <v>0</v>
      </c>
      <c r="H12" s="176">
        <f t="shared" si="0"/>
        <v>0</v>
      </c>
      <c r="I12" s="177">
        <f t="shared" si="0"/>
        <v>0</v>
      </c>
      <c r="J12" s="4"/>
      <c r="K12" s="4"/>
      <c r="L12" s="4"/>
      <c r="M12" s="4"/>
      <c r="N12" s="4"/>
      <c r="O12" s="4"/>
      <c r="P12" s="4"/>
      <c r="Q12" s="4"/>
      <c r="R12" s="4"/>
      <c r="S12" s="4"/>
      <c r="T12" s="4"/>
      <c r="U12" s="4"/>
      <c r="V12" s="4"/>
      <c r="W12" s="4"/>
      <c r="X12" s="4"/>
      <c r="Y12" s="4"/>
      <c r="Z12" s="4"/>
    </row>
    <row r="13" spans="1:26" ht="14.25" customHeight="1" thickBot="1" x14ac:dyDescent="0.3">
      <c r="A13" s="94"/>
      <c r="B13" s="116" t="s">
        <v>223</v>
      </c>
      <c r="C13" s="51">
        <f t="shared" ref="C13:I13" si="1">IF($C$12&gt;0,C12/$C$12,0)</f>
        <v>0</v>
      </c>
      <c r="D13" s="52">
        <f t="shared" si="1"/>
        <v>0</v>
      </c>
      <c r="E13" s="52">
        <f t="shared" si="1"/>
        <v>0</v>
      </c>
      <c r="F13" s="53">
        <f t="shared" si="1"/>
        <v>0</v>
      </c>
      <c r="G13" s="52">
        <f t="shared" si="1"/>
        <v>0</v>
      </c>
      <c r="H13" s="52">
        <f t="shared" si="1"/>
        <v>0</v>
      </c>
      <c r="I13" s="53">
        <f t="shared" si="1"/>
        <v>0</v>
      </c>
      <c r="J13" s="4"/>
      <c r="K13" s="4"/>
      <c r="L13" s="4"/>
      <c r="M13" s="4"/>
      <c r="N13" s="4"/>
      <c r="O13" s="4"/>
      <c r="P13" s="4"/>
      <c r="Q13" s="4"/>
      <c r="R13" s="4"/>
      <c r="S13" s="4"/>
      <c r="T13" s="4"/>
      <c r="U13" s="4"/>
      <c r="V13" s="4"/>
      <c r="W13" s="4"/>
      <c r="X13" s="4"/>
      <c r="Y13" s="4"/>
      <c r="Z13" s="4"/>
    </row>
    <row r="14" spans="1:26" ht="14.25" customHeight="1" x14ac:dyDescent="0.25">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ht="14.25" customHeight="1" x14ac:dyDescent="0.25">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ht="14.25" customHeight="1" x14ac:dyDescent="0.25">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ht="14.25" customHeight="1" x14ac:dyDescent="0.25">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ht="14.25" customHeight="1" x14ac:dyDescent="0.2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ht="14.25" customHeight="1"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ht="14.25" customHeight="1" x14ac:dyDescent="0.2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4.25" customHeight="1" x14ac:dyDescent="0.2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4.25"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4.25" customHeight="1"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4.25" customHeight="1"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4.25" customHeight="1"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4.25" customHeight="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4.25" customHeight="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4.2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4.2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sheetData>
  <mergeCells count="4">
    <mergeCell ref="G7:I7"/>
    <mergeCell ref="B3:D3"/>
    <mergeCell ref="C4:D4"/>
    <mergeCell ref="C5:D5"/>
  </mergeCells>
  <phoneticPr fontId="26" type="noConversion"/>
  <hyperlinks>
    <hyperlink ref="B1" location="Contents!A1" display="Back to Contents" xr:uid="{00000000-0004-0000-0C00-000000000000}"/>
  </hyperlinks>
  <pageMargins left="0.7" right="0.7" top="0.75" bottom="0.75" header="0.3" footer="0.3"/>
  <pageSetup paperSize="9" orientation="portrait" r:id="rId1"/>
  <headerFooter>
    <oddHeader>&amp;RFasten Group Imp. &amp; Exp. Co., Ltd.
NON-CONFIDENTIAL</oddHeader>
  </headerFooter>
  <ignoredErrors>
    <ignoredError sqref="C12 G12:I12"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2CC"/>
  </sheetPr>
  <dimension ref="A1:AZ374"/>
  <sheetViews>
    <sheetView zoomScale="70" zoomScaleNormal="70" workbookViewId="0"/>
  </sheetViews>
  <sheetFormatPr defaultColWidth="8.77734375" defaultRowHeight="13.8" x14ac:dyDescent="0.25"/>
  <cols>
    <col min="1" max="1" width="8.77734375" style="1" customWidth="1"/>
    <col min="2" max="3" width="20.77734375" style="1" customWidth="1"/>
    <col min="4" max="4" width="26.21875" style="1" customWidth="1"/>
    <col min="5" max="10" width="20.77734375" style="1" customWidth="1"/>
    <col min="11" max="11" width="17" style="1" customWidth="1"/>
    <col min="12" max="12" width="17" style="191" customWidth="1"/>
    <col min="13" max="14" width="23.44140625" style="1" customWidth="1"/>
    <col min="15" max="16384" width="8.77734375" style="1"/>
  </cols>
  <sheetData>
    <row r="1" spans="1:52" s="4" customFormat="1" ht="15" customHeight="1" x14ac:dyDescent="0.25">
      <c r="B1" s="61" t="s">
        <v>57</v>
      </c>
      <c r="C1" s="121"/>
      <c r="K1" s="192"/>
      <c r="L1" s="183"/>
      <c r="M1" s="340"/>
    </row>
    <row r="2" spans="1:52" ht="15" customHeight="1" thickBot="1" x14ac:dyDescent="0.3">
      <c r="A2" s="4"/>
      <c r="B2" s="4"/>
      <c r="C2" s="4"/>
      <c r="D2" s="4"/>
      <c r="E2" s="4"/>
      <c r="F2" s="4"/>
      <c r="G2" s="4"/>
      <c r="H2" s="4"/>
      <c r="I2" s="4"/>
      <c r="J2" s="4"/>
      <c r="K2" s="192"/>
      <c r="L2" s="192"/>
      <c r="M2" s="340"/>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ht="20.100000000000001" customHeight="1" thickBot="1" x14ac:dyDescent="0.3">
      <c r="A3" s="4"/>
      <c r="B3" s="613" t="s">
        <v>21</v>
      </c>
      <c r="C3" s="614"/>
      <c r="D3" s="615"/>
      <c r="E3" s="20"/>
      <c r="F3" s="164"/>
      <c r="G3" s="4"/>
      <c r="H3" s="4"/>
      <c r="I3" s="4"/>
      <c r="J3" s="4"/>
      <c r="K3" s="192"/>
      <c r="L3" s="192"/>
      <c r="M3" s="340"/>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ht="14.4" x14ac:dyDescent="0.25">
      <c r="A4" s="94"/>
      <c r="B4" s="33" t="s">
        <v>31</v>
      </c>
      <c r="C4" s="690" t="s">
        <v>32</v>
      </c>
      <c r="D4" s="691"/>
      <c r="E4" s="142"/>
      <c r="F4" s="4"/>
      <c r="G4" s="4"/>
      <c r="H4" s="4"/>
      <c r="I4" s="4"/>
      <c r="J4" s="4"/>
      <c r="K4" s="192"/>
      <c r="L4" s="192"/>
      <c r="M4" s="340"/>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ht="15" thickBot="1" x14ac:dyDescent="0.3">
      <c r="A5" s="4"/>
      <c r="B5" s="9" t="s">
        <v>33</v>
      </c>
      <c r="C5" s="688" t="str">
        <f>Guidance!C5</f>
        <v>Fasten Group Imp. &amp; Exp. Co., Ltd.</v>
      </c>
      <c r="D5" s="689"/>
      <c r="E5" s="142"/>
      <c r="F5" s="4"/>
      <c r="G5" s="4"/>
      <c r="H5" s="4"/>
      <c r="I5" s="4"/>
      <c r="J5" s="4"/>
      <c r="K5" s="192"/>
      <c r="L5" s="192"/>
      <c r="M5" s="340"/>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x14ac:dyDescent="0.25">
      <c r="A6" s="4"/>
      <c r="B6" s="4"/>
      <c r="C6" s="142"/>
      <c r="D6" s="142"/>
      <c r="E6" s="142"/>
      <c r="F6" s="142"/>
      <c r="G6" s="4"/>
      <c r="H6" s="4"/>
      <c r="I6" s="4"/>
      <c r="J6" s="4"/>
      <c r="K6" s="192"/>
      <c r="L6" s="192"/>
      <c r="M6" s="340"/>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ht="14.25" customHeight="1" x14ac:dyDescent="0.25">
      <c r="A7" s="4"/>
      <c r="B7" s="184" t="s">
        <v>224</v>
      </c>
      <c r="C7" s="136"/>
      <c r="D7" s="136"/>
      <c r="E7" s="136"/>
      <c r="F7" s="136"/>
      <c r="G7" s="136"/>
      <c r="H7" s="136"/>
      <c r="I7" s="136"/>
      <c r="J7" s="136"/>
      <c r="K7" s="192"/>
      <c r="L7" s="192"/>
      <c r="M7" s="340"/>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ht="14.25" customHeight="1" thickBot="1" x14ac:dyDescent="0.3">
      <c r="A8" s="4"/>
      <c r="B8" s="136"/>
      <c r="C8" s="185"/>
      <c r="D8" s="137"/>
      <c r="E8" s="136"/>
      <c r="F8" s="136"/>
      <c r="G8" s="215"/>
      <c r="H8" s="137"/>
      <c r="I8" s="136"/>
      <c r="J8" s="136"/>
      <c r="K8" s="192"/>
      <c r="L8" s="183"/>
      <c r="M8" s="340"/>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row>
    <row r="9" spans="1:52" ht="14.4" thickBot="1" x14ac:dyDescent="0.3">
      <c r="A9" s="4"/>
      <c r="B9" s="4"/>
      <c r="C9" s="684" t="s">
        <v>225</v>
      </c>
      <c r="D9" s="685"/>
      <c r="E9" s="685"/>
      <c r="F9" s="686"/>
      <c r="G9" s="681" t="s">
        <v>381</v>
      </c>
      <c r="H9" s="682"/>
      <c r="I9" s="682"/>
      <c r="J9" s="68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s="186" customFormat="1" ht="14.4" thickBot="1" x14ac:dyDescent="0.3">
      <c r="A10" s="124"/>
      <c r="B10" s="40" t="s">
        <v>94</v>
      </c>
      <c r="C10" s="92">
        <v>2016</v>
      </c>
      <c r="D10" s="42">
        <f>IF(ISNUMBER(C10),C10+1,"")</f>
        <v>2017</v>
      </c>
      <c r="E10" s="42">
        <f>IF(ISNUMBER(C10),D10+1,"")</f>
        <v>2018</v>
      </c>
      <c r="F10" s="43" t="s">
        <v>137</v>
      </c>
      <c r="G10" s="44">
        <f>IF(ISNUMBER(C10),C10,"")</f>
        <v>2016</v>
      </c>
      <c r="H10" s="42">
        <f>IF(ISNUMBER(C10),C10+1,"")</f>
        <v>2017</v>
      </c>
      <c r="I10" s="42">
        <f>IF(ISNUMBER(C10),D10+1,"")</f>
        <v>2018</v>
      </c>
      <c r="J10" s="41" t="s">
        <v>137</v>
      </c>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row>
    <row r="11" spans="1:52" ht="28.8" x14ac:dyDescent="0.25">
      <c r="A11" s="4"/>
      <c r="B11" s="567" t="s">
        <v>425</v>
      </c>
      <c r="C11" s="216">
        <v>0</v>
      </c>
      <c r="D11" s="217">
        <v>0</v>
      </c>
      <c r="E11" s="217">
        <v>0</v>
      </c>
      <c r="F11" s="218">
        <v>100</v>
      </c>
      <c r="G11" s="219">
        <v>0</v>
      </c>
      <c r="H11" s="217">
        <v>0</v>
      </c>
      <c r="I11" s="172">
        <v>0</v>
      </c>
      <c r="J11" s="218">
        <v>100</v>
      </c>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row>
    <row r="12" spans="1:52" ht="28.8" x14ac:dyDescent="0.25">
      <c r="A12" s="4"/>
      <c r="B12" s="568" t="s">
        <v>425</v>
      </c>
      <c r="C12" s="220">
        <v>0</v>
      </c>
      <c r="D12" s="221">
        <v>0</v>
      </c>
      <c r="E12" s="221">
        <v>0</v>
      </c>
      <c r="F12" s="218">
        <v>100</v>
      </c>
      <c r="G12" s="223">
        <v>0</v>
      </c>
      <c r="H12" s="221">
        <v>0</v>
      </c>
      <c r="I12" s="126">
        <v>0</v>
      </c>
      <c r="J12" s="218">
        <v>100</v>
      </c>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ht="28.8" x14ac:dyDescent="0.25">
      <c r="A13" s="4"/>
      <c r="B13" s="568" t="s">
        <v>425</v>
      </c>
      <c r="C13" s="220">
        <v>0</v>
      </c>
      <c r="D13" s="221">
        <v>0</v>
      </c>
      <c r="E13" s="221">
        <v>0</v>
      </c>
      <c r="F13" s="218">
        <v>100</v>
      </c>
      <c r="G13" s="223">
        <v>0</v>
      </c>
      <c r="H13" s="221">
        <v>0</v>
      </c>
      <c r="I13" s="126">
        <v>0</v>
      </c>
      <c r="J13" s="218">
        <v>100</v>
      </c>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ht="28.8" x14ac:dyDescent="0.25">
      <c r="A14" s="4"/>
      <c r="B14" s="568" t="s">
        <v>425</v>
      </c>
      <c r="C14" s="220">
        <v>0</v>
      </c>
      <c r="D14" s="221">
        <v>0</v>
      </c>
      <c r="E14" s="221">
        <v>100</v>
      </c>
      <c r="F14" s="222">
        <v>1702.2745274602501</v>
      </c>
      <c r="G14" s="223">
        <v>0</v>
      </c>
      <c r="H14" s="221">
        <v>0</v>
      </c>
      <c r="I14" s="126">
        <v>100</v>
      </c>
      <c r="J14" s="127">
        <v>1557.7715875135461</v>
      </c>
      <c r="K14" s="148"/>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ht="28.8" x14ac:dyDescent="0.25">
      <c r="A15" s="4"/>
      <c r="B15" s="568" t="s">
        <v>425</v>
      </c>
      <c r="C15" s="220">
        <v>0</v>
      </c>
      <c r="D15" s="221">
        <v>0</v>
      </c>
      <c r="E15" s="221">
        <v>0</v>
      </c>
      <c r="F15" s="218">
        <v>100</v>
      </c>
      <c r="G15" s="223">
        <v>0</v>
      </c>
      <c r="H15" s="221">
        <v>0</v>
      </c>
      <c r="I15" s="126">
        <v>0</v>
      </c>
      <c r="J15" s="218">
        <v>100</v>
      </c>
      <c r="K15" s="148"/>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52" ht="28.8" x14ac:dyDescent="0.25">
      <c r="A16" s="4"/>
      <c r="B16" s="568" t="s">
        <v>425</v>
      </c>
      <c r="C16" s="220">
        <v>0</v>
      </c>
      <c r="D16" s="221">
        <v>0</v>
      </c>
      <c r="E16" s="221">
        <v>100</v>
      </c>
      <c r="F16" s="222">
        <v>477.15694383416474</v>
      </c>
      <c r="G16" s="223">
        <v>0</v>
      </c>
      <c r="H16" s="221">
        <v>0</v>
      </c>
      <c r="I16" s="126">
        <v>100</v>
      </c>
      <c r="J16" s="127">
        <v>436.52036792560523</v>
      </c>
      <c r="K16" s="148"/>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ht="28.8" x14ac:dyDescent="0.25">
      <c r="A17" s="4"/>
      <c r="B17" s="568" t="s">
        <v>425</v>
      </c>
      <c r="C17" s="220">
        <v>0</v>
      </c>
      <c r="D17" s="221">
        <v>0</v>
      </c>
      <c r="E17" s="221">
        <v>0</v>
      </c>
      <c r="F17" s="218">
        <v>100</v>
      </c>
      <c r="G17" s="223">
        <v>0</v>
      </c>
      <c r="H17" s="221">
        <v>0</v>
      </c>
      <c r="I17" s="126">
        <v>0</v>
      </c>
      <c r="J17" s="218">
        <v>100</v>
      </c>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ht="29.4" thickBot="1" x14ac:dyDescent="0.3">
      <c r="A18" s="4"/>
      <c r="B18" s="568" t="s">
        <v>425</v>
      </c>
      <c r="C18" s="220">
        <v>0</v>
      </c>
      <c r="D18" s="221">
        <v>0</v>
      </c>
      <c r="E18" s="221">
        <v>0</v>
      </c>
      <c r="F18" s="218">
        <v>100</v>
      </c>
      <c r="G18" s="223">
        <v>0</v>
      </c>
      <c r="H18" s="221">
        <v>0</v>
      </c>
      <c r="I18" s="126">
        <v>0</v>
      </c>
      <c r="J18" s="218">
        <v>100</v>
      </c>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ht="14.4" thickBot="1" x14ac:dyDescent="0.3">
      <c r="A19" s="4"/>
      <c r="B19" s="54" t="s">
        <v>226</v>
      </c>
      <c r="C19" s="179">
        <f>SUM(C11:C18)</f>
        <v>0</v>
      </c>
      <c r="D19" s="180">
        <f>SUM(D11:D18)</f>
        <v>0</v>
      </c>
      <c r="E19" s="180">
        <v>100</v>
      </c>
      <c r="F19" s="181">
        <v>1654.7240009756351</v>
      </c>
      <c r="G19" s="182">
        <f>SUM(G11:G18)</f>
        <v>0</v>
      </c>
      <c r="H19" s="180">
        <f>SUM(H11:H18)</f>
        <v>0</v>
      </c>
      <c r="I19" s="180">
        <v>100</v>
      </c>
      <c r="J19" s="181">
        <v>1520.4274206385946</v>
      </c>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ht="16.2" x14ac:dyDescent="0.25">
      <c r="A20" s="4"/>
      <c r="B20" s="164"/>
      <c r="C20" s="142"/>
      <c r="D20" s="142"/>
      <c r="E20" s="315"/>
      <c r="F20" s="315"/>
      <c r="G20" s="316"/>
      <c r="H20" s="316"/>
      <c r="I20" s="316"/>
      <c r="J20" s="316"/>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x14ac:dyDescent="0.25">
      <c r="A21" s="4"/>
      <c r="B21" s="23" t="s">
        <v>227</v>
      </c>
      <c r="C21" s="142"/>
      <c r="D21" s="142"/>
      <c r="E21" s="142"/>
      <c r="F21" s="194"/>
      <c r="G21" s="4"/>
      <c r="H21" s="4"/>
      <c r="I21" s="4"/>
      <c r="J21" s="148"/>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x14ac:dyDescent="0.25">
      <c r="A22" s="4"/>
      <c r="B22" s="187" t="s">
        <v>228</v>
      </c>
      <c r="C22" s="188"/>
      <c r="D22" s="188"/>
      <c r="E22" s="188"/>
      <c r="F22" s="195"/>
      <c r="G22" s="4"/>
      <c r="H22" s="4"/>
      <c r="I22" s="4"/>
      <c r="J22" s="148"/>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ht="16.8" thickBot="1" x14ac:dyDescent="0.3">
      <c r="A23" s="4"/>
      <c r="B23" s="164"/>
      <c r="C23" s="188"/>
      <c r="D23" s="188"/>
      <c r="E23" s="188"/>
      <c r="F23" s="189"/>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ht="14.4" thickBot="1" x14ac:dyDescent="0.3">
      <c r="A24" s="4"/>
      <c r="B24" s="661" t="s">
        <v>138</v>
      </c>
      <c r="C24" s="662"/>
      <c r="D24" s="662"/>
      <c r="E24" s="663"/>
      <c r="F24" s="599" t="s">
        <v>140</v>
      </c>
      <c r="G24" s="687"/>
      <c r="H24" s="629" t="s">
        <v>143</v>
      </c>
      <c r="I24" s="630"/>
      <c r="J24" s="631"/>
      <c r="K24" s="4"/>
      <c r="L24" s="183"/>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ht="14.4" thickBot="1" x14ac:dyDescent="0.3">
      <c r="A25" s="4"/>
      <c r="B25" s="31" t="s">
        <v>94</v>
      </c>
      <c r="C25" s="32" t="s">
        <v>229</v>
      </c>
      <c r="D25" s="32" t="s">
        <v>230</v>
      </c>
      <c r="E25" s="27" t="s">
        <v>231</v>
      </c>
      <c r="F25" s="93" t="s">
        <v>232</v>
      </c>
      <c r="G25" s="28" t="s">
        <v>113</v>
      </c>
      <c r="H25" s="46" t="s">
        <v>233</v>
      </c>
      <c r="I25" s="45" t="s">
        <v>169</v>
      </c>
      <c r="J25" s="28" t="s">
        <v>234</v>
      </c>
      <c r="K25" s="4"/>
      <c r="L25" s="183"/>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s="94" customFormat="1" ht="41.4" x14ac:dyDescent="0.25">
      <c r="B26" s="490" t="s">
        <v>425</v>
      </c>
      <c r="C26" s="474" t="s">
        <v>281</v>
      </c>
      <c r="D26" s="474" t="s">
        <v>475</v>
      </c>
      <c r="E26" s="573" t="s">
        <v>476</v>
      </c>
      <c r="F26" s="574" t="s">
        <v>477</v>
      </c>
      <c r="G26" s="574" t="s">
        <v>478</v>
      </c>
      <c r="H26" s="474" t="s">
        <v>456</v>
      </c>
      <c r="I26" s="474" t="s">
        <v>463</v>
      </c>
      <c r="J26" s="575" t="s">
        <v>479</v>
      </c>
      <c r="K26" s="572"/>
    </row>
    <row r="27" spans="1:52" ht="41.4" x14ac:dyDescent="0.25">
      <c r="A27" s="4"/>
      <c r="B27" s="473" t="s">
        <v>425</v>
      </c>
      <c r="C27" s="377" t="s">
        <v>281</v>
      </c>
      <c r="D27" s="377" t="s">
        <v>475</v>
      </c>
      <c r="E27" s="569" t="s">
        <v>476</v>
      </c>
      <c r="F27" s="570" t="s">
        <v>477</v>
      </c>
      <c r="G27" s="570" t="s">
        <v>478</v>
      </c>
      <c r="H27" s="377" t="s">
        <v>456</v>
      </c>
      <c r="I27" s="377" t="s">
        <v>463</v>
      </c>
      <c r="J27" s="571" t="s">
        <v>479</v>
      </c>
      <c r="K27" s="4"/>
      <c r="L27" s="183"/>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ht="41.4" x14ac:dyDescent="0.25">
      <c r="A28" s="4"/>
      <c r="B28" s="473" t="s">
        <v>425</v>
      </c>
      <c r="C28" s="377" t="s">
        <v>281</v>
      </c>
      <c r="D28" s="377" t="s">
        <v>475</v>
      </c>
      <c r="E28" s="569" t="s">
        <v>476</v>
      </c>
      <c r="F28" s="570" t="s">
        <v>477</v>
      </c>
      <c r="G28" s="570" t="s">
        <v>478</v>
      </c>
      <c r="H28" s="377" t="s">
        <v>456</v>
      </c>
      <c r="I28" s="377" t="s">
        <v>463</v>
      </c>
      <c r="J28" s="571" t="s">
        <v>479</v>
      </c>
      <c r="K28" s="4"/>
      <c r="L28" s="183"/>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ht="41.4" x14ac:dyDescent="0.25">
      <c r="A29" s="4"/>
      <c r="B29" s="473" t="s">
        <v>425</v>
      </c>
      <c r="C29" s="377" t="s">
        <v>281</v>
      </c>
      <c r="D29" s="377" t="s">
        <v>475</v>
      </c>
      <c r="E29" s="569" t="s">
        <v>476</v>
      </c>
      <c r="F29" s="570" t="s">
        <v>477</v>
      </c>
      <c r="G29" s="570" t="s">
        <v>478</v>
      </c>
      <c r="H29" s="377" t="s">
        <v>456</v>
      </c>
      <c r="I29" s="377" t="s">
        <v>463</v>
      </c>
      <c r="J29" s="571" t="s">
        <v>479</v>
      </c>
      <c r="K29" s="4"/>
      <c r="L29" s="183"/>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ht="41.4" x14ac:dyDescent="0.25">
      <c r="A30" s="4"/>
      <c r="B30" s="473" t="s">
        <v>425</v>
      </c>
      <c r="C30" s="377" t="s">
        <v>281</v>
      </c>
      <c r="D30" s="377" t="s">
        <v>475</v>
      </c>
      <c r="E30" s="569" t="s">
        <v>476</v>
      </c>
      <c r="F30" s="570" t="s">
        <v>477</v>
      </c>
      <c r="G30" s="570" t="s">
        <v>478</v>
      </c>
      <c r="H30" s="377" t="s">
        <v>456</v>
      </c>
      <c r="I30" s="377" t="s">
        <v>463</v>
      </c>
      <c r="J30" s="571" t="s">
        <v>479</v>
      </c>
      <c r="K30" s="4"/>
      <c r="L30" s="183"/>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ht="41.4" x14ac:dyDescent="0.25">
      <c r="A31" s="4"/>
      <c r="B31" s="473" t="s">
        <v>425</v>
      </c>
      <c r="C31" s="377" t="s">
        <v>281</v>
      </c>
      <c r="D31" s="377" t="s">
        <v>475</v>
      </c>
      <c r="E31" s="569" t="s">
        <v>476</v>
      </c>
      <c r="F31" s="570" t="s">
        <v>477</v>
      </c>
      <c r="G31" s="570" t="s">
        <v>478</v>
      </c>
      <c r="H31" s="377" t="s">
        <v>456</v>
      </c>
      <c r="I31" s="377" t="s">
        <v>463</v>
      </c>
      <c r="J31" s="571" t="s">
        <v>479</v>
      </c>
      <c r="K31" s="4"/>
      <c r="L31" s="183"/>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ht="41.4" x14ac:dyDescent="0.25">
      <c r="A32" s="4"/>
      <c r="B32" s="473" t="s">
        <v>425</v>
      </c>
      <c r="C32" s="377" t="s">
        <v>281</v>
      </c>
      <c r="D32" s="377" t="s">
        <v>475</v>
      </c>
      <c r="E32" s="569" t="s">
        <v>476</v>
      </c>
      <c r="F32" s="570" t="s">
        <v>477</v>
      </c>
      <c r="G32" s="570" t="s">
        <v>478</v>
      </c>
      <c r="H32" s="377" t="s">
        <v>456</v>
      </c>
      <c r="I32" s="377" t="s">
        <v>463</v>
      </c>
      <c r="J32" s="571" t="s">
        <v>479</v>
      </c>
      <c r="K32" s="4"/>
      <c r="L32" s="183"/>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ht="41.4" x14ac:dyDescent="0.25">
      <c r="A33" s="4"/>
      <c r="B33" s="473" t="s">
        <v>425</v>
      </c>
      <c r="C33" s="377" t="s">
        <v>281</v>
      </c>
      <c r="D33" s="377" t="s">
        <v>475</v>
      </c>
      <c r="E33" s="569" t="s">
        <v>476</v>
      </c>
      <c r="F33" s="570" t="s">
        <v>477</v>
      </c>
      <c r="G33" s="570" t="s">
        <v>478</v>
      </c>
      <c r="H33" s="377" t="s">
        <v>456</v>
      </c>
      <c r="I33" s="377" t="s">
        <v>463</v>
      </c>
      <c r="J33" s="571" t="s">
        <v>479</v>
      </c>
      <c r="K33" s="4"/>
      <c r="L33" s="183"/>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ht="41.4" x14ac:dyDescent="0.25">
      <c r="A34" s="4"/>
      <c r="B34" s="473" t="s">
        <v>425</v>
      </c>
      <c r="C34" s="377" t="s">
        <v>281</v>
      </c>
      <c r="D34" s="377" t="s">
        <v>475</v>
      </c>
      <c r="E34" s="569" t="s">
        <v>476</v>
      </c>
      <c r="F34" s="570" t="s">
        <v>477</v>
      </c>
      <c r="G34" s="570" t="s">
        <v>478</v>
      </c>
      <c r="H34" s="377" t="s">
        <v>456</v>
      </c>
      <c r="I34" s="377" t="s">
        <v>463</v>
      </c>
      <c r="J34" s="571" t="s">
        <v>479</v>
      </c>
      <c r="K34" s="4"/>
      <c r="L34" s="183"/>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ht="41.4" x14ac:dyDescent="0.25">
      <c r="A35" s="4"/>
      <c r="B35" s="473" t="s">
        <v>425</v>
      </c>
      <c r="C35" s="377" t="s">
        <v>281</v>
      </c>
      <c r="D35" s="377" t="s">
        <v>475</v>
      </c>
      <c r="E35" s="569" t="s">
        <v>476</v>
      </c>
      <c r="F35" s="570" t="s">
        <v>477</v>
      </c>
      <c r="G35" s="570" t="s">
        <v>478</v>
      </c>
      <c r="H35" s="377" t="s">
        <v>456</v>
      </c>
      <c r="I35" s="377" t="s">
        <v>463</v>
      </c>
      <c r="J35" s="571" t="s">
        <v>479</v>
      </c>
      <c r="K35" s="4"/>
      <c r="L35" s="183"/>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ht="41.4" x14ac:dyDescent="0.25">
      <c r="A36" s="4"/>
      <c r="B36" s="473" t="s">
        <v>425</v>
      </c>
      <c r="C36" s="377" t="s">
        <v>281</v>
      </c>
      <c r="D36" s="377" t="s">
        <v>475</v>
      </c>
      <c r="E36" s="569" t="s">
        <v>476</v>
      </c>
      <c r="F36" s="570" t="s">
        <v>477</v>
      </c>
      <c r="G36" s="570" t="s">
        <v>478</v>
      </c>
      <c r="H36" s="377" t="s">
        <v>456</v>
      </c>
      <c r="I36" s="377" t="s">
        <v>463</v>
      </c>
      <c r="J36" s="571" t="s">
        <v>479</v>
      </c>
      <c r="K36" s="4"/>
      <c r="L36" s="183"/>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ht="41.4" x14ac:dyDescent="0.25">
      <c r="A37" s="4"/>
      <c r="B37" s="473" t="s">
        <v>425</v>
      </c>
      <c r="C37" s="377" t="s">
        <v>281</v>
      </c>
      <c r="D37" s="377" t="s">
        <v>475</v>
      </c>
      <c r="E37" s="569" t="s">
        <v>476</v>
      </c>
      <c r="F37" s="570" t="s">
        <v>477</v>
      </c>
      <c r="G37" s="570" t="s">
        <v>478</v>
      </c>
      <c r="H37" s="377" t="s">
        <v>456</v>
      </c>
      <c r="I37" s="377" t="s">
        <v>463</v>
      </c>
      <c r="J37" s="571" t="s">
        <v>479</v>
      </c>
      <c r="K37" s="4"/>
      <c r="L37" s="183"/>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ht="41.4" x14ac:dyDescent="0.25">
      <c r="A38" s="4"/>
      <c r="B38" s="473" t="s">
        <v>425</v>
      </c>
      <c r="C38" s="377" t="s">
        <v>281</v>
      </c>
      <c r="D38" s="377" t="s">
        <v>475</v>
      </c>
      <c r="E38" s="569" t="s">
        <v>476</v>
      </c>
      <c r="F38" s="570" t="s">
        <v>477</v>
      </c>
      <c r="G38" s="570" t="s">
        <v>478</v>
      </c>
      <c r="H38" s="377" t="s">
        <v>456</v>
      </c>
      <c r="I38" s="377" t="s">
        <v>463</v>
      </c>
      <c r="J38" s="571" t="s">
        <v>479</v>
      </c>
      <c r="K38" s="4"/>
      <c r="L38" s="183"/>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ht="41.4" x14ac:dyDescent="0.25">
      <c r="A39" s="4"/>
      <c r="B39" s="473" t="s">
        <v>425</v>
      </c>
      <c r="C39" s="377" t="s">
        <v>281</v>
      </c>
      <c r="D39" s="377" t="s">
        <v>475</v>
      </c>
      <c r="E39" s="569" t="s">
        <v>476</v>
      </c>
      <c r="F39" s="570" t="s">
        <v>477</v>
      </c>
      <c r="G39" s="570" t="s">
        <v>478</v>
      </c>
      <c r="H39" s="377" t="s">
        <v>456</v>
      </c>
      <c r="I39" s="377" t="s">
        <v>463</v>
      </c>
      <c r="J39" s="571" t="s">
        <v>479</v>
      </c>
      <c r="K39" s="4"/>
      <c r="L39" s="183"/>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ht="41.4" x14ac:dyDescent="0.25">
      <c r="A40" s="4"/>
      <c r="B40" s="473" t="s">
        <v>425</v>
      </c>
      <c r="C40" s="377" t="s">
        <v>281</v>
      </c>
      <c r="D40" s="377" t="s">
        <v>475</v>
      </c>
      <c r="E40" s="569" t="s">
        <v>476</v>
      </c>
      <c r="F40" s="570" t="s">
        <v>477</v>
      </c>
      <c r="G40" s="570" t="s">
        <v>478</v>
      </c>
      <c r="H40" s="377" t="s">
        <v>456</v>
      </c>
      <c r="I40" s="377" t="s">
        <v>463</v>
      </c>
      <c r="J40" s="571" t="s">
        <v>479</v>
      </c>
      <c r="K40" s="4"/>
      <c r="L40" s="183"/>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ht="41.4" x14ac:dyDescent="0.25">
      <c r="A41" s="4"/>
      <c r="B41" s="473" t="s">
        <v>425</v>
      </c>
      <c r="C41" s="377" t="s">
        <v>281</v>
      </c>
      <c r="D41" s="377" t="s">
        <v>475</v>
      </c>
      <c r="E41" s="569" t="s">
        <v>476</v>
      </c>
      <c r="F41" s="570" t="s">
        <v>477</v>
      </c>
      <c r="G41" s="570" t="s">
        <v>478</v>
      </c>
      <c r="H41" s="377" t="s">
        <v>456</v>
      </c>
      <c r="I41" s="377" t="s">
        <v>463</v>
      </c>
      <c r="J41" s="571" t="s">
        <v>479</v>
      </c>
      <c r="K41" s="4"/>
      <c r="L41" s="183"/>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ht="41.4" x14ac:dyDescent="0.25">
      <c r="A42" s="4"/>
      <c r="B42" s="473" t="s">
        <v>425</v>
      </c>
      <c r="C42" s="377" t="s">
        <v>281</v>
      </c>
      <c r="D42" s="377" t="s">
        <v>475</v>
      </c>
      <c r="E42" s="569" t="s">
        <v>476</v>
      </c>
      <c r="F42" s="570" t="s">
        <v>477</v>
      </c>
      <c r="G42" s="570" t="s">
        <v>478</v>
      </c>
      <c r="H42" s="377" t="s">
        <v>456</v>
      </c>
      <c r="I42" s="377" t="s">
        <v>463</v>
      </c>
      <c r="J42" s="571" t="s">
        <v>479</v>
      </c>
      <c r="K42" s="4"/>
      <c r="L42" s="183"/>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ht="41.4" x14ac:dyDescent="0.25">
      <c r="A43" s="4"/>
      <c r="B43" s="473" t="s">
        <v>425</v>
      </c>
      <c r="C43" s="377" t="s">
        <v>281</v>
      </c>
      <c r="D43" s="377" t="s">
        <v>475</v>
      </c>
      <c r="E43" s="569" t="s">
        <v>476</v>
      </c>
      <c r="F43" s="570" t="s">
        <v>477</v>
      </c>
      <c r="G43" s="570" t="s">
        <v>478</v>
      </c>
      <c r="H43" s="377" t="s">
        <v>456</v>
      </c>
      <c r="I43" s="377" t="s">
        <v>463</v>
      </c>
      <c r="J43" s="571" t="s">
        <v>479</v>
      </c>
      <c r="K43" s="4"/>
      <c r="L43" s="183"/>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ht="41.4" x14ac:dyDescent="0.25">
      <c r="A44" s="4"/>
      <c r="B44" s="473" t="s">
        <v>425</v>
      </c>
      <c r="C44" s="377" t="s">
        <v>281</v>
      </c>
      <c r="D44" s="377" t="s">
        <v>475</v>
      </c>
      <c r="E44" s="569" t="s">
        <v>476</v>
      </c>
      <c r="F44" s="570" t="s">
        <v>477</v>
      </c>
      <c r="G44" s="570" t="s">
        <v>478</v>
      </c>
      <c r="H44" s="377" t="s">
        <v>456</v>
      </c>
      <c r="I44" s="377" t="s">
        <v>463</v>
      </c>
      <c r="J44" s="571" t="s">
        <v>479</v>
      </c>
      <c r="K44" s="4"/>
      <c r="L44" s="183"/>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ht="41.4" x14ac:dyDescent="0.25">
      <c r="A45" s="4"/>
      <c r="B45" s="473" t="s">
        <v>425</v>
      </c>
      <c r="C45" s="377" t="s">
        <v>281</v>
      </c>
      <c r="D45" s="377" t="s">
        <v>475</v>
      </c>
      <c r="E45" s="569" t="s">
        <v>476</v>
      </c>
      <c r="F45" s="570" t="s">
        <v>477</v>
      </c>
      <c r="G45" s="570" t="s">
        <v>478</v>
      </c>
      <c r="H45" s="377" t="s">
        <v>456</v>
      </c>
      <c r="I45" s="377" t="s">
        <v>463</v>
      </c>
      <c r="J45" s="571" t="s">
        <v>479</v>
      </c>
      <c r="K45" s="4"/>
      <c r="L45" s="183"/>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ht="41.4" x14ac:dyDescent="0.25">
      <c r="A46" s="4"/>
      <c r="B46" s="473" t="s">
        <v>425</v>
      </c>
      <c r="C46" s="377" t="s">
        <v>281</v>
      </c>
      <c r="D46" s="377" t="s">
        <v>475</v>
      </c>
      <c r="E46" s="569" t="s">
        <v>476</v>
      </c>
      <c r="F46" s="570" t="s">
        <v>477</v>
      </c>
      <c r="G46" s="570" t="s">
        <v>478</v>
      </c>
      <c r="H46" s="377" t="s">
        <v>456</v>
      </c>
      <c r="I46" s="377" t="s">
        <v>463</v>
      </c>
      <c r="J46" s="571" t="s">
        <v>479</v>
      </c>
      <c r="K46" s="4"/>
      <c r="L46" s="183"/>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ht="41.4" x14ac:dyDescent="0.25">
      <c r="A47" s="4"/>
      <c r="B47" s="473" t="s">
        <v>425</v>
      </c>
      <c r="C47" s="377" t="s">
        <v>281</v>
      </c>
      <c r="D47" s="377" t="s">
        <v>475</v>
      </c>
      <c r="E47" s="569" t="s">
        <v>476</v>
      </c>
      <c r="F47" s="570" t="s">
        <v>477</v>
      </c>
      <c r="G47" s="570" t="s">
        <v>478</v>
      </c>
      <c r="H47" s="377" t="s">
        <v>456</v>
      </c>
      <c r="I47" s="377" t="s">
        <v>463</v>
      </c>
      <c r="J47" s="571" t="s">
        <v>479</v>
      </c>
      <c r="K47" s="4"/>
      <c r="L47" s="183"/>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row r="48" spans="1:52" ht="41.4" x14ac:dyDescent="0.25">
      <c r="A48" s="4"/>
      <c r="B48" s="473" t="s">
        <v>425</v>
      </c>
      <c r="C48" s="377" t="s">
        <v>281</v>
      </c>
      <c r="D48" s="377" t="s">
        <v>475</v>
      </c>
      <c r="E48" s="569" t="s">
        <v>476</v>
      </c>
      <c r="F48" s="570" t="s">
        <v>477</v>
      </c>
      <c r="G48" s="570" t="s">
        <v>478</v>
      </c>
      <c r="H48" s="377" t="s">
        <v>456</v>
      </c>
      <c r="I48" s="377" t="s">
        <v>463</v>
      </c>
      <c r="J48" s="571" t="s">
        <v>479</v>
      </c>
      <c r="K48" s="4"/>
      <c r="L48" s="183"/>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row r="49" spans="1:52" ht="41.4" x14ac:dyDescent="0.25">
      <c r="A49" s="4"/>
      <c r="B49" s="473" t="s">
        <v>425</v>
      </c>
      <c r="C49" s="377" t="s">
        <v>281</v>
      </c>
      <c r="D49" s="377" t="s">
        <v>475</v>
      </c>
      <c r="E49" s="569" t="s">
        <v>476</v>
      </c>
      <c r="F49" s="570" t="s">
        <v>477</v>
      </c>
      <c r="G49" s="570" t="s">
        <v>478</v>
      </c>
      <c r="H49" s="377" t="s">
        <v>456</v>
      </c>
      <c r="I49" s="377" t="s">
        <v>463</v>
      </c>
      <c r="J49" s="571" t="s">
        <v>479</v>
      </c>
      <c r="K49" s="4"/>
      <c r="L49" s="183"/>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row>
    <row r="50" spans="1:52" ht="41.4" x14ac:dyDescent="0.25">
      <c r="A50" s="4"/>
      <c r="B50" s="473" t="s">
        <v>425</v>
      </c>
      <c r="C50" s="377" t="s">
        <v>281</v>
      </c>
      <c r="D50" s="377" t="s">
        <v>475</v>
      </c>
      <c r="E50" s="569" t="s">
        <v>476</v>
      </c>
      <c r="F50" s="570" t="s">
        <v>477</v>
      </c>
      <c r="G50" s="570" t="s">
        <v>478</v>
      </c>
      <c r="H50" s="377" t="s">
        <v>456</v>
      </c>
      <c r="I50" s="377" t="s">
        <v>463</v>
      </c>
      <c r="J50" s="571" t="s">
        <v>479</v>
      </c>
      <c r="K50" s="4"/>
      <c r="L50" s="183"/>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row>
    <row r="51" spans="1:52" ht="41.4" x14ac:dyDescent="0.25">
      <c r="A51" s="4"/>
      <c r="B51" s="473" t="s">
        <v>425</v>
      </c>
      <c r="C51" s="377" t="s">
        <v>281</v>
      </c>
      <c r="D51" s="377" t="s">
        <v>475</v>
      </c>
      <c r="E51" s="569" t="s">
        <v>476</v>
      </c>
      <c r="F51" s="570" t="s">
        <v>477</v>
      </c>
      <c r="G51" s="570" t="s">
        <v>478</v>
      </c>
      <c r="H51" s="377" t="s">
        <v>456</v>
      </c>
      <c r="I51" s="377" t="s">
        <v>463</v>
      </c>
      <c r="J51" s="571" t="s">
        <v>479</v>
      </c>
      <c r="K51" s="4"/>
      <c r="L51" s="183"/>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row>
    <row r="52" spans="1:52" ht="41.4" x14ac:dyDescent="0.25">
      <c r="A52" s="4"/>
      <c r="B52" s="473" t="s">
        <v>425</v>
      </c>
      <c r="C52" s="377" t="s">
        <v>281</v>
      </c>
      <c r="D52" s="377" t="s">
        <v>475</v>
      </c>
      <c r="E52" s="569" t="s">
        <v>476</v>
      </c>
      <c r="F52" s="570" t="s">
        <v>477</v>
      </c>
      <c r="G52" s="570" t="s">
        <v>478</v>
      </c>
      <c r="H52" s="377" t="s">
        <v>456</v>
      </c>
      <c r="I52" s="377" t="s">
        <v>463</v>
      </c>
      <c r="J52" s="571" t="s">
        <v>479</v>
      </c>
      <c r="K52" s="4"/>
      <c r="L52" s="183"/>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row>
    <row r="53" spans="1:52" ht="41.4" x14ac:dyDescent="0.25">
      <c r="A53" s="4"/>
      <c r="B53" s="473" t="s">
        <v>425</v>
      </c>
      <c r="C53" s="377" t="s">
        <v>281</v>
      </c>
      <c r="D53" s="377" t="s">
        <v>475</v>
      </c>
      <c r="E53" s="569" t="s">
        <v>476</v>
      </c>
      <c r="F53" s="570" t="s">
        <v>477</v>
      </c>
      <c r="G53" s="570" t="s">
        <v>478</v>
      </c>
      <c r="H53" s="377" t="s">
        <v>456</v>
      </c>
      <c r="I53" s="377" t="s">
        <v>463</v>
      </c>
      <c r="J53" s="571" t="s">
        <v>479</v>
      </c>
      <c r="K53" s="4"/>
      <c r="L53" s="183"/>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row>
    <row r="54" spans="1:52" ht="41.4" x14ac:dyDescent="0.25">
      <c r="A54" s="4"/>
      <c r="B54" s="473" t="s">
        <v>425</v>
      </c>
      <c r="C54" s="377" t="s">
        <v>281</v>
      </c>
      <c r="D54" s="377" t="s">
        <v>475</v>
      </c>
      <c r="E54" s="569" t="s">
        <v>476</v>
      </c>
      <c r="F54" s="570" t="s">
        <v>477</v>
      </c>
      <c r="G54" s="570" t="s">
        <v>478</v>
      </c>
      <c r="H54" s="377" t="s">
        <v>456</v>
      </c>
      <c r="I54" s="377" t="s">
        <v>463</v>
      </c>
      <c r="J54" s="571" t="s">
        <v>479</v>
      </c>
      <c r="K54" s="4"/>
      <c r="L54" s="183"/>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row>
    <row r="55" spans="1:52" ht="41.4" x14ac:dyDescent="0.25">
      <c r="A55" s="4"/>
      <c r="B55" s="473" t="s">
        <v>425</v>
      </c>
      <c r="C55" s="377" t="s">
        <v>281</v>
      </c>
      <c r="D55" s="377" t="s">
        <v>475</v>
      </c>
      <c r="E55" s="569" t="s">
        <v>476</v>
      </c>
      <c r="F55" s="570" t="s">
        <v>477</v>
      </c>
      <c r="G55" s="570" t="s">
        <v>478</v>
      </c>
      <c r="H55" s="377" t="s">
        <v>456</v>
      </c>
      <c r="I55" s="377" t="s">
        <v>463</v>
      </c>
      <c r="J55" s="571" t="s">
        <v>479</v>
      </c>
      <c r="K55" s="4"/>
      <c r="L55" s="183"/>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row>
    <row r="56" spans="1:52" ht="41.4" x14ac:dyDescent="0.25">
      <c r="A56" s="4"/>
      <c r="B56" s="473" t="s">
        <v>425</v>
      </c>
      <c r="C56" s="377" t="s">
        <v>281</v>
      </c>
      <c r="D56" s="377" t="s">
        <v>475</v>
      </c>
      <c r="E56" s="569" t="s">
        <v>476</v>
      </c>
      <c r="F56" s="570" t="s">
        <v>477</v>
      </c>
      <c r="G56" s="570" t="s">
        <v>478</v>
      </c>
      <c r="H56" s="377" t="s">
        <v>456</v>
      </c>
      <c r="I56" s="377" t="s">
        <v>463</v>
      </c>
      <c r="J56" s="571" t="s">
        <v>479</v>
      </c>
      <c r="K56" s="4"/>
      <c r="L56" s="183"/>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row>
    <row r="57" spans="1:52" ht="41.4" x14ac:dyDescent="0.25">
      <c r="A57" s="4"/>
      <c r="B57" s="473" t="s">
        <v>425</v>
      </c>
      <c r="C57" s="377" t="s">
        <v>281</v>
      </c>
      <c r="D57" s="377" t="s">
        <v>475</v>
      </c>
      <c r="E57" s="569" t="s">
        <v>476</v>
      </c>
      <c r="F57" s="570" t="s">
        <v>477</v>
      </c>
      <c r="G57" s="570" t="s">
        <v>478</v>
      </c>
      <c r="H57" s="377" t="s">
        <v>456</v>
      </c>
      <c r="I57" s="377" t="s">
        <v>463</v>
      </c>
      <c r="J57" s="571" t="s">
        <v>479</v>
      </c>
      <c r="K57" s="4"/>
      <c r="L57" s="183"/>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row>
    <row r="58" spans="1:52" ht="41.4" x14ac:dyDescent="0.25">
      <c r="A58" s="4"/>
      <c r="B58" s="473" t="s">
        <v>425</v>
      </c>
      <c r="C58" s="377" t="s">
        <v>281</v>
      </c>
      <c r="D58" s="377" t="s">
        <v>475</v>
      </c>
      <c r="E58" s="569" t="s">
        <v>476</v>
      </c>
      <c r="F58" s="570" t="s">
        <v>477</v>
      </c>
      <c r="G58" s="570" t="s">
        <v>478</v>
      </c>
      <c r="H58" s="377" t="s">
        <v>456</v>
      </c>
      <c r="I58" s="377" t="s">
        <v>463</v>
      </c>
      <c r="J58" s="571" t="s">
        <v>479</v>
      </c>
      <c r="K58" s="4"/>
      <c r="L58" s="183"/>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row>
    <row r="59" spans="1:52" ht="41.4" x14ac:dyDescent="0.25">
      <c r="A59" s="4"/>
      <c r="B59" s="473" t="s">
        <v>425</v>
      </c>
      <c r="C59" s="377" t="s">
        <v>281</v>
      </c>
      <c r="D59" s="377" t="s">
        <v>475</v>
      </c>
      <c r="E59" s="569" t="s">
        <v>476</v>
      </c>
      <c r="F59" s="570" t="s">
        <v>477</v>
      </c>
      <c r="G59" s="570" t="s">
        <v>478</v>
      </c>
      <c r="H59" s="377" t="s">
        <v>456</v>
      </c>
      <c r="I59" s="377" t="s">
        <v>463</v>
      </c>
      <c r="J59" s="571" t="s">
        <v>479</v>
      </c>
      <c r="K59" s="4"/>
      <c r="L59" s="183"/>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row>
    <row r="60" spans="1:52" ht="41.4" x14ac:dyDescent="0.25">
      <c r="A60" s="4"/>
      <c r="B60" s="473" t="s">
        <v>425</v>
      </c>
      <c r="C60" s="377" t="s">
        <v>281</v>
      </c>
      <c r="D60" s="377" t="s">
        <v>475</v>
      </c>
      <c r="E60" s="569" t="s">
        <v>476</v>
      </c>
      <c r="F60" s="570" t="s">
        <v>477</v>
      </c>
      <c r="G60" s="570" t="s">
        <v>478</v>
      </c>
      <c r="H60" s="377" t="s">
        <v>456</v>
      </c>
      <c r="I60" s="377" t="s">
        <v>463</v>
      </c>
      <c r="J60" s="571" t="s">
        <v>479</v>
      </c>
      <c r="K60" s="4"/>
      <c r="L60" s="183"/>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row>
    <row r="61" spans="1:52" ht="41.4" x14ac:dyDescent="0.25">
      <c r="A61" s="4"/>
      <c r="B61" s="473" t="s">
        <v>425</v>
      </c>
      <c r="C61" s="377" t="s">
        <v>281</v>
      </c>
      <c r="D61" s="377" t="s">
        <v>475</v>
      </c>
      <c r="E61" s="569" t="s">
        <v>476</v>
      </c>
      <c r="F61" s="570" t="s">
        <v>477</v>
      </c>
      <c r="G61" s="570" t="s">
        <v>478</v>
      </c>
      <c r="H61" s="377" t="s">
        <v>456</v>
      </c>
      <c r="I61" s="377" t="s">
        <v>463</v>
      </c>
      <c r="J61" s="571" t="s">
        <v>479</v>
      </c>
      <c r="K61" s="4"/>
      <c r="L61" s="183"/>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row>
    <row r="62" spans="1:52" ht="41.4" x14ac:dyDescent="0.25">
      <c r="A62" s="4"/>
      <c r="B62" s="473" t="s">
        <v>425</v>
      </c>
      <c r="C62" s="377" t="s">
        <v>281</v>
      </c>
      <c r="D62" s="377" t="s">
        <v>475</v>
      </c>
      <c r="E62" s="569" t="s">
        <v>476</v>
      </c>
      <c r="F62" s="570" t="s">
        <v>477</v>
      </c>
      <c r="G62" s="570" t="s">
        <v>478</v>
      </c>
      <c r="H62" s="377" t="s">
        <v>456</v>
      </c>
      <c r="I62" s="377" t="s">
        <v>463</v>
      </c>
      <c r="J62" s="571" t="s">
        <v>479</v>
      </c>
      <c r="K62" s="4"/>
      <c r="L62" s="183"/>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row>
    <row r="63" spans="1:52" ht="41.4" x14ac:dyDescent="0.25">
      <c r="A63" s="4"/>
      <c r="B63" s="473" t="s">
        <v>425</v>
      </c>
      <c r="C63" s="377" t="s">
        <v>281</v>
      </c>
      <c r="D63" s="377" t="s">
        <v>475</v>
      </c>
      <c r="E63" s="569" t="s">
        <v>476</v>
      </c>
      <c r="F63" s="570" t="s">
        <v>477</v>
      </c>
      <c r="G63" s="570" t="s">
        <v>478</v>
      </c>
      <c r="H63" s="377" t="s">
        <v>456</v>
      </c>
      <c r="I63" s="377" t="s">
        <v>463</v>
      </c>
      <c r="J63" s="571" t="s">
        <v>479</v>
      </c>
      <c r="K63" s="4"/>
      <c r="L63" s="183"/>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row>
    <row r="64" spans="1:52" ht="41.4" x14ac:dyDescent="0.25">
      <c r="A64" s="4"/>
      <c r="B64" s="473" t="s">
        <v>425</v>
      </c>
      <c r="C64" s="377" t="s">
        <v>281</v>
      </c>
      <c r="D64" s="377" t="s">
        <v>475</v>
      </c>
      <c r="E64" s="569" t="s">
        <v>476</v>
      </c>
      <c r="F64" s="570" t="s">
        <v>477</v>
      </c>
      <c r="G64" s="570" t="s">
        <v>478</v>
      </c>
      <c r="H64" s="377" t="s">
        <v>456</v>
      </c>
      <c r="I64" s="377" t="s">
        <v>463</v>
      </c>
      <c r="J64" s="571" t="s">
        <v>479</v>
      </c>
      <c r="K64" s="4"/>
      <c r="L64" s="183"/>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row>
    <row r="65" spans="1:52" ht="41.4" x14ac:dyDescent="0.25">
      <c r="A65" s="4"/>
      <c r="B65" s="473" t="s">
        <v>425</v>
      </c>
      <c r="C65" s="377" t="s">
        <v>281</v>
      </c>
      <c r="D65" s="377" t="s">
        <v>475</v>
      </c>
      <c r="E65" s="569" t="s">
        <v>476</v>
      </c>
      <c r="F65" s="570" t="s">
        <v>477</v>
      </c>
      <c r="G65" s="570" t="s">
        <v>478</v>
      </c>
      <c r="H65" s="377" t="s">
        <v>456</v>
      </c>
      <c r="I65" s="377" t="s">
        <v>463</v>
      </c>
      <c r="J65" s="571" t="s">
        <v>479</v>
      </c>
      <c r="K65" s="4"/>
      <c r="L65" s="183"/>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row>
    <row r="66" spans="1:52" ht="41.4" x14ac:dyDescent="0.25">
      <c r="A66" s="4"/>
      <c r="B66" s="473" t="s">
        <v>425</v>
      </c>
      <c r="C66" s="377" t="s">
        <v>281</v>
      </c>
      <c r="D66" s="377" t="s">
        <v>475</v>
      </c>
      <c r="E66" s="569" t="s">
        <v>476</v>
      </c>
      <c r="F66" s="570" t="s">
        <v>477</v>
      </c>
      <c r="G66" s="570" t="s">
        <v>478</v>
      </c>
      <c r="H66" s="377" t="s">
        <v>456</v>
      </c>
      <c r="I66" s="377" t="s">
        <v>463</v>
      </c>
      <c r="J66" s="571" t="s">
        <v>479</v>
      </c>
      <c r="K66" s="4"/>
      <c r="L66" s="183"/>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row>
    <row r="67" spans="1:52" ht="41.4" x14ac:dyDescent="0.25">
      <c r="A67" s="4"/>
      <c r="B67" s="473" t="s">
        <v>425</v>
      </c>
      <c r="C67" s="377" t="s">
        <v>281</v>
      </c>
      <c r="D67" s="377" t="s">
        <v>475</v>
      </c>
      <c r="E67" s="569" t="s">
        <v>476</v>
      </c>
      <c r="F67" s="570" t="s">
        <v>477</v>
      </c>
      <c r="G67" s="570" t="s">
        <v>478</v>
      </c>
      <c r="H67" s="377" t="s">
        <v>456</v>
      </c>
      <c r="I67" s="377" t="s">
        <v>463</v>
      </c>
      <c r="J67" s="571" t="s">
        <v>479</v>
      </c>
      <c r="K67" s="4"/>
      <c r="L67" s="183"/>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row>
    <row r="68" spans="1:52" ht="41.4" x14ac:dyDescent="0.25">
      <c r="A68" s="4"/>
      <c r="B68" s="473" t="s">
        <v>425</v>
      </c>
      <c r="C68" s="377" t="s">
        <v>281</v>
      </c>
      <c r="D68" s="377" t="s">
        <v>475</v>
      </c>
      <c r="E68" s="569" t="s">
        <v>476</v>
      </c>
      <c r="F68" s="570" t="s">
        <v>477</v>
      </c>
      <c r="G68" s="570" t="s">
        <v>478</v>
      </c>
      <c r="H68" s="377" t="s">
        <v>456</v>
      </c>
      <c r="I68" s="377" t="s">
        <v>463</v>
      </c>
      <c r="J68" s="571" t="s">
        <v>479</v>
      </c>
      <c r="K68" s="4"/>
      <c r="L68" s="183"/>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row>
    <row r="69" spans="1:52" ht="41.4" x14ac:dyDescent="0.25">
      <c r="A69" s="4"/>
      <c r="B69" s="473" t="s">
        <v>425</v>
      </c>
      <c r="C69" s="377" t="s">
        <v>281</v>
      </c>
      <c r="D69" s="377" t="s">
        <v>475</v>
      </c>
      <c r="E69" s="569" t="s">
        <v>476</v>
      </c>
      <c r="F69" s="570" t="s">
        <v>477</v>
      </c>
      <c r="G69" s="570" t="s">
        <v>478</v>
      </c>
      <c r="H69" s="377" t="s">
        <v>456</v>
      </c>
      <c r="I69" s="377" t="s">
        <v>463</v>
      </c>
      <c r="J69" s="571" t="s">
        <v>479</v>
      </c>
      <c r="K69" s="4"/>
      <c r="L69" s="183"/>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row>
    <row r="70" spans="1:52" ht="41.4" x14ac:dyDescent="0.25">
      <c r="A70" s="4"/>
      <c r="B70" s="473" t="s">
        <v>425</v>
      </c>
      <c r="C70" s="377" t="s">
        <v>281</v>
      </c>
      <c r="D70" s="377" t="s">
        <v>475</v>
      </c>
      <c r="E70" s="569" t="s">
        <v>476</v>
      </c>
      <c r="F70" s="570" t="s">
        <v>477</v>
      </c>
      <c r="G70" s="570" t="s">
        <v>478</v>
      </c>
      <c r="H70" s="377" t="s">
        <v>456</v>
      </c>
      <c r="I70" s="377" t="s">
        <v>463</v>
      </c>
      <c r="J70" s="571" t="s">
        <v>479</v>
      </c>
      <c r="K70" s="4"/>
      <c r="L70" s="183"/>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row>
    <row r="71" spans="1:52" ht="41.4" x14ac:dyDescent="0.25">
      <c r="A71" s="4"/>
      <c r="B71" s="473" t="s">
        <v>425</v>
      </c>
      <c r="C71" s="377" t="s">
        <v>281</v>
      </c>
      <c r="D71" s="377" t="s">
        <v>475</v>
      </c>
      <c r="E71" s="569" t="s">
        <v>476</v>
      </c>
      <c r="F71" s="570" t="s">
        <v>477</v>
      </c>
      <c r="G71" s="570" t="s">
        <v>478</v>
      </c>
      <c r="H71" s="377" t="s">
        <v>456</v>
      </c>
      <c r="I71" s="377" t="s">
        <v>463</v>
      </c>
      <c r="J71" s="571" t="s">
        <v>479</v>
      </c>
      <c r="K71" s="4"/>
      <c r="L71" s="183"/>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row>
    <row r="72" spans="1:52" ht="41.4" x14ac:dyDescent="0.25">
      <c r="A72" s="4"/>
      <c r="B72" s="473" t="s">
        <v>425</v>
      </c>
      <c r="C72" s="377" t="s">
        <v>281</v>
      </c>
      <c r="D72" s="377" t="s">
        <v>475</v>
      </c>
      <c r="E72" s="569" t="s">
        <v>476</v>
      </c>
      <c r="F72" s="570" t="s">
        <v>477</v>
      </c>
      <c r="G72" s="570" t="s">
        <v>478</v>
      </c>
      <c r="H72" s="377" t="s">
        <v>456</v>
      </c>
      <c r="I72" s="377" t="s">
        <v>463</v>
      </c>
      <c r="J72" s="571" t="s">
        <v>479</v>
      </c>
      <c r="K72" s="4"/>
      <c r="L72" s="183"/>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row>
    <row r="73" spans="1:52" ht="41.4" x14ac:dyDescent="0.25">
      <c r="A73" s="4"/>
      <c r="B73" s="473" t="s">
        <v>425</v>
      </c>
      <c r="C73" s="377" t="s">
        <v>281</v>
      </c>
      <c r="D73" s="377" t="s">
        <v>475</v>
      </c>
      <c r="E73" s="569" t="s">
        <v>476</v>
      </c>
      <c r="F73" s="570" t="s">
        <v>477</v>
      </c>
      <c r="G73" s="570" t="s">
        <v>478</v>
      </c>
      <c r="H73" s="377" t="s">
        <v>456</v>
      </c>
      <c r="I73" s="377" t="s">
        <v>463</v>
      </c>
      <c r="J73" s="571" t="s">
        <v>479</v>
      </c>
      <c r="K73" s="4"/>
      <c r="L73" s="183"/>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row>
    <row r="74" spans="1:52" ht="41.4" x14ac:dyDescent="0.25">
      <c r="A74" s="4"/>
      <c r="B74" s="473" t="s">
        <v>425</v>
      </c>
      <c r="C74" s="377" t="s">
        <v>281</v>
      </c>
      <c r="D74" s="377" t="s">
        <v>475</v>
      </c>
      <c r="E74" s="569" t="s">
        <v>476</v>
      </c>
      <c r="F74" s="570" t="s">
        <v>477</v>
      </c>
      <c r="G74" s="570" t="s">
        <v>478</v>
      </c>
      <c r="H74" s="377" t="s">
        <v>456</v>
      </c>
      <c r="I74" s="377" t="s">
        <v>463</v>
      </c>
      <c r="J74" s="571" t="s">
        <v>479</v>
      </c>
      <c r="K74" s="4"/>
      <c r="L74" s="183"/>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row>
    <row r="75" spans="1:52" ht="41.4" x14ac:dyDescent="0.25">
      <c r="A75" s="4"/>
      <c r="B75" s="473" t="s">
        <v>425</v>
      </c>
      <c r="C75" s="377" t="s">
        <v>281</v>
      </c>
      <c r="D75" s="377" t="s">
        <v>475</v>
      </c>
      <c r="E75" s="569" t="s">
        <v>476</v>
      </c>
      <c r="F75" s="570" t="s">
        <v>477</v>
      </c>
      <c r="G75" s="570" t="s">
        <v>478</v>
      </c>
      <c r="H75" s="377" t="s">
        <v>456</v>
      </c>
      <c r="I75" s="377" t="s">
        <v>463</v>
      </c>
      <c r="J75" s="571" t="s">
        <v>479</v>
      </c>
      <c r="K75" s="4"/>
      <c r="L75" s="183"/>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row>
    <row r="76" spans="1:52" ht="41.4" x14ac:dyDescent="0.25">
      <c r="A76" s="4"/>
      <c r="B76" s="473" t="s">
        <v>425</v>
      </c>
      <c r="C76" s="377" t="s">
        <v>281</v>
      </c>
      <c r="D76" s="377" t="s">
        <v>475</v>
      </c>
      <c r="E76" s="569" t="s">
        <v>476</v>
      </c>
      <c r="F76" s="570" t="s">
        <v>477</v>
      </c>
      <c r="G76" s="570" t="s">
        <v>478</v>
      </c>
      <c r="H76" s="377" t="s">
        <v>456</v>
      </c>
      <c r="I76" s="377" t="s">
        <v>463</v>
      </c>
      <c r="J76" s="571" t="s">
        <v>479</v>
      </c>
      <c r="K76" s="4"/>
      <c r="L76" s="183"/>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row>
    <row r="77" spans="1:52" ht="41.4" x14ac:dyDescent="0.25">
      <c r="A77" s="4"/>
      <c r="B77" s="473" t="s">
        <v>425</v>
      </c>
      <c r="C77" s="377" t="s">
        <v>281</v>
      </c>
      <c r="D77" s="377" t="s">
        <v>475</v>
      </c>
      <c r="E77" s="569" t="s">
        <v>476</v>
      </c>
      <c r="F77" s="570" t="s">
        <v>477</v>
      </c>
      <c r="G77" s="570" t="s">
        <v>478</v>
      </c>
      <c r="H77" s="377" t="s">
        <v>456</v>
      </c>
      <c r="I77" s="377" t="s">
        <v>463</v>
      </c>
      <c r="J77" s="571" t="s">
        <v>479</v>
      </c>
      <c r="K77" s="4"/>
      <c r="L77" s="183"/>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row>
    <row r="78" spans="1:52" ht="41.4" x14ac:dyDescent="0.25">
      <c r="A78" s="4"/>
      <c r="B78" s="473" t="s">
        <v>425</v>
      </c>
      <c r="C78" s="377" t="s">
        <v>281</v>
      </c>
      <c r="D78" s="377" t="s">
        <v>475</v>
      </c>
      <c r="E78" s="569" t="s">
        <v>476</v>
      </c>
      <c r="F78" s="570" t="s">
        <v>477</v>
      </c>
      <c r="G78" s="570" t="s">
        <v>478</v>
      </c>
      <c r="H78" s="377" t="s">
        <v>456</v>
      </c>
      <c r="I78" s="377" t="s">
        <v>463</v>
      </c>
      <c r="J78" s="571" t="s">
        <v>479</v>
      </c>
      <c r="K78" s="4"/>
      <c r="L78" s="183"/>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row>
    <row r="79" spans="1:52" ht="41.4" x14ac:dyDescent="0.25">
      <c r="A79" s="4"/>
      <c r="B79" s="473" t="s">
        <v>425</v>
      </c>
      <c r="C79" s="377" t="s">
        <v>281</v>
      </c>
      <c r="D79" s="377" t="s">
        <v>475</v>
      </c>
      <c r="E79" s="569" t="s">
        <v>476</v>
      </c>
      <c r="F79" s="570" t="s">
        <v>477</v>
      </c>
      <c r="G79" s="570" t="s">
        <v>478</v>
      </c>
      <c r="H79" s="377" t="s">
        <v>456</v>
      </c>
      <c r="I79" s="377" t="s">
        <v>463</v>
      </c>
      <c r="J79" s="571" t="s">
        <v>479</v>
      </c>
      <c r="K79" s="4"/>
      <c r="L79" s="183"/>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row>
    <row r="80" spans="1:52" ht="41.4" x14ac:dyDescent="0.25">
      <c r="A80" s="4"/>
      <c r="B80" s="473" t="s">
        <v>425</v>
      </c>
      <c r="C80" s="377" t="s">
        <v>281</v>
      </c>
      <c r="D80" s="377" t="s">
        <v>475</v>
      </c>
      <c r="E80" s="569" t="s">
        <v>476</v>
      </c>
      <c r="F80" s="570" t="s">
        <v>477</v>
      </c>
      <c r="G80" s="570" t="s">
        <v>478</v>
      </c>
      <c r="H80" s="377" t="s">
        <v>456</v>
      </c>
      <c r="I80" s="377" t="s">
        <v>463</v>
      </c>
      <c r="J80" s="571" t="s">
        <v>479</v>
      </c>
      <c r="K80" s="4"/>
      <c r="L80" s="183"/>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row>
    <row r="81" spans="1:52" ht="41.4" x14ac:dyDescent="0.25">
      <c r="A81" s="4"/>
      <c r="B81" s="473" t="s">
        <v>425</v>
      </c>
      <c r="C81" s="377" t="s">
        <v>281</v>
      </c>
      <c r="D81" s="377" t="s">
        <v>475</v>
      </c>
      <c r="E81" s="569" t="s">
        <v>476</v>
      </c>
      <c r="F81" s="570" t="s">
        <v>477</v>
      </c>
      <c r="G81" s="570" t="s">
        <v>478</v>
      </c>
      <c r="H81" s="377" t="s">
        <v>456</v>
      </c>
      <c r="I81" s="377" t="s">
        <v>463</v>
      </c>
      <c r="J81" s="571" t="s">
        <v>479</v>
      </c>
      <c r="K81" s="4"/>
      <c r="L81" s="183"/>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row>
    <row r="82" spans="1:52" ht="41.4" x14ac:dyDescent="0.25">
      <c r="A82" s="4"/>
      <c r="B82" s="473" t="s">
        <v>425</v>
      </c>
      <c r="C82" s="377" t="s">
        <v>281</v>
      </c>
      <c r="D82" s="377" t="s">
        <v>475</v>
      </c>
      <c r="E82" s="569" t="s">
        <v>476</v>
      </c>
      <c r="F82" s="570" t="s">
        <v>477</v>
      </c>
      <c r="G82" s="570" t="s">
        <v>478</v>
      </c>
      <c r="H82" s="377" t="s">
        <v>456</v>
      </c>
      <c r="I82" s="377" t="s">
        <v>463</v>
      </c>
      <c r="J82" s="571" t="s">
        <v>479</v>
      </c>
      <c r="K82" s="4"/>
      <c r="L82" s="183"/>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row>
    <row r="83" spans="1:52" ht="41.4" x14ac:dyDescent="0.25">
      <c r="A83" s="4"/>
      <c r="B83" s="473" t="s">
        <v>425</v>
      </c>
      <c r="C83" s="377" t="s">
        <v>281</v>
      </c>
      <c r="D83" s="377" t="s">
        <v>475</v>
      </c>
      <c r="E83" s="569" t="s">
        <v>476</v>
      </c>
      <c r="F83" s="570" t="s">
        <v>477</v>
      </c>
      <c r="G83" s="570" t="s">
        <v>478</v>
      </c>
      <c r="H83" s="377" t="s">
        <v>456</v>
      </c>
      <c r="I83" s="377" t="s">
        <v>463</v>
      </c>
      <c r="J83" s="571" t="s">
        <v>479</v>
      </c>
      <c r="K83" s="4"/>
      <c r="L83" s="183"/>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row>
    <row r="84" spans="1:52" ht="41.4" x14ac:dyDescent="0.25">
      <c r="A84" s="4"/>
      <c r="B84" s="473" t="s">
        <v>425</v>
      </c>
      <c r="C84" s="377" t="s">
        <v>281</v>
      </c>
      <c r="D84" s="377" t="s">
        <v>475</v>
      </c>
      <c r="E84" s="569" t="s">
        <v>476</v>
      </c>
      <c r="F84" s="570" t="s">
        <v>477</v>
      </c>
      <c r="G84" s="570" t="s">
        <v>478</v>
      </c>
      <c r="H84" s="377" t="s">
        <v>456</v>
      </c>
      <c r="I84" s="377" t="s">
        <v>463</v>
      </c>
      <c r="J84" s="571" t="s">
        <v>479</v>
      </c>
      <c r="K84" s="4"/>
      <c r="L84" s="183"/>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row>
    <row r="85" spans="1:52" ht="41.4" x14ac:dyDescent="0.25">
      <c r="A85" s="4"/>
      <c r="B85" s="473" t="s">
        <v>425</v>
      </c>
      <c r="C85" s="377" t="s">
        <v>281</v>
      </c>
      <c r="D85" s="377" t="s">
        <v>475</v>
      </c>
      <c r="E85" s="569" t="s">
        <v>476</v>
      </c>
      <c r="F85" s="570" t="s">
        <v>477</v>
      </c>
      <c r="G85" s="570" t="s">
        <v>478</v>
      </c>
      <c r="H85" s="377" t="s">
        <v>456</v>
      </c>
      <c r="I85" s="377" t="s">
        <v>463</v>
      </c>
      <c r="J85" s="571" t="s">
        <v>479</v>
      </c>
      <c r="K85" s="4"/>
      <c r="L85" s="183"/>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row>
    <row r="86" spans="1:52" ht="41.4" x14ac:dyDescent="0.25">
      <c r="A86" s="4"/>
      <c r="B86" s="473" t="s">
        <v>425</v>
      </c>
      <c r="C86" s="377" t="s">
        <v>281</v>
      </c>
      <c r="D86" s="377" t="s">
        <v>475</v>
      </c>
      <c r="E86" s="569" t="s">
        <v>476</v>
      </c>
      <c r="F86" s="570" t="s">
        <v>477</v>
      </c>
      <c r="G86" s="570" t="s">
        <v>478</v>
      </c>
      <c r="H86" s="377" t="s">
        <v>456</v>
      </c>
      <c r="I86" s="377" t="s">
        <v>463</v>
      </c>
      <c r="J86" s="571" t="s">
        <v>479</v>
      </c>
      <c r="K86" s="4"/>
      <c r="L86" s="183"/>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row>
    <row r="87" spans="1:52" ht="41.4" x14ac:dyDescent="0.25">
      <c r="A87" s="4"/>
      <c r="B87" s="473" t="s">
        <v>425</v>
      </c>
      <c r="C87" s="377" t="s">
        <v>281</v>
      </c>
      <c r="D87" s="377" t="s">
        <v>475</v>
      </c>
      <c r="E87" s="569" t="s">
        <v>476</v>
      </c>
      <c r="F87" s="570" t="s">
        <v>477</v>
      </c>
      <c r="G87" s="570" t="s">
        <v>478</v>
      </c>
      <c r="H87" s="377" t="s">
        <v>456</v>
      </c>
      <c r="I87" s="377" t="s">
        <v>463</v>
      </c>
      <c r="J87" s="571" t="s">
        <v>479</v>
      </c>
      <c r="K87" s="4"/>
      <c r="L87" s="183"/>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row>
    <row r="88" spans="1:52" ht="41.4" x14ac:dyDescent="0.25">
      <c r="A88" s="4"/>
      <c r="B88" s="473" t="s">
        <v>425</v>
      </c>
      <c r="C88" s="377" t="s">
        <v>281</v>
      </c>
      <c r="D88" s="377" t="s">
        <v>475</v>
      </c>
      <c r="E88" s="569" t="s">
        <v>476</v>
      </c>
      <c r="F88" s="570" t="s">
        <v>477</v>
      </c>
      <c r="G88" s="570" t="s">
        <v>478</v>
      </c>
      <c r="H88" s="377" t="s">
        <v>456</v>
      </c>
      <c r="I88" s="377" t="s">
        <v>463</v>
      </c>
      <c r="J88" s="571" t="s">
        <v>479</v>
      </c>
      <c r="K88" s="4"/>
      <c r="L88" s="183"/>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row>
    <row r="89" spans="1:52" ht="41.4" x14ac:dyDescent="0.25">
      <c r="A89" s="4"/>
      <c r="B89" s="473" t="s">
        <v>425</v>
      </c>
      <c r="C89" s="377" t="s">
        <v>281</v>
      </c>
      <c r="D89" s="377" t="s">
        <v>475</v>
      </c>
      <c r="E89" s="569" t="s">
        <v>476</v>
      </c>
      <c r="F89" s="570" t="s">
        <v>477</v>
      </c>
      <c r="G89" s="570" t="s">
        <v>478</v>
      </c>
      <c r="H89" s="377" t="s">
        <v>456</v>
      </c>
      <c r="I89" s="377" t="s">
        <v>463</v>
      </c>
      <c r="J89" s="571" t="s">
        <v>479</v>
      </c>
      <c r="K89" s="4"/>
      <c r="L89" s="183"/>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row>
    <row r="90" spans="1:52" ht="41.4" x14ac:dyDescent="0.25">
      <c r="A90" s="4"/>
      <c r="B90" s="473" t="s">
        <v>425</v>
      </c>
      <c r="C90" s="377" t="s">
        <v>281</v>
      </c>
      <c r="D90" s="377" t="s">
        <v>475</v>
      </c>
      <c r="E90" s="569" t="s">
        <v>476</v>
      </c>
      <c r="F90" s="570" t="s">
        <v>477</v>
      </c>
      <c r="G90" s="570" t="s">
        <v>478</v>
      </c>
      <c r="H90" s="377" t="s">
        <v>456</v>
      </c>
      <c r="I90" s="377" t="s">
        <v>463</v>
      </c>
      <c r="J90" s="571" t="s">
        <v>479</v>
      </c>
      <c r="K90" s="4"/>
      <c r="L90" s="183"/>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row>
    <row r="91" spans="1:52" ht="41.4" x14ac:dyDescent="0.25">
      <c r="A91" s="4"/>
      <c r="B91" s="473" t="s">
        <v>425</v>
      </c>
      <c r="C91" s="377" t="s">
        <v>281</v>
      </c>
      <c r="D91" s="377" t="s">
        <v>475</v>
      </c>
      <c r="E91" s="569" t="s">
        <v>476</v>
      </c>
      <c r="F91" s="570" t="s">
        <v>477</v>
      </c>
      <c r="G91" s="570" t="s">
        <v>478</v>
      </c>
      <c r="H91" s="377" t="s">
        <v>456</v>
      </c>
      <c r="I91" s="377" t="s">
        <v>463</v>
      </c>
      <c r="J91" s="571" t="s">
        <v>479</v>
      </c>
      <c r="K91" s="4"/>
      <c r="L91" s="183"/>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row>
    <row r="92" spans="1:52" ht="41.4" x14ac:dyDescent="0.25">
      <c r="A92" s="4"/>
      <c r="B92" s="473" t="s">
        <v>425</v>
      </c>
      <c r="C92" s="377" t="s">
        <v>281</v>
      </c>
      <c r="D92" s="377" t="s">
        <v>475</v>
      </c>
      <c r="E92" s="569" t="s">
        <v>476</v>
      </c>
      <c r="F92" s="570" t="s">
        <v>477</v>
      </c>
      <c r="G92" s="570" t="s">
        <v>478</v>
      </c>
      <c r="H92" s="377" t="s">
        <v>456</v>
      </c>
      <c r="I92" s="377" t="s">
        <v>463</v>
      </c>
      <c r="J92" s="571" t="s">
        <v>479</v>
      </c>
      <c r="K92" s="4"/>
      <c r="L92" s="183"/>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row>
    <row r="93" spans="1:52" ht="41.4" x14ac:dyDescent="0.25">
      <c r="A93" s="4"/>
      <c r="B93" s="473" t="s">
        <v>425</v>
      </c>
      <c r="C93" s="377" t="s">
        <v>281</v>
      </c>
      <c r="D93" s="377" t="s">
        <v>475</v>
      </c>
      <c r="E93" s="569" t="s">
        <v>476</v>
      </c>
      <c r="F93" s="570" t="s">
        <v>477</v>
      </c>
      <c r="G93" s="570" t="s">
        <v>478</v>
      </c>
      <c r="H93" s="377" t="s">
        <v>456</v>
      </c>
      <c r="I93" s="377" t="s">
        <v>463</v>
      </c>
      <c r="J93" s="571" t="s">
        <v>479</v>
      </c>
      <c r="K93" s="4"/>
      <c r="L93" s="183"/>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row>
    <row r="94" spans="1:52" ht="41.4" x14ac:dyDescent="0.25">
      <c r="A94" s="4"/>
      <c r="B94" s="473" t="s">
        <v>425</v>
      </c>
      <c r="C94" s="377" t="s">
        <v>281</v>
      </c>
      <c r="D94" s="377" t="s">
        <v>475</v>
      </c>
      <c r="E94" s="569" t="s">
        <v>476</v>
      </c>
      <c r="F94" s="570" t="s">
        <v>477</v>
      </c>
      <c r="G94" s="570" t="s">
        <v>478</v>
      </c>
      <c r="H94" s="377" t="s">
        <v>456</v>
      </c>
      <c r="I94" s="377" t="s">
        <v>463</v>
      </c>
      <c r="J94" s="571" t="s">
        <v>479</v>
      </c>
      <c r="K94" s="4"/>
      <c r="L94" s="183"/>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row>
    <row r="95" spans="1:52" ht="41.4" x14ac:dyDescent="0.25">
      <c r="A95" s="4"/>
      <c r="B95" s="473" t="s">
        <v>425</v>
      </c>
      <c r="C95" s="377" t="s">
        <v>281</v>
      </c>
      <c r="D95" s="377" t="s">
        <v>475</v>
      </c>
      <c r="E95" s="569" t="s">
        <v>476</v>
      </c>
      <c r="F95" s="570" t="s">
        <v>477</v>
      </c>
      <c r="G95" s="570" t="s">
        <v>478</v>
      </c>
      <c r="H95" s="377" t="s">
        <v>456</v>
      </c>
      <c r="I95" s="377" t="s">
        <v>463</v>
      </c>
      <c r="J95" s="571" t="s">
        <v>479</v>
      </c>
      <c r="K95" s="4"/>
      <c r="L95" s="183"/>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row>
    <row r="96" spans="1:52" ht="41.4" x14ac:dyDescent="0.25">
      <c r="A96" s="4"/>
      <c r="B96" s="473" t="s">
        <v>425</v>
      </c>
      <c r="C96" s="377" t="s">
        <v>281</v>
      </c>
      <c r="D96" s="377" t="s">
        <v>475</v>
      </c>
      <c r="E96" s="569" t="s">
        <v>476</v>
      </c>
      <c r="F96" s="570" t="s">
        <v>477</v>
      </c>
      <c r="G96" s="570" t="s">
        <v>478</v>
      </c>
      <c r="H96" s="377" t="s">
        <v>456</v>
      </c>
      <c r="I96" s="377" t="s">
        <v>463</v>
      </c>
      <c r="J96" s="571" t="s">
        <v>479</v>
      </c>
      <c r="K96" s="4"/>
      <c r="L96" s="183"/>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row>
    <row r="97" spans="1:52" ht="41.4" x14ac:dyDescent="0.25">
      <c r="A97" s="4"/>
      <c r="B97" s="473" t="s">
        <v>425</v>
      </c>
      <c r="C97" s="377" t="s">
        <v>281</v>
      </c>
      <c r="D97" s="377" t="s">
        <v>475</v>
      </c>
      <c r="E97" s="569" t="s">
        <v>476</v>
      </c>
      <c r="F97" s="570" t="s">
        <v>477</v>
      </c>
      <c r="G97" s="570" t="s">
        <v>478</v>
      </c>
      <c r="H97" s="377" t="s">
        <v>456</v>
      </c>
      <c r="I97" s="377" t="s">
        <v>463</v>
      </c>
      <c r="J97" s="571" t="s">
        <v>479</v>
      </c>
      <c r="K97" s="4"/>
      <c r="L97" s="183"/>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row>
    <row r="98" spans="1:52" ht="41.4" x14ac:dyDescent="0.25">
      <c r="A98" s="4"/>
      <c r="B98" s="473" t="s">
        <v>425</v>
      </c>
      <c r="C98" s="377" t="s">
        <v>281</v>
      </c>
      <c r="D98" s="377" t="s">
        <v>475</v>
      </c>
      <c r="E98" s="569" t="s">
        <v>476</v>
      </c>
      <c r="F98" s="570" t="s">
        <v>477</v>
      </c>
      <c r="G98" s="570" t="s">
        <v>478</v>
      </c>
      <c r="H98" s="377" t="s">
        <v>456</v>
      </c>
      <c r="I98" s="377" t="s">
        <v>463</v>
      </c>
      <c r="J98" s="571" t="s">
        <v>479</v>
      </c>
      <c r="K98" s="4"/>
      <c r="L98" s="183"/>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row>
    <row r="99" spans="1:52" ht="41.4" x14ac:dyDescent="0.25">
      <c r="A99" s="4"/>
      <c r="B99" s="473" t="s">
        <v>425</v>
      </c>
      <c r="C99" s="377" t="s">
        <v>281</v>
      </c>
      <c r="D99" s="377" t="s">
        <v>475</v>
      </c>
      <c r="E99" s="569" t="s">
        <v>476</v>
      </c>
      <c r="F99" s="570" t="s">
        <v>477</v>
      </c>
      <c r="G99" s="570" t="s">
        <v>478</v>
      </c>
      <c r="H99" s="377" t="s">
        <v>456</v>
      </c>
      <c r="I99" s="377" t="s">
        <v>463</v>
      </c>
      <c r="J99" s="571" t="s">
        <v>479</v>
      </c>
      <c r="K99" s="4"/>
      <c r="L99" s="183"/>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row>
    <row r="100" spans="1:52" ht="41.4" x14ac:dyDescent="0.25">
      <c r="A100" s="4"/>
      <c r="B100" s="473" t="s">
        <v>425</v>
      </c>
      <c r="C100" s="377" t="s">
        <v>281</v>
      </c>
      <c r="D100" s="377" t="s">
        <v>475</v>
      </c>
      <c r="E100" s="569" t="s">
        <v>476</v>
      </c>
      <c r="F100" s="570" t="s">
        <v>477</v>
      </c>
      <c r="G100" s="570" t="s">
        <v>478</v>
      </c>
      <c r="H100" s="377" t="s">
        <v>456</v>
      </c>
      <c r="I100" s="377" t="s">
        <v>463</v>
      </c>
      <c r="J100" s="571" t="s">
        <v>479</v>
      </c>
      <c r="K100" s="4"/>
      <c r="L100" s="183"/>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row>
    <row r="101" spans="1:52" ht="41.4" x14ac:dyDescent="0.25">
      <c r="A101" s="4"/>
      <c r="B101" s="473" t="s">
        <v>425</v>
      </c>
      <c r="C101" s="377" t="s">
        <v>281</v>
      </c>
      <c r="D101" s="377" t="s">
        <v>475</v>
      </c>
      <c r="E101" s="569" t="s">
        <v>476</v>
      </c>
      <c r="F101" s="570" t="s">
        <v>477</v>
      </c>
      <c r="G101" s="570" t="s">
        <v>478</v>
      </c>
      <c r="H101" s="377" t="s">
        <v>456</v>
      </c>
      <c r="I101" s="377" t="s">
        <v>463</v>
      </c>
      <c r="J101" s="571" t="s">
        <v>479</v>
      </c>
      <c r="K101" s="4"/>
      <c r="L101" s="183"/>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row>
    <row r="102" spans="1:52" ht="41.4" x14ac:dyDescent="0.25">
      <c r="A102" s="4"/>
      <c r="B102" s="473" t="s">
        <v>425</v>
      </c>
      <c r="C102" s="377" t="s">
        <v>281</v>
      </c>
      <c r="D102" s="377" t="s">
        <v>475</v>
      </c>
      <c r="E102" s="569" t="s">
        <v>476</v>
      </c>
      <c r="F102" s="570" t="s">
        <v>477</v>
      </c>
      <c r="G102" s="570" t="s">
        <v>478</v>
      </c>
      <c r="H102" s="377" t="s">
        <v>456</v>
      </c>
      <c r="I102" s="377" t="s">
        <v>463</v>
      </c>
      <c r="J102" s="571" t="s">
        <v>479</v>
      </c>
      <c r="K102" s="4"/>
      <c r="L102" s="183"/>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row>
    <row r="103" spans="1:52" ht="41.4" x14ac:dyDescent="0.25">
      <c r="A103" s="4"/>
      <c r="B103" s="473" t="s">
        <v>425</v>
      </c>
      <c r="C103" s="377" t="s">
        <v>281</v>
      </c>
      <c r="D103" s="377" t="s">
        <v>475</v>
      </c>
      <c r="E103" s="569" t="s">
        <v>476</v>
      </c>
      <c r="F103" s="570" t="s">
        <v>477</v>
      </c>
      <c r="G103" s="570" t="s">
        <v>478</v>
      </c>
      <c r="H103" s="377" t="s">
        <v>456</v>
      </c>
      <c r="I103" s="377" t="s">
        <v>463</v>
      </c>
      <c r="J103" s="571" t="s">
        <v>479</v>
      </c>
      <c r="K103" s="4"/>
      <c r="L103" s="183"/>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row>
    <row r="104" spans="1:52" ht="41.4" x14ac:dyDescent="0.25">
      <c r="A104" s="4"/>
      <c r="B104" s="473" t="s">
        <v>425</v>
      </c>
      <c r="C104" s="377" t="s">
        <v>281</v>
      </c>
      <c r="D104" s="377" t="s">
        <v>475</v>
      </c>
      <c r="E104" s="569" t="s">
        <v>476</v>
      </c>
      <c r="F104" s="570" t="s">
        <v>477</v>
      </c>
      <c r="G104" s="570" t="s">
        <v>478</v>
      </c>
      <c r="H104" s="377" t="s">
        <v>456</v>
      </c>
      <c r="I104" s="377" t="s">
        <v>463</v>
      </c>
      <c r="J104" s="571" t="s">
        <v>479</v>
      </c>
      <c r="K104" s="4"/>
      <c r="L104" s="183"/>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row>
    <row r="105" spans="1:52" ht="41.4" x14ac:dyDescent="0.25">
      <c r="A105" s="4"/>
      <c r="B105" s="473" t="s">
        <v>425</v>
      </c>
      <c r="C105" s="377" t="s">
        <v>281</v>
      </c>
      <c r="D105" s="377" t="s">
        <v>475</v>
      </c>
      <c r="E105" s="569" t="s">
        <v>476</v>
      </c>
      <c r="F105" s="570" t="s">
        <v>477</v>
      </c>
      <c r="G105" s="570" t="s">
        <v>478</v>
      </c>
      <c r="H105" s="377" t="s">
        <v>456</v>
      </c>
      <c r="I105" s="377" t="s">
        <v>463</v>
      </c>
      <c r="J105" s="571" t="s">
        <v>479</v>
      </c>
      <c r="K105" s="4"/>
      <c r="L105" s="183"/>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row>
    <row r="106" spans="1:52" ht="41.4" x14ac:dyDescent="0.25">
      <c r="A106" s="4"/>
      <c r="B106" s="473" t="s">
        <v>425</v>
      </c>
      <c r="C106" s="377" t="s">
        <v>281</v>
      </c>
      <c r="D106" s="377" t="s">
        <v>475</v>
      </c>
      <c r="E106" s="569" t="s">
        <v>476</v>
      </c>
      <c r="F106" s="570" t="s">
        <v>477</v>
      </c>
      <c r="G106" s="570" t="s">
        <v>478</v>
      </c>
      <c r="H106" s="377" t="s">
        <v>456</v>
      </c>
      <c r="I106" s="377" t="s">
        <v>463</v>
      </c>
      <c r="J106" s="571" t="s">
        <v>479</v>
      </c>
      <c r="K106" s="4"/>
      <c r="L106" s="183"/>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row>
    <row r="107" spans="1:52" ht="41.4" x14ac:dyDescent="0.25">
      <c r="A107" s="4"/>
      <c r="B107" s="473" t="s">
        <v>425</v>
      </c>
      <c r="C107" s="377" t="s">
        <v>281</v>
      </c>
      <c r="D107" s="377" t="s">
        <v>475</v>
      </c>
      <c r="E107" s="569" t="s">
        <v>476</v>
      </c>
      <c r="F107" s="570" t="s">
        <v>477</v>
      </c>
      <c r="G107" s="570" t="s">
        <v>478</v>
      </c>
      <c r="H107" s="377" t="s">
        <v>456</v>
      </c>
      <c r="I107" s="377" t="s">
        <v>463</v>
      </c>
      <c r="J107" s="571" t="s">
        <v>479</v>
      </c>
      <c r="K107" s="4"/>
      <c r="L107" s="183"/>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row>
    <row r="108" spans="1:52" ht="41.4" x14ac:dyDescent="0.25">
      <c r="A108" s="4"/>
      <c r="B108" s="473" t="s">
        <v>425</v>
      </c>
      <c r="C108" s="377" t="s">
        <v>281</v>
      </c>
      <c r="D108" s="377" t="s">
        <v>475</v>
      </c>
      <c r="E108" s="569" t="s">
        <v>476</v>
      </c>
      <c r="F108" s="570" t="s">
        <v>477</v>
      </c>
      <c r="G108" s="570" t="s">
        <v>478</v>
      </c>
      <c r="H108" s="377" t="s">
        <v>456</v>
      </c>
      <c r="I108" s="377" t="s">
        <v>463</v>
      </c>
      <c r="J108" s="571" t="s">
        <v>479</v>
      </c>
      <c r="K108" s="4"/>
      <c r="L108" s="183"/>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row>
    <row r="109" spans="1:52" ht="41.4" x14ac:dyDescent="0.25">
      <c r="A109" s="4"/>
      <c r="B109" s="473" t="s">
        <v>425</v>
      </c>
      <c r="C109" s="377" t="s">
        <v>281</v>
      </c>
      <c r="D109" s="377" t="s">
        <v>475</v>
      </c>
      <c r="E109" s="569" t="s">
        <v>476</v>
      </c>
      <c r="F109" s="570" t="s">
        <v>477</v>
      </c>
      <c r="G109" s="570" t="s">
        <v>478</v>
      </c>
      <c r="H109" s="377" t="s">
        <v>456</v>
      </c>
      <c r="I109" s="377" t="s">
        <v>463</v>
      </c>
      <c r="J109" s="571" t="s">
        <v>479</v>
      </c>
      <c r="K109" s="4"/>
      <c r="L109" s="183"/>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row>
    <row r="110" spans="1:52" ht="41.4" x14ac:dyDescent="0.25">
      <c r="A110" s="4"/>
      <c r="B110" s="473" t="s">
        <v>425</v>
      </c>
      <c r="C110" s="377" t="s">
        <v>281</v>
      </c>
      <c r="D110" s="377" t="s">
        <v>475</v>
      </c>
      <c r="E110" s="569" t="s">
        <v>476</v>
      </c>
      <c r="F110" s="570" t="s">
        <v>477</v>
      </c>
      <c r="G110" s="570" t="s">
        <v>478</v>
      </c>
      <c r="H110" s="377" t="s">
        <v>456</v>
      </c>
      <c r="I110" s="377" t="s">
        <v>463</v>
      </c>
      <c r="J110" s="571" t="s">
        <v>479</v>
      </c>
      <c r="K110" s="4"/>
      <c r="L110" s="183"/>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row>
    <row r="111" spans="1:52" ht="41.4" x14ac:dyDescent="0.25">
      <c r="A111" s="4"/>
      <c r="B111" s="473" t="s">
        <v>425</v>
      </c>
      <c r="C111" s="377" t="s">
        <v>281</v>
      </c>
      <c r="D111" s="377" t="s">
        <v>475</v>
      </c>
      <c r="E111" s="569" t="s">
        <v>476</v>
      </c>
      <c r="F111" s="570" t="s">
        <v>477</v>
      </c>
      <c r="G111" s="570" t="s">
        <v>478</v>
      </c>
      <c r="H111" s="377" t="s">
        <v>456</v>
      </c>
      <c r="I111" s="377" t="s">
        <v>463</v>
      </c>
      <c r="J111" s="571" t="s">
        <v>479</v>
      </c>
      <c r="K111" s="4"/>
      <c r="L111" s="183"/>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row>
    <row r="112" spans="1:52" ht="41.4" x14ac:dyDescent="0.25">
      <c r="A112" s="4"/>
      <c r="B112" s="473" t="s">
        <v>425</v>
      </c>
      <c r="C112" s="377" t="s">
        <v>281</v>
      </c>
      <c r="D112" s="377" t="s">
        <v>475</v>
      </c>
      <c r="E112" s="569" t="s">
        <v>476</v>
      </c>
      <c r="F112" s="570" t="s">
        <v>477</v>
      </c>
      <c r="G112" s="570" t="s">
        <v>478</v>
      </c>
      <c r="H112" s="377" t="s">
        <v>456</v>
      </c>
      <c r="I112" s="377" t="s">
        <v>463</v>
      </c>
      <c r="J112" s="571" t="s">
        <v>479</v>
      </c>
      <c r="K112" s="4"/>
      <c r="L112" s="183"/>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row>
    <row r="113" spans="1:52" ht="41.4" x14ac:dyDescent="0.25">
      <c r="A113" s="4"/>
      <c r="B113" s="473" t="s">
        <v>425</v>
      </c>
      <c r="C113" s="377" t="s">
        <v>281</v>
      </c>
      <c r="D113" s="377" t="s">
        <v>475</v>
      </c>
      <c r="E113" s="569" t="s">
        <v>476</v>
      </c>
      <c r="F113" s="570" t="s">
        <v>477</v>
      </c>
      <c r="G113" s="570" t="s">
        <v>478</v>
      </c>
      <c r="H113" s="377" t="s">
        <v>456</v>
      </c>
      <c r="I113" s="377" t="s">
        <v>463</v>
      </c>
      <c r="J113" s="571" t="s">
        <v>479</v>
      </c>
      <c r="K113" s="4"/>
      <c r="L113" s="183"/>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row>
    <row r="114" spans="1:52" ht="41.4" x14ac:dyDescent="0.25">
      <c r="A114" s="4"/>
      <c r="B114" s="473" t="s">
        <v>425</v>
      </c>
      <c r="C114" s="377" t="s">
        <v>281</v>
      </c>
      <c r="D114" s="377" t="s">
        <v>475</v>
      </c>
      <c r="E114" s="569" t="s">
        <v>476</v>
      </c>
      <c r="F114" s="570" t="s">
        <v>477</v>
      </c>
      <c r="G114" s="570" t="s">
        <v>478</v>
      </c>
      <c r="H114" s="377" t="s">
        <v>456</v>
      </c>
      <c r="I114" s="377" t="s">
        <v>463</v>
      </c>
      <c r="J114" s="571" t="s">
        <v>479</v>
      </c>
      <c r="K114" s="4"/>
      <c r="L114" s="183"/>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row>
    <row r="115" spans="1:52" ht="41.4" x14ac:dyDescent="0.25">
      <c r="A115" s="4"/>
      <c r="B115" s="473" t="s">
        <v>425</v>
      </c>
      <c r="C115" s="377" t="s">
        <v>281</v>
      </c>
      <c r="D115" s="377" t="s">
        <v>475</v>
      </c>
      <c r="E115" s="569" t="s">
        <v>476</v>
      </c>
      <c r="F115" s="570" t="s">
        <v>477</v>
      </c>
      <c r="G115" s="570" t="s">
        <v>478</v>
      </c>
      <c r="H115" s="377" t="s">
        <v>456</v>
      </c>
      <c r="I115" s="377" t="s">
        <v>463</v>
      </c>
      <c r="J115" s="571" t="s">
        <v>479</v>
      </c>
      <c r="K115" s="4"/>
      <c r="L115" s="183"/>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row>
    <row r="116" spans="1:52" ht="41.4" x14ac:dyDescent="0.25">
      <c r="A116" s="4"/>
      <c r="B116" s="473" t="s">
        <v>425</v>
      </c>
      <c r="C116" s="377" t="s">
        <v>281</v>
      </c>
      <c r="D116" s="377" t="s">
        <v>475</v>
      </c>
      <c r="E116" s="569" t="s">
        <v>476</v>
      </c>
      <c r="F116" s="570" t="s">
        <v>477</v>
      </c>
      <c r="G116" s="570" t="s">
        <v>478</v>
      </c>
      <c r="H116" s="377" t="s">
        <v>456</v>
      </c>
      <c r="I116" s="377" t="s">
        <v>463</v>
      </c>
      <c r="J116" s="571" t="s">
        <v>479</v>
      </c>
      <c r="K116" s="4"/>
      <c r="L116" s="183"/>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row>
    <row r="117" spans="1:52" ht="41.4" x14ac:dyDescent="0.25">
      <c r="A117" s="4"/>
      <c r="B117" s="473" t="s">
        <v>425</v>
      </c>
      <c r="C117" s="377" t="s">
        <v>281</v>
      </c>
      <c r="D117" s="377" t="s">
        <v>475</v>
      </c>
      <c r="E117" s="569" t="s">
        <v>476</v>
      </c>
      <c r="F117" s="570" t="s">
        <v>477</v>
      </c>
      <c r="G117" s="570" t="s">
        <v>478</v>
      </c>
      <c r="H117" s="377" t="s">
        <v>456</v>
      </c>
      <c r="I117" s="377" t="s">
        <v>463</v>
      </c>
      <c r="J117" s="571" t="s">
        <v>479</v>
      </c>
      <c r="K117" s="4"/>
      <c r="L117" s="183"/>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row>
    <row r="118" spans="1:52" ht="41.4" x14ac:dyDescent="0.25">
      <c r="A118" s="4"/>
      <c r="B118" s="473" t="s">
        <v>425</v>
      </c>
      <c r="C118" s="377" t="s">
        <v>281</v>
      </c>
      <c r="D118" s="377" t="s">
        <v>475</v>
      </c>
      <c r="E118" s="569" t="s">
        <v>476</v>
      </c>
      <c r="F118" s="570" t="s">
        <v>477</v>
      </c>
      <c r="G118" s="570" t="s">
        <v>478</v>
      </c>
      <c r="H118" s="377" t="s">
        <v>456</v>
      </c>
      <c r="I118" s="377" t="s">
        <v>463</v>
      </c>
      <c r="J118" s="571" t="s">
        <v>479</v>
      </c>
      <c r="K118" s="4"/>
      <c r="L118" s="183"/>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row>
    <row r="119" spans="1:52" ht="41.4" x14ac:dyDescent="0.25">
      <c r="A119" s="4"/>
      <c r="B119" s="473" t="s">
        <v>425</v>
      </c>
      <c r="C119" s="377" t="s">
        <v>281</v>
      </c>
      <c r="D119" s="377" t="s">
        <v>475</v>
      </c>
      <c r="E119" s="569" t="s">
        <v>476</v>
      </c>
      <c r="F119" s="570" t="s">
        <v>477</v>
      </c>
      <c r="G119" s="570" t="s">
        <v>478</v>
      </c>
      <c r="H119" s="377" t="s">
        <v>456</v>
      </c>
      <c r="I119" s="377" t="s">
        <v>463</v>
      </c>
      <c r="J119" s="571" t="s">
        <v>479</v>
      </c>
      <c r="K119" s="4"/>
      <c r="L119" s="183"/>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row>
    <row r="120" spans="1:52" ht="41.4" x14ac:dyDescent="0.25">
      <c r="A120" s="4"/>
      <c r="B120" s="473" t="s">
        <v>425</v>
      </c>
      <c r="C120" s="377" t="s">
        <v>281</v>
      </c>
      <c r="D120" s="377" t="s">
        <v>475</v>
      </c>
      <c r="E120" s="569" t="s">
        <v>476</v>
      </c>
      <c r="F120" s="570" t="s">
        <v>477</v>
      </c>
      <c r="G120" s="570" t="s">
        <v>478</v>
      </c>
      <c r="H120" s="377" t="s">
        <v>456</v>
      </c>
      <c r="I120" s="377" t="s">
        <v>463</v>
      </c>
      <c r="J120" s="571" t="s">
        <v>479</v>
      </c>
      <c r="K120" s="4"/>
      <c r="L120" s="183"/>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row>
    <row r="121" spans="1:52" ht="41.4" x14ac:dyDescent="0.25">
      <c r="A121" s="4"/>
      <c r="B121" s="473" t="s">
        <v>425</v>
      </c>
      <c r="C121" s="377" t="s">
        <v>281</v>
      </c>
      <c r="D121" s="377" t="s">
        <v>475</v>
      </c>
      <c r="E121" s="569" t="s">
        <v>476</v>
      </c>
      <c r="F121" s="570" t="s">
        <v>477</v>
      </c>
      <c r="G121" s="570" t="s">
        <v>478</v>
      </c>
      <c r="H121" s="377" t="s">
        <v>456</v>
      </c>
      <c r="I121" s="377" t="s">
        <v>463</v>
      </c>
      <c r="J121" s="571" t="s">
        <v>479</v>
      </c>
      <c r="K121" s="4"/>
      <c r="L121" s="183"/>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row>
    <row r="122" spans="1:52" ht="41.4" x14ac:dyDescent="0.25">
      <c r="A122" s="4"/>
      <c r="B122" s="473" t="s">
        <v>425</v>
      </c>
      <c r="C122" s="377" t="s">
        <v>281</v>
      </c>
      <c r="D122" s="377" t="s">
        <v>475</v>
      </c>
      <c r="E122" s="569" t="s">
        <v>476</v>
      </c>
      <c r="F122" s="570" t="s">
        <v>477</v>
      </c>
      <c r="G122" s="570" t="s">
        <v>478</v>
      </c>
      <c r="H122" s="377" t="s">
        <v>456</v>
      </c>
      <c r="I122" s="377" t="s">
        <v>463</v>
      </c>
      <c r="J122" s="571" t="s">
        <v>479</v>
      </c>
      <c r="K122" s="4"/>
      <c r="L122" s="183"/>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row>
    <row r="123" spans="1:52" ht="41.4" x14ac:dyDescent="0.25">
      <c r="A123" s="4"/>
      <c r="B123" s="473" t="s">
        <v>425</v>
      </c>
      <c r="C123" s="377" t="s">
        <v>281</v>
      </c>
      <c r="D123" s="377" t="s">
        <v>475</v>
      </c>
      <c r="E123" s="569" t="s">
        <v>476</v>
      </c>
      <c r="F123" s="570" t="s">
        <v>477</v>
      </c>
      <c r="G123" s="570" t="s">
        <v>478</v>
      </c>
      <c r="H123" s="377" t="s">
        <v>456</v>
      </c>
      <c r="I123" s="377" t="s">
        <v>463</v>
      </c>
      <c r="J123" s="571" t="s">
        <v>479</v>
      </c>
      <c r="K123" s="4"/>
      <c r="L123" s="183"/>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row>
    <row r="124" spans="1:52" ht="41.4" x14ac:dyDescent="0.25">
      <c r="A124" s="4"/>
      <c r="B124" s="473" t="s">
        <v>425</v>
      </c>
      <c r="C124" s="377" t="s">
        <v>281</v>
      </c>
      <c r="D124" s="377" t="s">
        <v>475</v>
      </c>
      <c r="E124" s="569" t="s">
        <v>476</v>
      </c>
      <c r="F124" s="570" t="s">
        <v>477</v>
      </c>
      <c r="G124" s="570" t="s">
        <v>478</v>
      </c>
      <c r="H124" s="377" t="s">
        <v>456</v>
      </c>
      <c r="I124" s="377" t="s">
        <v>463</v>
      </c>
      <c r="J124" s="571" t="s">
        <v>479</v>
      </c>
      <c r="K124" s="4"/>
      <c r="L124" s="183"/>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row>
    <row r="125" spans="1:52" ht="41.4" x14ac:dyDescent="0.25">
      <c r="A125" s="4"/>
      <c r="B125" s="473" t="s">
        <v>425</v>
      </c>
      <c r="C125" s="377" t="s">
        <v>281</v>
      </c>
      <c r="D125" s="377" t="s">
        <v>475</v>
      </c>
      <c r="E125" s="569" t="s">
        <v>476</v>
      </c>
      <c r="F125" s="570" t="s">
        <v>477</v>
      </c>
      <c r="G125" s="570" t="s">
        <v>478</v>
      </c>
      <c r="H125" s="377" t="s">
        <v>456</v>
      </c>
      <c r="I125" s="377" t="s">
        <v>463</v>
      </c>
      <c r="J125" s="571" t="s">
        <v>479</v>
      </c>
      <c r="K125" s="4"/>
      <c r="L125" s="183"/>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row>
    <row r="126" spans="1:52" ht="41.4" x14ac:dyDescent="0.25">
      <c r="A126" s="4"/>
      <c r="B126" s="473" t="s">
        <v>425</v>
      </c>
      <c r="C126" s="377" t="s">
        <v>281</v>
      </c>
      <c r="D126" s="377" t="s">
        <v>475</v>
      </c>
      <c r="E126" s="569" t="s">
        <v>476</v>
      </c>
      <c r="F126" s="570" t="s">
        <v>477</v>
      </c>
      <c r="G126" s="570" t="s">
        <v>478</v>
      </c>
      <c r="H126" s="377" t="s">
        <v>456</v>
      </c>
      <c r="I126" s="377" t="s">
        <v>463</v>
      </c>
      <c r="J126" s="571" t="s">
        <v>479</v>
      </c>
      <c r="K126" s="4"/>
      <c r="L126" s="183"/>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row>
    <row r="127" spans="1:52" ht="41.4" x14ac:dyDescent="0.25">
      <c r="A127" s="4"/>
      <c r="B127" s="473" t="s">
        <v>425</v>
      </c>
      <c r="C127" s="377" t="s">
        <v>281</v>
      </c>
      <c r="D127" s="377" t="s">
        <v>475</v>
      </c>
      <c r="E127" s="569" t="s">
        <v>476</v>
      </c>
      <c r="F127" s="570" t="s">
        <v>477</v>
      </c>
      <c r="G127" s="570" t="s">
        <v>478</v>
      </c>
      <c r="H127" s="377" t="s">
        <v>456</v>
      </c>
      <c r="I127" s="377" t="s">
        <v>463</v>
      </c>
      <c r="J127" s="571" t="s">
        <v>479</v>
      </c>
      <c r="K127" s="4"/>
      <c r="L127" s="183"/>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row>
    <row r="128" spans="1:52" ht="41.4" x14ac:dyDescent="0.25">
      <c r="A128" s="4"/>
      <c r="B128" s="473" t="s">
        <v>425</v>
      </c>
      <c r="C128" s="377" t="s">
        <v>281</v>
      </c>
      <c r="D128" s="377" t="s">
        <v>475</v>
      </c>
      <c r="E128" s="569" t="s">
        <v>476</v>
      </c>
      <c r="F128" s="570" t="s">
        <v>477</v>
      </c>
      <c r="G128" s="570" t="s">
        <v>478</v>
      </c>
      <c r="H128" s="377" t="s">
        <v>456</v>
      </c>
      <c r="I128" s="377" t="s">
        <v>463</v>
      </c>
      <c r="J128" s="571" t="s">
        <v>479</v>
      </c>
      <c r="K128" s="4"/>
      <c r="L128" s="183"/>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row>
    <row r="129" spans="1:52" ht="41.4" x14ac:dyDescent="0.25">
      <c r="A129" s="4"/>
      <c r="B129" s="473" t="s">
        <v>425</v>
      </c>
      <c r="C129" s="377" t="s">
        <v>281</v>
      </c>
      <c r="D129" s="377" t="s">
        <v>475</v>
      </c>
      <c r="E129" s="569" t="s">
        <v>476</v>
      </c>
      <c r="F129" s="570" t="s">
        <v>477</v>
      </c>
      <c r="G129" s="570" t="s">
        <v>478</v>
      </c>
      <c r="H129" s="377" t="s">
        <v>456</v>
      </c>
      <c r="I129" s="377" t="s">
        <v>463</v>
      </c>
      <c r="J129" s="571" t="s">
        <v>479</v>
      </c>
      <c r="K129" s="4"/>
      <c r="L129" s="183"/>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row>
    <row r="130" spans="1:52" ht="41.4" x14ac:dyDescent="0.25">
      <c r="A130" s="4"/>
      <c r="B130" s="473" t="s">
        <v>425</v>
      </c>
      <c r="C130" s="377" t="s">
        <v>281</v>
      </c>
      <c r="D130" s="377" t="s">
        <v>475</v>
      </c>
      <c r="E130" s="569" t="s">
        <v>476</v>
      </c>
      <c r="F130" s="570" t="s">
        <v>477</v>
      </c>
      <c r="G130" s="570" t="s">
        <v>478</v>
      </c>
      <c r="H130" s="377" t="s">
        <v>456</v>
      </c>
      <c r="I130" s="377" t="s">
        <v>463</v>
      </c>
      <c r="J130" s="571" t="s">
        <v>479</v>
      </c>
      <c r="K130" s="4"/>
      <c r="L130" s="183"/>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row>
    <row r="131" spans="1:52" ht="41.4" x14ac:dyDescent="0.25">
      <c r="A131" s="4"/>
      <c r="B131" s="473" t="s">
        <v>425</v>
      </c>
      <c r="C131" s="377" t="s">
        <v>281</v>
      </c>
      <c r="D131" s="377" t="s">
        <v>475</v>
      </c>
      <c r="E131" s="569" t="s">
        <v>476</v>
      </c>
      <c r="F131" s="570" t="s">
        <v>477</v>
      </c>
      <c r="G131" s="570" t="s">
        <v>478</v>
      </c>
      <c r="H131" s="377" t="s">
        <v>456</v>
      </c>
      <c r="I131" s="377" t="s">
        <v>463</v>
      </c>
      <c r="J131" s="571" t="s">
        <v>479</v>
      </c>
      <c r="K131" s="4"/>
      <c r="L131" s="183"/>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row>
    <row r="132" spans="1:52" ht="41.4" x14ac:dyDescent="0.25">
      <c r="A132" s="4"/>
      <c r="B132" s="473" t="s">
        <v>425</v>
      </c>
      <c r="C132" s="377" t="s">
        <v>281</v>
      </c>
      <c r="D132" s="377" t="s">
        <v>475</v>
      </c>
      <c r="E132" s="569" t="s">
        <v>476</v>
      </c>
      <c r="F132" s="570" t="s">
        <v>477</v>
      </c>
      <c r="G132" s="570" t="s">
        <v>478</v>
      </c>
      <c r="H132" s="377" t="s">
        <v>456</v>
      </c>
      <c r="I132" s="377" t="s">
        <v>463</v>
      </c>
      <c r="J132" s="571" t="s">
        <v>479</v>
      </c>
      <c r="K132" s="4"/>
      <c r="L132" s="183"/>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row>
    <row r="133" spans="1:52" ht="41.4" x14ac:dyDescent="0.25">
      <c r="A133" s="4"/>
      <c r="B133" s="473" t="s">
        <v>425</v>
      </c>
      <c r="C133" s="377" t="s">
        <v>281</v>
      </c>
      <c r="D133" s="377" t="s">
        <v>475</v>
      </c>
      <c r="E133" s="569" t="s">
        <v>476</v>
      </c>
      <c r="F133" s="570" t="s">
        <v>477</v>
      </c>
      <c r="G133" s="570" t="s">
        <v>478</v>
      </c>
      <c r="H133" s="377" t="s">
        <v>456</v>
      </c>
      <c r="I133" s="377" t="s">
        <v>463</v>
      </c>
      <c r="J133" s="571" t="s">
        <v>479</v>
      </c>
      <c r="K133" s="4"/>
      <c r="L133" s="183"/>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row>
    <row r="134" spans="1:52" ht="41.4" x14ac:dyDescent="0.25">
      <c r="A134" s="4"/>
      <c r="B134" s="473" t="s">
        <v>425</v>
      </c>
      <c r="C134" s="377" t="s">
        <v>281</v>
      </c>
      <c r="D134" s="377" t="s">
        <v>475</v>
      </c>
      <c r="E134" s="569" t="s">
        <v>476</v>
      </c>
      <c r="F134" s="570" t="s">
        <v>477</v>
      </c>
      <c r="G134" s="570" t="s">
        <v>478</v>
      </c>
      <c r="H134" s="377" t="s">
        <v>456</v>
      </c>
      <c r="I134" s="377" t="s">
        <v>463</v>
      </c>
      <c r="J134" s="571" t="s">
        <v>479</v>
      </c>
      <c r="K134" s="4"/>
      <c r="L134" s="183"/>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row>
    <row r="135" spans="1:52" ht="41.4" x14ac:dyDescent="0.25">
      <c r="A135" s="4"/>
      <c r="B135" s="473" t="s">
        <v>425</v>
      </c>
      <c r="C135" s="377" t="s">
        <v>281</v>
      </c>
      <c r="D135" s="377" t="s">
        <v>475</v>
      </c>
      <c r="E135" s="569" t="s">
        <v>476</v>
      </c>
      <c r="F135" s="570" t="s">
        <v>477</v>
      </c>
      <c r="G135" s="570" t="s">
        <v>478</v>
      </c>
      <c r="H135" s="377" t="s">
        <v>456</v>
      </c>
      <c r="I135" s="377" t="s">
        <v>463</v>
      </c>
      <c r="J135" s="571" t="s">
        <v>479</v>
      </c>
      <c r="K135" s="4"/>
      <c r="L135" s="183"/>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row>
    <row r="136" spans="1:52" ht="41.4" x14ac:dyDescent="0.25">
      <c r="A136" s="4"/>
      <c r="B136" s="473" t="s">
        <v>425</v>
      </c>
      <c r="C136" s="377" t="s">
        <v>281</v>
      </c>
      <c r="D136" s="377" t="s">
        <v>475</v>
      </c>
      <c r="E136" s="569" t="s">
        <v>476</v>
      </c>
      <c r="F136" s="570" t="s">
        <v>477</v>
      </c>
      <c r="G136" s="570" t="s">
        <v>478</v>
      </c>
      <c r="H136" s="377" t="s">
        <v>456</v>
      </c>
      <c r="I136" s="377" t="s">
        <v>463</v>
      </c>
      <c r="J136" s="571" t="s">
        <v>479</v>
      </c>
      <c r="K136" s="4"/>
      <c r="L136" s="183"/>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row>
    <row r="137" spans="1:52" ht="41.4" x14ac:dyDescent="0.25">
      <c r="A137" s="4"/>
      <c r="B137" s="473" t="s">
        <v>425</v>
      </c>
      <c r="C137" s="377" t="s">
        <v>281</v>
      </c>
      <c r="D137" s="377" t="s">
        <v>475</v>
      </c>
      <c r="E137" s="569" t="s">
        <v>476</v>
      </c>
      <c r="F137" s="570" t="s">
        <v>477</v>
      </c>
      <c r="G137" s="570" t="s">
        <v>478</v>
      </c>
      <c r="H137" s="377" t="s">
        <v>456</v>
      </c>
      <c r="I137" s="377" t="s">
        <v>463</v>
      </c>
      <c r="J137" s="571" t="s">
        <v>479</v>
      </c>
      <c r="K137" s="4"/>
      <c r="L137" s="183"/>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row>
    <row r="138" spans="1:52" ht="41.4" x14ac:dyDescent="0.25">
      <c r="A138" s="4"/>
      <c r="B138" s="473" t="s">
        <v>425</v>
      </c>
      <c r="C138" s="377" t="s">
        <v>281</v>
      </c>
      <c r="D138" s="377" t="s">
        <v>475</v>
      </c>
      <c r="E138" s="569" t="s">
        <v>476</v>
      </c>
      <c r="F138" s="570" t="s">
        <v>477</v>
      </c>
      <c r="G138" s="570" t="s">
        <v>478</v>
      </c>
      <c r="H138" s="377" t="s">
        <v>456</v>
      </c>
      <c r="I138" s="377" t="s">
        <v>463</v>
      </c>
      <c r="J138" s="571" t="s">
        <v>479</v>
      </c>
      <c r="K138" s="4"/>
      <c r="L138" s="183"/>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row>
    <row r="139" spans="1:52" ht="41.4" x14ac:dyDescent="0.25">
      <c r="A139" s="4"/>
      <c r="B139" s="473" t="s">
        <v>425</v>
      </c>
      <c r="C139" s="377" t="s">
        <v>281</v>
      </c>
      <c r="D139" s="377" t="s">
        <v>475</v>
      </c>
      <c r="E139" s="569" t="s">
        <v>476</v>
      </c>
      <c r="F139" s="570" t="s">
        <v>477</v>
      </c>
      <c r="G139" s="570" t="s">
        <v>478</v>
      </c>
      <c r="H139" s="377" t="s">
        <v>456</v>
      </c>
      <c r="I139" s="377" t="s">
        <v>463</v>
      </c>
      <c r="J139" s="571" t="s">
        <v>479</v>
      </c>
      <c r="K139" s="4"/>
      <c r="L139" s="183"/>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row>
    <row r="140" spans="1:52" ht="41.4" x14ac:dyDescent="0.25">
      <c r="A140" s="4"/>
      <c r="B140" s="473" t="s">
        <v>425</v>
      </c>
      <c r="C140" s="377" t="s">
        <v>281</v>
      </c>
      <c r="D140" s="377" t="s">
        <v>475</v>
      </c>
      <c r="E140" s="569" t="s">
        <v>476</v>
      </c>
      <c r="F140" s="570" t="s">
        <v>477</v>
      </c>
      <c r="G140" s="570" t="s">
        <v>478</v>
      </c>
      <c r="H140" s="377" t="s">
        <v>456</v>
      </c>
      <c r="I140" s="377" t="s">
        <v>463</v>
      </c>
      <c r="J140" s="571" t="s">
        <v>479</v>
      </c>
      <c r="K140" s="4"/>
      <c r="L140" s="183"/>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row>
    <row r="141" spans="1:52" ht="41.4" x14ac:dyDescent="0.25">
      <c r="A141" s="4"/>
      <c r="B141" s="473" t="s">
        <v>425</v>
      </c>
      <c r="C141" s="377" t="s">
        <v>281</v>
      </c>
      <c r="D141" s="377" t="s">
        <v>475</v>
      </c>
      <c r="E141" s="569" t="s">
        <v>476</v>
      </c>
      <c r="F141" s="570" t="s">
        <v>477</v>
      </c>
      <c r="G141" s="570" t="s">
        <v>478</v>
      </c>
      <c r="H141" s="377" t="s">
        <v>456</v>
      </c>
      <c r="I141" s="377" t="s">
        <v>463</v>
      </c>
      <c r="J141" s="571" t="s">
        <v>479</v>
      </c>
      <c r="K141" s="4"/>
      <c r="L141" s="183"/>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row>
    <row r="142" spans="1:52" ht="41.4" x14ac:dyDescent="0.25">
      <c r="A142" s="4"/>
      <c r="B142" s="473" t="s">
        <v>425</v>
      </c>
      <c r="C142" s="377" t="s">
        <v>281</v>
      </c>
      <c r="D142" s="377" t="s">
        <v>475</v>
      </c>
      <c r="E142" s="569" t="s">
        <v>476</v>
      </c>
      <c r="F142" s="570" t="s">
        <v>477</v>
      </c>
      <c r="G142" s="570" t="s">
        <v>478</v>
      </c>
      <c r="H142" s="377" t="s">
        <v>456</v>
      </c>
      <c r="I142" s="377" t="s">
        <v>463</v>
      </c>
      <c r="J142" s="571" t="s">
        <v>479</v>
      </c>
      <c r="K142" s="4"/>
      <c r="L142" s="183"/>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row>
    <row r="143" spans="1:52" ht="41.4" x14ac:dyDescent="0.25">
      <c r="A143" s="4"/>
      <c r="B143" s="473" t="s">
        <v>425</v>
      </c>
      <c r="C143" s="377" t="s">
        <v>281</v>
      </c>
      <c r="D143" s="377" t="s">
        <v>475</v>
      </c>
      <c r="E143" s="569" t="s">
        <v>476</v>
      </c>
      <c r="F143" s="570" t="s">
        <v>477</v>
      </c>
      <c r="G143" s="570" t="s">
        <v>478</v>
      </c>
      <c r="H143" s="377" t="s">
        <v>456</v>
      </c>
      <c r="I143" s="377" t="s">
        <v>463</v>
      </c>
      <c r="J143" s="571" t="s">
        <v>479</v>
      </c>
      <c r="K143" s="4"/>
      <c r="L143" s="183"/>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row>
    <row r="144" spans="1:52" ht="41.4" x14ac:dyDescent="0.25">
      <c r="A144" s="4"/>
      <c r="B144" s="473" t="s">
        <v>425</v>
      </c>
      <c r="C144" s="377" t="s">
        <v>281</v>
      </c>
      <c r="D144" s="377" t="s">
        <v>475</v>
      </c>
      <c r="E144" s="569" t="s">
        <v>476</v>
      </c>
      <c r="F144" s="570" t="s">
        <v>477</v>
      </c>
      <c r="G144" s="570" t="s">
        <v>478</v>
      </c>
      <c r="H144" s="377" t="s">
        <v>456</v>
      </c>
      <c r="I144" s="377" t="s">
        <v>463</v>
      </c>
      <c r="J144" s="571" t="s">
        <v>479</v>
      </c>
      <c r="K144" s="4"/>
      <c r="L144" s="183"/>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row>
    <row r="145" spans="1:52" ht="41.4" x14ac:dyDescent="0.25">
      <c r="A145" s="4"/>
      <c r="B145" s="473" t="s">
        <v>425</v>
      </c>
      <c r="C145" s="377" t="s">
        <v>281</v>
      </c>
      <c r="D145" s="377" t="s">
        <v>475</v>
      </c>
      <c r="E145" s="569" t="s">
        <v>476</v>
      </c>
      <c r="F145" s="570" t="s">
        <v>477</v>
      </c>
      <c r="G145" s="570" t="s">
        <v>478</v>
      </c>
      <c r="H145" s="377" t="s">
        <v>456</v>
      </c>
      <c r="I145" s="377" t="s">
        <v>463</v>
      </c>
      <c r="J145" s="571" t="s">
        <v>479</v>
      </c>
      <c r="K145" s="4"/>
      <c r="L145" s="183"/>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row>
    <row r="146" spans="1:52" ht="41.4" x14ac:dyDescent="0.25">
      <c r="A146" s="4"/>
      <c r="B146" s="473" t="s">
        <v>425</v>
      </c>
      <c r="C146" s="377" t="s">
        <v>281</v>
      </c>
      <c r="D146" s="377" t="s">
        <v>475</v>
      </c>
      <c r="E146" s="569" t="s">
        <v>476</v>
      </c>
      <c r="F146" s="570" t="s">
        <v>477</v>
      </c>
      <c r="G146" s="570" t="s">
        <v>478</v>
      </c>
      <c r="H146" s="377" t="s">
        <v>456</v>
      </c>
      <c r="I146" s="377" t="s">
        <v>463</v>
      </c>
      <c r="J146" s="571" t="s">
        <v>479</v>
      </c>
      <c r="K146" s="4"/>
      <c r="L146" s="183"/>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row>
    <row r="147" spans="1:52" ht="41.4" x14ac:dyDescent="0.25">
      <c r="A147" s="4"/>
      <c r="B147" s="473" t="s">
        <v>425</v>
      </c>
      <c r="C147" s="377" t="s">
        <v>281</v>
      </c>
      <c r="D147" s="377" t="s">
        <v>475</v>
      </c>
      <c r="E147" s="569" t="s">
        <v>476</v>
      </c>
      <c r="F147" s="570" t="s">
        <v>477</v>
      </c>
      <c r="G147" s="570" t="s">
        <v>478</v>
      </c>
      <c r="H147" s="377" t="s">
        <v>456</v>
      </c>
      <c r="I147" s="377" t="s">
        <v>463</v>
      </c>
      <c r="J147" s="571" t="s">
        <v>479</v>
      </c>
      <c r="K147" s="4"/>
      <c r="L147" s="183"/>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row>
    <row r="148" spans="1:52" ht="42" thickBot="1" x14ac:dyDescent="0.3">
      <c r="A148" s="4"/>
      <c r="B148" s="476" t="s">
        <v>425</v>
      </c>
      <c r="C148" s="382" t="s">
        <v>281</v>
      </c>
      <c r="D148" s="382" t="s">
        <v>475</v>
      </c>
      <c r="E148" s="576" t="s">
        <v>476</v>
      </c>
      <c r="F148" s="577" t="s">
        <v>477</v>
      </c>
      <c r="G148" s="577" t="s">
        <v>478</v>
      </c>
      <c r="H148" s="382" t="s">
        <v>456</v>
      </c>
      <c r="I148" s="382" t="s">
        <v>463</v>
      </c>
      <c r="J148" s="578" t="s">
        <v>479</v>
      </c>
      <c r="K148" s="4"/>
      <c r="L148" s="183"/>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row>
    <row r="149" spans="1:52" x14ac:dyDescent="0.25">
      <c r="A149" s="4"/>
      <c r="B149" s="142"/>
      <c r="C149" s="4"/>
      <c r="D149" s="4"/>
      <c r="E149" s="4"/>
      <c r="F149" s="4"/>
      <c r="G149" s="4"/>
      <c r="H149" s="4"/>
      <c r="I149" s="4"/>
      <c r="J149" s="4"/>
      <c r="K149" s="4"/>
      <c r="L149" s="183"/>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row>
    <row r="150" spans="1:52" x14ac:dyDescent="0.25">
      <c r="A150" s="4"/>
      <c r="B150" s="142"/>
      <c r="C150" s="4"/>
      <c r="D150" s="4"/>
      <c r="E150" s="4"/>
      <c r="F150" s="193">
        <f>SUBTOTAL(109,F27:F148)</f>
        <v>0</v>
      </c>
      <c r="G150" s="193">
        <f>SUBTOTAL(109,G27:G148)</f>
        <v>0</v>
      </c>
      <c r="H150" s="4"/>
      <c r="I150" s="4"/>
      <c r="J150" s="4"/>
      <c r="K150" s="4"/>
      <c r="L150" s="183"/>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row>
    <row r="151" spans="1:52" x14ac:dyDescent="0.25">
      <c r="A151" s="4"/>
      <c r="B151" s="142"/>
      <c r="C151" s="4"/>
      <c r="D151" s="4"/>
      <c r="E151" s="4"/>
      <c r="F151" s="4"/>
      <c r="G151" s="4"/>
      <c r="H151" s="4"/>
      <c r="I151" s="4"/>
      <c r="J151" s="4"/>
      <c r="K151" s="4"/>
      <c r="L151" s="183"/>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row>
    <row r="152" spans="1:52" x14ac:dyDescent="0.25">
      <c r="A152" s="4"/>
      <c r="B152" s="142"/>
      <c r="C152" s="4"/>
      <c r="D152" s="4"/>
      <c r="E152" s="4"/>
      <c r="F152" s="4"/>
      <c r="G152" s="4"/>
      <c r="H152" s="4"/>
      <c r="I152" s="4"/>
      <c r="J152" s="4"/>
      <c r="K152" s="4"/>
      <c r="L152" s="183"/>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row>
    <row r="153" spans="1:52" x14ac:dyDescent="0.25">
      <c r="A153" s="4"/>
      <c r="B153" s="142"/>
      <c r="C153" s="4"/>
      <c r="D153" s="4"/>
      <c r="E153" s="4"/>
      <c r="F153" s="4"/>
      <c r="G153" s="4"/>
      <c r="H153" s="4"/>
      <c r="I153" s="4"/>
      <c r="J153" s="4"/>
      <c r="K153" s="4"/>
      <c r="L153" s="183"/>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row>
    <row r="154" spans="1:52" x14ac:dyDescent="0.25">
      <c r="A154" s="4"/>
      <c r="B154" s="142"/>
      <c r="C154" s="4"/>
      <c r="D154" s="4"/>
      <c r="E154" s="4"/>
      <c r="F154" s="4"/>
      <c r="G154" s="4"/>
      <c r="H154" s="4"/>
      <c r="I154" s="4"/>
      <c r="J154" s="4"/>
      <c r="K154" s="4"/>
      <c r="L154" s="183"/>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row>
    <row r="155" spans="1:52" x14ac:dyDescent="0.25">
      <c r="A155" s="4"/>
      <c r="B155" s="142"/>
      <c r="C155" s="4"/>
      <c r="D155" s="4"/>
      <c r="E155" s="4"/>
      <c r="F155" s="4"/>
      <c r="G155" s="4"/>
      <c r="H155" s="4"/>
      <c r="I155" s="4"/>
      <c r="J155" s="4"/>
      <c r="K155" s="4"/>
      <c r="L155" s="183"/>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row>
    <row r="156" spans="1:52" x14ac:dyDescent="0.25">
      <c r="A156" s="4"/>
      <c r="B156" s="142"/>
      <c r="C156" s="4"/>
      <c r="D156" s="4"/>
      <c r="E156" s="4"/>
      <c r="F156" s="4"/>
      <c r="G156" s="4"/>
      <c r="H156" s="4"/>
      <c r="I156" s="4"/>
      <c r="J156" s="4"/>
      <c r="K156" s="4"/>
      <c r="L156" s="183"/>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row>
    <row r="157" spans="1:52" x14ac:dyDescent="0.25">
      <c r="A157" s="4"/>
      <c r="B157" s="142"/>
      <c r="C157" s="4"/>
      <c r="D157" s="4"/>
      <c r="E157" s="4"/>
      <c r="F157" s="4"/>
      <c r="G157" s="4"/>
      <c r="H157" s="4"/>
      <c r="I157" s="4"/>
      <c r="J157" s="4"/>
      <c r="K157" s="4"/>
      <c r="L157" s="183"/>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row>
    <row r="158" spans="1:52" x14ac:dyDescent="0.25">
      <c r="A158" s="4"/>
      <c r="B158" s="142"/>
      <c r="C158" s="4"/>
      <c r="D158" s="4"/>
      <c r="E158" s="4"/>
      <c r="F158" s="4"/>
      <c r="G158" s="4"/>
      <c r="H158" s="4"/>
      <c r="I158" s="4"/>
      <c r="J158" s="4"/>
      <c r="K158" s="4"/>
      <c r="L158" s="183"/>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row>
    <row r="159" spans="1:52" x14ac:dyDescent="0.25">
      <c r="A159" s="4"/>
      <c r="B159" s="142"/>
      <c r="C159" s="4"/>
      <c r="D159" s="4"/>
      <c r="E159" s="4"/>
      <c r="F159" s="4"/>
      <c r="G159" s="4"/>
      <c r="H159" s="4"/>
      <c r="I159" s="4"/>
      <c r="J159" s="4"/>
      <c r="K159" s="4"/>
      <c r="L159" s="183"/>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row>
    <row r="160" spans="1:52" x14ac:dyDescent="0.25">
      <c r="A160" s="4"/>
      <c r="B160" s="142"/>
      <c r="C160" s="4"/>
      <c r="D160" s="4"/>
      <c r="E160" s="4"/>
      <c r="F160" s="4"/>
      <c r="G160" s="4"/>
      <c r="H160" s="4"/>
      <c r="I160" s="4"/>
      <c r="J160" s="4"/>
      <c r="K160" s="4"/>
      <c r="L160" s="183"/>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row>
    <row r="161" spans="1:52" x14ac:dyDescent="0.25">
      <c r="A161" s="4"/>
      <c r="B161" s="142"/>
      <c r="C161" s="4"/>
      <c r="D161" s="4"/>
      <c r="E161" s="4"/>
      <c r="F161" s="4"/>
      <c r="G161" s="4"/>
      <c r="H161" s="4"/>
      <c r="I161" s="4"/>
      <c r="J161" s="4"/>
      <c r="K161" s="4"/>
      <c r="L161" s="183"/>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row>
    <row r="162" spans="1:52" x14ac:dyDescent="0.25">
      <c r="A162" s="4"/>
      <c r="B162" s="142"/>
      <c r="C162" s="4"/>
      <c r="D162" s="4"/>
      <c r="E162" s="4"/>
      <c r="F162" s="4"/>
      <c r="G162" s="4"/>
      <c r="H162" s="4"/>
      <c r="I162" s="4"/>
      <c r="J162" s="4"/>
      <c r="K162" s="4"/>
      <c r="L162" s="183"/>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row>
    <row r="163" spans="1:52" x14ac:dyDescent="0.25">
      <c r="A163" s="4"/>
      <c r="B163" s="142"/>
      <c r="C163" s="4"/>
      <c r="D163" s="4"/>
      <c r="E163" s="4"/>
      <c r="F163" s="4"/>
      <c r="G163" s="4"/>
      <c r="H163" s="4"/>
      <c r="I163" s="4"/>
      <c r="J163" s="4"/>
      <c r="K163" s="4"/>
      <c r="L163" s="183"/>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row>
    <row r="164" spans="1:52" x14ac:dyDescent="0.25">
      <c r="A164" s="4"/>
      <c r="B164" s="142"/>
      <c r="C164" s="4"/>
      <c r="D164" s="4"/>
      <c r="E164" s="4"/>
      <c r="F164" s="4"/>
      <c r="G164" s="4"/>
      <c r="H164" s="4"/>
      <c r="I164" s="4"/>
      <c r="J164" s="4"/>
      <c r="K164" s="4"/>
      <c r="L164" s="183"/>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row>
    <row r="165" spans="1:52" x14ac:dyDescent="0.25">
      <c r="A165" s="4"/>
      <c r="B165" s="142"/>
      <c r="C165" s="4"/>
      <c r="D165" s="4"/>
      <c r="E165" s="4"/>
      <c r="F165" s="4"/>
      <c r="G165" s="4"/>
      <c r="H165" s="4"/>
      <c r="I165" s="4"/>
      <c r="J165" s="4"/>
      <c r="K165" s="4"/>
      <c r="L165" s="183"/>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row>
    <row r="166" spans="1:52" x14ac:dyDescent="0.25">
      <c r="A166" s="4"/>
      <c r="B166" s="142"/>
      <c r="C166" s="4"/>
      <c r="D166" s="4"/>
      <c r="E166" s="4"/>
      <c r="F166" s="4"/>
      <c r="G166" s="4"/>
      <c r="H166" s="4"/>
      <c r="I166" s="4"/>
      <c r="J166" s="4"/>
      <c r="K166" s="4"/>
      <c r="L166" s="183"/>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row>
    <row r="167" spans="1:52" x14ac:dyDescent="0.25">
      <c r="A167" s="4"/>
      <c r="B167" s="142"/>
      <c r="C167" s="4"/>
      <c r="D167" s="4"/>
      <c r="E167" s="4"/>
      <c r="F167" s="4"/>
      <c r="G167" s="4"/>
      <c r="H167" s="4"/>
      <c r="I167" s="4"/>
      <c r="J167" s="4"/>
      <c r="K167" s="4"/>
      <c r="L167" s="183"/>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row>
    <row r="168" spans="1:52" x14ac:dyDescent="0.25">
      <c r="A168" s="4"/>
      <c r="B168" s="142"/>
      <c r="C168" s="4"/>
      <c r="D168" s="4"/>
      <c r="E168" s="4"/>
      <c r="F168" s="4"/>
      <c r="G168" s="4"/>
      <c r="H168" s="4"/>
      <c r="I168" s="4"/>
      <c r="J168" s="4"/>
      <c r="K168" s="4"/>
      <c r="L168" s="183"/>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row>
    <row r="169" spans="1:52" x14ac:dyDescent="0.25">
      <c r="A169" s="4"/>
      <c r="B169" s="142"/>
      <c r="C169" s="4"/>
      <c r="D169" s="4"/>
      <c r="E169" s="4"/>
      <c r="F169" s="4"/>
      <c r="G169" s="4"/>
      <c r="H169" s="4"/>
      <c r="I169" s="4"/>
      <c r="J169" s="4"/>
      <c r="K169" s="4"/>
      <c r="L169" s="183"/>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row>
    <row r="170" spans="1:52" x14ac:dyDescent="0.25">
      <c r="A170" s="4"/>
      <c r="B170" s="142"/>
      <c r="C170" s="4"/>
      <c r="D170" s="4"/>
      <c r="E170" s="4"/>
      <c r="F170" s="4"/>
      <c r="G170" s="4"/>
      <c r="H170" s="4"/>
      <c r="I170" s="4"/>
      <c r="J170" s="4"/>
      <c r="K170" s="4"/>
      <c r="L170" s="183"/>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row>
    <row r="171" spans="1:52" x14ac:dyDescent="0.25">
      <c r="A171" s="4"/>
      <c r="B171" s="142"/>
      <c r="C171" s="4"/>
      <c r="D171" s="4"/>
      <c r="E171" s="4"/>
      <c r="F171" s="4"/>
      <c r="G171" s="4"/>
      <c r="H171" s="4"/>
      <c r="I171" s="4"/>
      <c r="J171" s="4"/>
      <c r="K171" s="4"/>
      <c r="L171" s="183"/>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row>
    <row r="172" spans="1:52" x14ac:dyDescent="0.25">
      <c r="A172" s="4"/>
      <c r="B172" s="142"/>
      <c r="C172" s="4"/>
      <c r="D172" s="4"/>
      <c r="E172" s="4"/>
      <c r="F172" s="4"/>
      <c r="G172" s="4"/>
      <c r="H172" s="4"/>
      <c r="I172" s="4"/>
      <c r="J172" s="4"/>
      <c r="K172" s="4"/>
      <c r="L172" s="183"/>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row>
    <row r="173" spans="1:52" x14ac:dyDescent="0.25">
      <c r="A173" s="4"/>
      <c r="B173" s="142"/>
      <c r="C173" s="4"/>
      <c r="D173" s="4"/>
      <c r="E173" s="4"/>
      <c r="F173" s="4"/>
      <c r="G173" s="4"/>
      <c r="H173" s="4"/>
      <c r="I173" s="4"/>
      <c r="J173" s="4"/>
      <c r="K173" s="4"/>
      <c r="L173" s="183"/>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row>
    <row r="174" spans="1:52" x14ac:dyDescent="0.25">
      <c r="A174" s="4"/>
      <c r="B174" s="142"/>
      <c r="C174" s="4"/>
      <c r="D174" s="4"/>
      <c r="E174" s="4"/>
      <c r="F174" s="4"/>
      <c r="G174" s="4"/>
      <c r="H174" s="4"/>
      <c r="I174" s="4"/>
      <c r="J174" s="4"/>
      <c r="K174" s="4"/>
      <c r="L174" s="183"/>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row>
    <row r="175" spans="1:52" x14ac:dyDescent="0.25">
      <c r="A175" s="4"/>
      <c r="B175" s="142"/>
      <c r="C175" s="4"/>
      <c r="D175" s="4"/>
      <c r="E175" s="4"/>
      <c r="F175" s="4"/>
      <c r="G175" s="4"/>
      <c r="H175" s="4"/>
      <c r="I175" s="4"/>
      <c r="J175" s="4"/>
      <c r="K175" s="4"/>
      <c r="L175" s="183"/>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row>
    <row r="176" spans="1:52" x14ac:dyDescent="0.25">
      <c r="A176" s="4"/>
      <c r="B176" s="142"/>
      <c r="C176" s="4"/>
      <c r="D176" s="4"/>
      <c r="E176" s="4"/>
      <c r="F176" s="4"/>
      <c r="G176" s="4"/>
      <c r="H176" s="4"/>
      <c r="I176" s="4"/>
      <c r="J176" s="4"/>
      <c r="K176" s="4"/>
      <c r="L176" s="183"/>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row>
    <row r="177" spans="1:52" x14ac:dyDescent="0.25">
      <c r="A177" s="4"/>
      <c r="B177" s="142"/>
      <c r="C177" s="4"/>
      <c r="D177" s="4"/>
      <c r="E177" s="4"/>
      <c r="F177" s="4"/>
      <c r="G177" s="4"/>
      <c r="H177" s="4"/>
      <c r="I177" s="4"/>
      <c r="J177" s="4"/>
      <c r="K177" s="4"/>
      <c r="L177" s="183"/>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row>
    <row r="178" spans="1:52" x14ac:dyDescent="0.25">
      <c r="A178" s="4"/>
      <c r="B178" s="142"/>
      <c r="C178" s="4"/>
      <c r="D178" s="4"/>
      <c r="E178" s="4"/>
      <c r="F178" s="4"/>
      <c r="G178" s="4"/>
      <c r="H178" s="4"/>
      <c r="I178" s="4"/>
      <c r="J178" s="4"/>
      <c r="K178" s="4"/>
      <c r="L178" s="183"/>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row>
    <row r="179" spans="1:52" x14ac:dyDescent="0.25">
      <c r="A179" s="4"/>
      <c r="B179" s="142"/>
      <c r="C179" s="4"/>
      <c r="D179" s="4"/>
      <c r="E179" s="4"/>
      <c r="F179" s="4"/>
      <c r="G179" s="4"/>
      <c r="H179" s="4"/>
      <c r="I179" s="4"/>
      <c r="J179" s="4"/>
      <c r="K179" s="4"/>
      <c r="L179" s="183"/>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row>
    <row r="180" spans="1:52" x14ac:dyDescent="0.25">
      <c r="A180" s="4"/>
      <c r="B180" s="142"/>
      <c r="C180" s="4"/>
      <c r="D180" s="4"/>
      <c r="E180" s="4"/>
      <c r="F180" s="4"/>
      <c r="G180" s="4"/>
      <c r="H180" s="4"/>
      <c r="I180" s="4"/>
      <c r="J180" s="4"/>
      <c r="K180" s="4"/>
      <c r="L180" s="183"/>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row>
    <row r="181" spans="1:52" x14ac:dyDescent="0.25">
      <c r="A181" s="4"/>
      <c r="B181" s="142"/>
      <c r="C181" s="4"/>
      <c r="D181" s="4"/>
      <c r="E181" s="4"/>
      <c r="F181" s="4"/>
      <c r="G181" s="4"/>
      <c r="H181" s="4"/>
      <c r="I181" s="4"/>
      <c r="J181" s="4"/>
      <c r="K181" s="4"/>
      <c r="L181" s="183"/>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row>
    <row r="182" spans="1:52" x14ac:dyDescent="0.25">
      <c r="A182" s="4"/>
      <c r="B182" s="142"/>
      <c r="C182" s="4"/>
      <c r="D182" s="4"/>
      <c r="E182" s="4"/>
      <c r="F182" s="4"/>
      <c r="G182" s="4"/>
      <c r="H182" s="4"/>
      <c r="I182" s="4"/>
      <c r="J182" s="4"/>
      <c r="K182" s="4"/>
      <c r="L182" s="183"/>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row>
    <row r="183" spans="1:52" x14ac:dyDescent="0.25">
      <c r="A183" s="4"/>
      <c r="B183" s="142"/>
      <c r="C183" s="4"/>
      <c r="D183" s="4"/>
      <c r="E183" s="4"/>
      <c r="F183" s="4"/>
      <c r="G183" s="4"/>
      <c r="H183" s="4"/>
      <c r="I183" s="4"/>
      <c r="J183" s="4"/>
      <c r="K183" s="4"/>
      <c r="L183" s="183"/>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row>
    <row r="184" spans="1:52" x14ac:dyDescent="0.25">
      <c r="A184" s="4"/>
      <c r="B184" s="142"/>
      <c r="C184" s="4"/>
      <c r="D184" s="4"/>
      <c r="E184" s="4"/>
      <c r="F184" s="4"/>
      <c r="G184" s="4"/>
      <c r="H184" s="4"/>
      <c r="I184" s="4"/>
      <c r="J184" s="4"/>
      <c r="K184" s="4"/>
      <c r="L184" s="183"/>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row>
    <row r="185" spans="1:52" x14ac:dyDescent="0.25">
      <c r="A185" s="4"/>
      <c r="B185" s="142"/>
      <c r="C185" s="4"/>
      <c r="D185" s="4"/>
      <c r="E185" s="4"/>
      <c r="F185" s="4"/>
      <c r="G185" s="4"/>
      <c r="H185" s="4"/>
      <c r="I185" s="4"/>
      <c r="J185" s="4"/>
      <c r="K185" s="4"/>
      <c r="L185" s="183"/>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row>
    <row r="186" spans="1:52" x14ac:dyDescent="0.25">
      <c r="A186" s="4"/>
      <c r="B186" s="142"/>
      <c r="C186" s="4"/>
      <c r="D186" s="4"/>
      <c r="E186" s="4"/>
      <c r="F186" s="4"/>
      <c r="G186" s="4"/>
      <c r="H186" s="4"/>
      <c r="I186" s="4"/>
      <c r="J186" s="4"/>
      <c r="K186" s="4"/>
      <c r="L186" s="183"/>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row>
    <row r="187" spans="1:52" x14ac:dyDescent="0.25">
      <c r="A187" s="4"/>
      <c r="B187" s="142"/>
      <c r="C187" s="4"/>
      <c r="D187" s="4"/>
      <c r="E187" s="4"/>
      <c r="F187" s="4"/>
      <c r="G187" s="4"/>
      <c r="H187" s="4"/>
      <c r="I187" s="4"/>
      <c r="J187" s="4"/>
      <c r="K187" s="4"/>
      <c r="L187" s="183"/>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row>
    <row r="188" spans="1:52" x14ac:dyDescent="0.25">
      <c r="A188" s="4"/>
      <c r="B188" s="142"/>
      <c r="C188" s="4"/>
      <c r="D188" s="4"/>
      <c r="E188" s="4"/>
      <c r="F188" s="4"/>
      <c r="G188" s="4"/>
      <c r="H188" s="4"/>
      <c r="I188" s="4"/>
      <c r="J188" s="4"/>
      <c r="K188" s="4"/>
      <c r="L188" s="183"/>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row>
    <row r="189" spans="1:52" x14ac:dyDescent="0.25">
      <c r="A189" s="4"/>
      <c r="B189" s="142"/>
      <c r="C189" s="4"/>
      <c r="D189" s="4"/>
      <c r="E189" s="4"/>
      <c r="F189" s="4"/>
      <c r="G189" s="4"/>
      <c r="H189" s="4"/>
      <c r="I189" s="4"/>
      <c r="J189" s="4"/>
      <c r="K189" s="4"/>
      <c r="L189" s="183"/>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row>
    <row r="190" spans="1:52" x14ac:dyDescent="0.25">
      <c r="A190" s="4"/>
      <c r="B190" s="142"/>
      <c r="C190" s="4"/>
      <c r="D190" s="4"/>
      <c r="E190" s="4"/>
      <c r="F190" s="4"/>
      <c r="G190" s="4"/>
      <c r="H190" s="4"/>
      <c r="I190" s="4"/>
      <c r="J190" s="4"/>
      <c r="K190" s="4"/>
      <c r="L190" s="183"/>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row>
    <row r="191" spans="1:52" x14ac:dyDescent="0.25">
      <c r="A191" s="4"/>
      <c r="B191" s="142"/>
      <c r="C191" s="4"/>
      <c r="D191" s="4"/>
      <c r="E191" s="4"/>
      <c r="F191" s="4"/>
      <c r="G191" s="4"/>
      <c r="H191" s="4"/>
      <c r="I191" s="4"/>
      <c r="J191" s="4"/>
      <c r="K191" s="4"/>
      <c r="L191" s="183"/>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row>
    <row r="192" spans="1:52" x14ac:dyDescent="0.25">
      <c r="A192" s="4"/>
      <c r="B192" s="142"/>
      <c r="C192" s="4"/>
      <c r="D192" s="4"/>
      <c r="E192" s="4"/>
      <c r="F192" s="4"/>
      <c r="G192" s="4"/>
      <c r="H192" s="4"/>
      <c r="I192" s="4"/>
      <c r="J192" s="4"/>
      <c r="K192" s="4"/>
      <c r="L192" s="183"/>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row>
    <row r="193" spans="1:52" x14ac:dyDescent="0.25">
      <c r="A193" s="4"/>
      <c r="B193" s="142"/>
      <c r="C193" s="4"/>
      <c r="D193" s="4"/>
      <c r="E193" s="4"/>
      <c r="F193" s="4"/>
      <c r="G193" s="4"/>
      <c r="H193" s="4"/>
      <c r="I193" s="4"/>
      <c r="J193" s="4"/>
      <c r="K193" s="4"/>
      <c r="L193" s="183"/>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row>
    <row r="194" spans="1:52" x14ac:dyDescent="0.25">
      <c r="A194" s="4"/>
      <c r="B194" s="142"/>
      <c r="C194" s="4"/>
      <c r="D194" s="4"/>
      <c r="E194" s="4"/>
      <c r="F194" s="4"/>
      <c r="G194" s="4"/>
      <c r="H194" s="4"/>
      <c r="I194" s="4"/>
      <c r="J194" s="4"/>
      <c r="K194" s="4"/>
      <c r="L194" s="183"/>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row>
    <row r="195" spans="1:52" x14ac:dyDescent="0.25">
      <c r="A195" s="4"/>
      <c r="B195" s="142"/>
      <c r="C195" s="4"/>
      <c r="D195" s="4"/>
      <c r="E195" s="4"/>
      <c r="F195" s="4"/>
      <c r="G195" s="4"/>
      <c r="H195" s="4"/>
      <c r="I195" s="4"/>
      <c r="J195" s="4"/>
      <c r="K195" s="4"/>
      <c r="L195" s="183"/>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row>
    <row r="196" spans="1:52" x14ac:dyDescent="0.25">
      <c r="A196" s="4"/>
      <c r="B196" s="142"/>
      <c r="C196" s="4"/>
      <c r="D196" s="4"/>
      <c r="E196" s="4"/>
      <c r="F196" s="4"/>
      <c r="G196" s="4"/>
      <c r="H196" s="4"/>
      <c r="I196" s="4"/>
      <c r="J196" s="4"/>
      <c r="K196" s="4"/>
      <c r="L196" s="183"/>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row>
    <row r="197" spans="1:52" x14ac:dyDescent="0.25">
      <c r="A197" s="4"/>
      <c r="B197" s="142"/>
      <c r="C197" s="4"/>
      <c r="D197" s="4"/>
      <c r="E197" s="4"/>
      <c r="F197" s="4"/>
      <c r="G197" s="4"/>
      <c r="H197" s="4"/>
      <c r="I197" s="4"/>
      <c r="J197" s="4"/>
      <c r="K197" s="4"/>
      <c r="L197" s="183"/>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row>
    <row r="198" spans="1:52" x14ac:dyDescent="0.25">
      <c r="A198" s="4"/>
      <c r="B198" s="142"/>
      <c r="C198" s="4"/>
      <c r="D198" s="4"/>
      <c r="E198" s="4"/>
      <c r="F198" s="4"/>
      <c r="G198" s="4"/>
      <c r="H198" s="4"/>
      <c r="I198" s="4"/>
      <c r="J198" s="4"/>
      <c r="K198" s="4"/>
      <c r="L198" s="183"/>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row>
    <row r="199" spans="1:52" x14ac:dyDescent="0.25">
      <c r="A199" s="4"/>
      <c r="B199" s="142"/>
      <c r="C199" s="4"/>
      <c r="D199" s="4"/>
      <c r="E199" s="4"/>
      <c r="F199" s="4"/>
      <c r="G199" s="4"/>
      <c r="H199" s="4"/>
      <c r="I199" s="4"/>
      <c r="J199" s="4"/>
      <c r="K199" s="4"/>
      <c r="L199" s="183"/>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row>
    <row r="200" spans="1:52" x14ac:dyDescent="0.25">
      <c r="A200" s="4"/>
      <c r="B200" s="142"/>
      <c r="C200" s="4"/>
      <c r="D200" s="4"/>
      <c r="E200" s="4"/>
      <c r="F200" s="4"/>
      <c r="G200" s="4"/>
      <c r="H200" s="4"/>
      <c r="I200" s="4"/>
      <c r="J200" s="4"/>
      <c r="K200" s="4"/>
      <c r="L200" s="183"/>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row>
    <row r="201" spans="1:52" x14ac:dyDescent="0.25">
      <c r="A201" s="4"/>
      <c r="B201" s="142"/>
      <c r="C201" s="4"/>
      <c r="D201" s="4"/>
      <c r="E201" s="4"/>
      <c r="F201" s="4"/>
      <c r="G201" s="4"/>
      <c r="H201" s="4"/>
      <c r="I201" s="4"/>
      <c r="J201" s="4"/>
      <c r="K201" s="4"/>
      <c r="L201" s="183"/>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row>
    <row r="202" spans="1:52" x14ac:dyDescent="0.25">
      <c r="A202" s="4"/>
      <c r="B202" s="142"/>
      <c r="C202" s="4"/>
      <c r="D202" s="4"/>
      <c r="E202" s="4"/>
      <c r="F202" s="4"/>
      <c r="G202" s="4"/>
      <c r="H202" s="4"/>
      <c r="I202" s="4"/>
      <c r="J202" s="4"/>
      <c r="K202" s="4"/>
      <c r="L202" s="183"/>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row>
    <row r="203" spans="1:52" x14ac:dyDescent="0.25">
      <c r="A203" s="4"/>
      <c r="B203" s="142"/>
      <c r="C203" s="4"/>
      <c r="D203" s="4"/>
      <c r="E203" s="4"/>
      <c r="F203" s="4"/>
      <c r="G203" s="4"/>
      <c r="H203" s="4"/>
      <c r="I203" s="4"/>
      <c r="J203" s="4"/>
      <c r="K203" s="4"/>
      <c r="L203" s="183"/>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row>
    <row r="204" spans="1:52" x14ac:dyDescent="0.25">
      <c r="A204" s="4"/>
      <c r="B204" s="142"/>
      <c r="C204" s="4"/>
      <c r="D204" s="4"/>
      <c r="E204" s="4"/>
      <c r="F204" s="4"/>
      <c r="G204" s="4"/>
      <c r="H204" s="4"/>
      <c r="I204" s="4"/>
      <c r="J204" s="4"/>
      <c r="K204" s="4"/>
      <c r="L204" s="183"/>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row>
    <row r="205" spans="1:52" x14ac:dyDescent="0.25">
      <c r="A205" s="4"/>
      <c r="B205" s="142"/>
      <c r="C205" s="4"/>
      <c r="D205" s="4"/>
      <c r="E205" s="4"/>
      <c r="F205" s="4"/>
      <c r="G205" s="4"/>
      <c r="H205" s="4"/>
      <c r="I205" s="4"/>
      <c r="J205" s="4"/>
      <c r="K205" s="4"/>
      <c r="L205" s="183"/>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row>
    <row r="206" spans="1:52" x14ac:dyDescent="0.25">
      <c r="A206" s="4"/>
      <c r="B206" s="142"/>
      <c r="C206" s="4"/>
      <c r="D206" s="4"/>
      <c r="E206" s="4"/>
      <c r="F206" s="4"/>
      <c r="G206" s="4"/>
      <c r="H206" s="4"/>
      <c r="I206" s="4"/>
      <c r="J206" s="4"/>
      <c r="K206" s="4"/>
      <c r="L206" s="183"/>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row>
    <row r="207" spans="1:52" x14ac:dyDescent="0.25">
      <c r="A207" s="4"/>
      <c r="B207" s="142"/>
      <c r="C207" s="4"/>
      <c r="D207" s="4"/>
      <c r="E207" s="4"/>
      <c r="F207" s="4"/>
      <c r="G207" s="4"/>
      <c r="H207" s="4"/>
      <c r="I207" s="4"/>
      <c r="J207" s="4"/>
      <c r="K207" s="4"/>
      <c r="L207" s="183"/>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row>
    <row r="208" spans="1:52" x14ac:dyDescent="0.25">
      <c r="A208" s="4"/>
      <c r="B208" s="142"/>
      <c r="C208" s="4"/>
      <c r="D208" s="4"/>
      <c r="E208" s="4"/>
      <c r="F208" s="4"/>
      <c r="G208" s="4"/>
      <c r="H208" s="4"/>
      <c r="I208" s="4"/>
      <c r="J208" s="4"/>
      <c r="K208" s="4"/>
      <c r="L208" s="183"/>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row>
    <row r="209" spans="1:52" x14ac:dyDescent="0.25">
      <c r="A209" s="4"/>
      <c r="B209" s="142"/>
      <c r="C209" s="4"/>
      <c r="D209" s="4"/>
      <c r="E209" s="4"/>
      <c r="F209" s="4"/>
      <c r="G209" s="4"/>
      <c r="H209" s="4"/>
      <c r="I209" s="4"/>
      <c r="J209" s="4"/>
      <c r="K209" s="4"/>
      <c r="L209" s="183"/>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row>
    <row r="210" spans="1:52" x14ac:dyDescent="0.25">
      <c r="A210" s="4"/>
      <c r="B210" s="142"/>
      <c r="C210" s="4"/>
      <c r="D210" s="4"/>
      <c r="E210" s="4"/>
      <c r="F210" s="4"/>
      <c r="G210" s="4"/>
      <c r="H210" s="4"/>
      <c r="I210" s="4"/>
      <c r="J210" s="4"/>
      <c r="K210" s="4"/>
      <c r="L210" s="183"/>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row>
    <row r="211" spans="1:52" x14ac:dyDescent="0.25">
      <c r="A211" s="4"/>
      <c r="B211" s="142"/>
      <c r="C211" s="4"/>
      <c r="D211" s="4"/>
      <c r="E211" s="4"/>
      <c r="F211" s="4"/>
      <c r="G211" s="4"/>
      <c r="H211" s="4"/>
      <c r="I211" s="4"/>
      <c r="J211" s="4"/>
      <c r="K211" s="4"/>
      <c r="L211" s="183"/>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row>
    <row r="212" spans="1:52" x14ac:dyDescent="0.25">
      <c r="A212" s="4"/>
      <c r="B212" s="142"/>
      <c r="C212" s="4"/>
      <c r="D212" s="4"/>
      <c r="E212" s="4"/>
      <c r="F212" s="4"/>
      <c r="G212" s="4"/>
      <c r="H212" s="4"/>
      <c r="I212" s="4"/>
      <c r="J212" s="4"/>
      <c r="K212" s="4"/>
      <c r="L212" s="183"/>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row>
    <row r="213" spans="1:52" x14ac:dyDescent="0.25">
      <c r="A213" s="4"/>
      <c r="B213" s="142"/>
      <c r="C213" s="4"/>
      <c r="D213" s="4"/>
      <c r="E213" s="4"/>
      <c r="F213" s="4"/>
      <c r="G213" s="4"/>
      <c r="H213" s="4"/>
      <c r="I213" s="4"/>
      <c r="J213" s="4"/>
      <c r="K213" s="4"/>
      <c r="L213" s="183"/>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row>
    <row r="214" spans="1:52" x14ac:dyDescent="0.25">
      <c r="A214" s="4"/>
      <c r="B214" s="142"/>
      <c r="C214" s="4"/>
      <c r="D214" s="4"/>
      <c r="E214" s="4"/>
      <c r="F214" s="4"/>
      <c r="G214" s="4"/>
      <c r="H214" s="4"/>
      <c r="I214" s="4"/>
      <c r="J214" s="4"/>
      <c r="K214" s="4"/>
      <c r="L214" s="183"/>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row>
    <row r="215" spans="1:52" x14ac:dyDescent="0.25">
      <c r="A215" s="4"/>
      <c r="B215" s="142"/>
      <c r="C215" s="4"/>
      <c r="D215" s="4"/>
      <c r="E215" s="4"/>
      <c r="F215" s="4"/>
      <c r="G215" s="4"/>
      <c r="H215" s="4"/>
      <c r="I215" s="4"/>
      <c r="J215" s="4"/>
      <c r="K215" s="4"/>
      <c r="L215" s="183"/>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row>
    <row r="216" spans="1:52" x14ac:dyDescent="0.25">
      <c r="A216" s="4"/>
      <c r="B216" s="142"/>
      <c r="C216" s="4"/>
      <c r="D216" s="4"/>
      <c r="E216" s="4"/>
      <c r="F216" s="4"/>
      <c r="G216" s="4"/>
      <c r="H216" s="4"/>
      <c r="I216" s="4"/>
      <c r="J216" s="4"/>
      <c r="K216" s="4"/>
      <c r="L216" s="183"/>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row>
    <row r="217" spans="1:52" x14ac:dyDescent="0.25">
      <c r="B217" s="190"/>
    </row>
    <row r="218" spans="1:52" x14ac:dyDescent="0.25">
      <c r="B218" s="190"/>
    </row>
    <row r="219" spans="1:52" x14ac:dyDescent="0.25">
      <c r="B219" s="190"/>
    </row>
    <row r="220" spans="1:52" x14ac:dyDescent="0.25">
      <c r="B220" s="190"/>
    </row>
    <row r="221" spans="1:52" x14ac:dyDescent="0.25">
      <c r="B221" s="190"/>
    </row>
    <row r="222" spans="1:52" x14ac:dyDescent="0.25">
      <c r="B222" s="190"/>
    </row>
    <row r="223" spans="1:52" x14ac:dyDescent="0.25">
      <c r="B223" s="190"/>
    </row>
    <row r="224" spans="1:52" x14ac:dyDescent="0.25">
      <c r="B224" s="190"/>
    </row>
    <row r="225" spans="2:2" x14ac:dyDescent="0.25">
      <c r="B225" s="190"/>
    </row>
    <row r="226" spans="2:2" x14ac:dyDescent="0.25">
      <c r="B226" s="190"/>
    </row>
    <row r="227" spans="2:2" x14ac:dyDescent="0.25">
      <c r="B227" s="190"/>
    </row>
    <row r="228" spans="2:2" x14ac:dyDescent="0.25">
      <c r="B228" s="190"/>
    </row>
    <row r="229" spans="2:2" x14ac:dyDescent="0.25">
      <c r="B229" s="190"/>
    </row>
    <row r="230" spans="2:2" x14ac:dyDescent="0.25">
      <c r="B230" s="190"/>
    </row>
    <row r="231" spans="2:2" x14ac:dyDescent="0.25">
      <c r="B231" s="190"/>
    </row>
    <row r="232" spans="2:2" x14ac:dyDescent="0.25">
      <c r="B232" s="190"/>
    </row>
    <row r="233" spans="2:2" x14ac:dyDescent="0.25">
      <c r="B233" s="190"/>
    </row>
    <row r="234" spans="2:2" x14ac:dyDescent="0.25">
      <c r="B234" s="190"/>
    </row>
    <row r="235" spans="2:2" x14ac:dyDescent="0.25">
      <c r="B235" s="190"/>
    </row>
    <row r="236" spans="2:2" x14ac:dyDescent="0.25">
      <c r="B236" s="190"/>
    </row>
    <row r="237" spans="2:2" x14ac:dyDescent="0.25">
      <c r="B237" s="190"/>
    </row>
    <row r="238" spans="2:2" x14ac:dyDescent="0.25">
      <c r="B238" s="190"/>
    </row>
    <row r="239" spans="2:2" x14ac:dyDescent="0.25">
      <c r="B239" s="190"/>
    </row>
    <row r="240" spans="2:2" x14ac:dyDescent="0.25">
      <c r="B240" s="190"/>
    </row>
    <row r="241" spans="2:2" x14ac:dyDescent="0.25">
      <c r="B241" s="190"/>
    </row>
    <row r="242" spans="2:2" x14ac:dyDescent="0.25">
      <c r="B242" s="190"/>
    </row>
    <row r="243" spans="2:2" x14ac:dyDescent="0.25">
      <c r="B243" s="190"/>
    </row>
    <row r="244" spans="2:2" x14ac:dyDescent="0.25">
      <c r="B244" s="190"/>
    </row>
    <row r="245" spans="2:2" x14ac:dyDescent="0.25">
      <c r="B245" s="190"/>
    </row>
    <row r="246" spans="2:2" x14ac:dyDescent="0.25">
      <c r="B246" s="190"/>
    </row>
    <row r="247" spans="2:2" x14ac:dyDescent="0.25">
      <c r="B247" s="190"/>
    </row>
    <row r="248" spans="2:2" x14ac:dyDescent="0.25">
      <c r="B248" s="190"/>
    </row>
    <row r="249" spans="2:2" x14ac:dyDescent="0.25">
      <c r="B249" s="190"/>
    </row>
    <row r="250" spans="2:2" x14ac:dyDescent="0.25">
      <c r="B250" s="190"/>
    </row>
    <row r="251" spans="2:2" x14ac:dyDescent="0.25">
      <c r="B251" s="190"/>
    </row>
    <row r="252" spans="2:2" x14ac:dyDescent="0.25">
      <c r="B252" s="190"/>
    </row>
    <row r="253" spans="2:2" x14ac:dyDescent="0.25">
      <c r="B253" s="190"/>
    </row>
    <row r="254" spans="2:2" x14ac:dyDescent="0.25">
      <c r="B254" s="190"/>
    </row>
    <row r="255" spans="2:2" x14ac:dyDescent="0.25">
      <c r="B255" s="190"/>
    </row>
    <row r="256" spans="2:2" x14ac:dyDescent="0.25">
      <c r="B256" s="190"/>
    </row>
    <row r="257" spans="2:2" x14ac:dyDescent="0.25">
      <c r="B257" s="190"/>
    </row>
    <row r="258" spans="2:2" x14ac:dyDescent="0.25">
      <c r="B258" s="190"/>
    </row>
    <row r="259" spans="2:2" x14ac:dyDescent="0.25">
      <c r="B259" s="190"/>
    </row>
    <row r="260" spans="2:2" x14ac:dyDescent="0.25">
      <c r="B260" s="190"/>
    </row>
    <row r="261" spans="2:2" x14ac:dyDescent="0.25">
      <c r="B261" s="190"/>
    </row>
    <row r="262" spans="2:2" x14ac:dyDescent="0.25">
      <c r="B262" s="190"/>
    </row>
    <row r="263" spans="2:2" x14ac:dyDescent="0.25">
      <c r="B263" s="190"/>
    </row>
    <row r="264" spans="2:2" x14ac:dyDescent="0.25">
      <c r="B264" s="190"/>
    </row>
    <row r="265" spans="2:2" x14ac:dyDescent="0.25">
      <c r="B265" s="190"/>
    </row>
    <row r="266" spans="2:2" x14ac:dyDescent="0.25">
      <c r="B266" s="190"/>
    </row>
    <row r="267" spans="2:2" x14ac:dyDescent="0.25">
      <c r="B267" s="190"/>
    </row>
    <row r="268" spans="2:2" x14ac:dyDescent="0.25">
      <c r="B268" s="190"/>
    </row>
    <row r="269" spans="2:2" x14ac:dyDescent="0.25">
      <c r="B269" s="190"/>
    </row>
    <row r="270" spans="2:2" x14ac:dyDescent="0.25">
      <c r="B270" s="190"/>
    </row>
    <row r="271" spans="2:2" x14ac:dyDescent="0.25">
      <c r="B271" s="190"/>
    </row>
    <row r="272" spans="2:2" x14ac:dyDescent="0.25">
      <c r="B272" s="190"/>
    </row>
    <row r="273" spans="2:2" x14ac:dyDescent="0.25">
      <c r="B273" s="190"/>
    </row>
    <row r="274" spans="2:2" x14ac:dyDescent="0.25">
      <c r="B274" s="190"/>
    </row>
    <row r="275" spans="2:2" x14ac:dyDescent="0.25">
      <c r="B275" s="190"/>
    </row>
    <row r="276" spans="2:2" x14ac:dyDescent="0.25">
      <c r="B276" s="190"/>
    </row>
    <row r="277" spans="2:2" x14ac:dyDescent="0.25">
      <c r="B277" s="190"/>
    </row>
    <row r="278" spans="2:2" x14ac:dyDescent="0.25">
      <c r="B278" s="190"/>
    </row>
    <row r="279" spans="2:2" x14ac:dyDescent="0.25">
      <c r="B279" s="190"/>
    </row>
    <row r="280" spans="2:2" x14ac:dyDescent="0.25">
      <c r="B280" s="190"/>
    </row>
    <row r="281" spans="2:2" x14ac:dyDescent="0.25">
      <c r="B281" s="190"/>
    </row>
    <row r="282" spans="2:2" x14ac:dyDescent="0.25">
      <c r="B282" s="190"/>
    </row>
    <row r="283" spans="2:2" x14ac:dyDescent="0.25">
      <c r="B283" s="190"/>
    </row>
    <row r="284" spans="2:2" x14ac:dyDescent="0.25">
      <c r="B284" s="190"/>
    </row>
    <row r="285" spans="2:2" x14ac:dyDescent="0.25">
      <c r="B285" s="190"/>
    </row>
    <row r="286" spans="2:2" x14ac:dyDescent="0.25">
      <c r="B286" s="190"/>
    </row>
    <row r="287" spans="2:2" x14ac:dyDescent="0.25">
      <c r="B287" s="190"/>
    </row>
    <row r="288" spans="2:2" x14ac:dyDescent="0.25">
      <c r="B288" s="190"/>
    </row>
    <row r="289" spans="2:2" x14ac:dyDescent="0.25">
      <c r="B289" s="190"/>
    </row>
    <row r="290" spans="2:2" x14ac:dyDescent="0.25">
      <c r="B290" s="190"/>
    </row>
    <row r="291" spans="2:2" x14ac:dyDescent="0.25">
      <c r="B291" s="190"/>
    </row>
    <row r="292" spans="2:2" x14ac:dyDescent="0.25">
      <c r="B292" s="190"/>
    </row>
    <row r="293" spans="2:2" x14ac:dyDescent="0.25">
      <c r="B293" s="190"/>
    </row>
    <row r="294" spans="2:2" x14ac:dyDescent="0.25">
      <c r="B294" s="190"/>
    </row>
    <row r="295" spans="2:2" x14ac:dyDescent="0.25">
      <c r="B295" s="190"/>
    </row>
    <row r="296" spans="2:2" x14ac:dyDescent="0.25">
      <c r="B296" s="190"/>
    </row>
    <row r="297" spans="2:2" x14ac:dyDescent="0.25">
      <c r="B297" s="190"/>
    </row>
    <row r="298" spans="2:2" x14ac:dyDescent="0.25">
      <c r="B298" s="190"/>
    </row>
    <row r="299" spans="2:2" x14ac:dyDescent="0.25">
      <c r="B299" s="190"/>
    </row>
    <row r="300" spans="2:2" x14ac:dyDescent="0.25">
      <c r="B300" s="190"/>
    </row>
    <row r="301" spans="2:2" x14ac:dyDescent="0.25">
      <c r="B301" s="190"/>
    </row>
    <row r="302" spans="2:2" x14ac:dyDescent="0.25">
      <c r="B302" s="190"/>
    </row>
    <row r="303" spans="2:2" x14ac:dyDescent="0.25">
      <c r="B303" s="190"/>
    </row>
    <row r="304" spans="2:2" x14ac:dyDescent="0.25">
      <c r="B304" s="190"/>
    </row>
    <row r="305" spans="2:2" x14ac:dyDescent="0.25">
      <c r="B305" s="190"/>
    </row>
    <row r="306" spans="2:2" x14ac:dyDescent="0.25">
      <c r="B306" s="190"/>
    </row>
    <row r="307" spans="2:2" x14ac:dyDescent="0.25">
      <c r="B307" s="190"/>
    </row>
    <row r="308" spans="2:2" x14ac:dyDescent="0.25">
      <c r="B308" s="190"/>
    </row>
    <row r="309" spans="2:2" x14ac:dyDescent="0.25">
      <c r="B309" s="190"/>
    </row>
    <row r="310" spans="2:2" x14ac:dyDescent="0.25">
      <c r="B310" s="190"/>
    </row>
    <row r="311" spans="2:2" x14ac:dyDescent="0.25">
      <c r="B311" s="190"/>
    </row>
    <row r="312" spans="2:2" x14ac:dyDescent="0.25">
      <c r="B312" s="190"/>
    </row>
    <row r="313" spans="2:2" x14ac:dyDescent="0.25">
      <c r="B313" s="190"/>
    </row>
    <row r="314" spans="2:2" x14ac:dyDescent="0.25">
      <c r="B314" s="190"/>
    </row>
    <row r="315" spans="2:2" x14ac:dyDescent="0.25">
      <c r="B315" s="190"/>
    </row>
    <row r="316" spans="2:2" x14ac:dyDescent="0.25">
      <c r="B316" s="190"/>
    </row>
    <row r="317" spans="2:2" x14ac:dyDescent="0.25">
      <c r="B317" s="190"/>
    </row>
    <row r="318" spans="2:2" x14ac:dyDescent="0.25">
      <c r="B318" s="190"/>
    </row>
    <row r="319" spans="2:2" x14ac:dyDescent="0.25">
      <c r="B319" s="190"/>
    </row>
    <row r="320" spans="2:2" x14ac:dyDescent="0.25">
      <c r="B320" s="190"/>
    </row>
    <row r="321" spans="2:2" x14ac:dyDescent="0.25">
      <c r="B321" s="190"/>
    </row>
    <row r="322" spans="2:2" x14ac:dyDescent="0.25">
      <c r="B322" s="190"/>
    </row>
    <row r="323" spans="2:2" x14ac:dyDescent="0.25">
      <c r="B323" s="190"/>
    </row>
    <row r="324" spans="2:2" x14ac:dyDescent="0.25">
      <c r="B324" s="190"/>
    </row>
    <row r="325" spans="2:2" x14ac:dyDescent="0.25">
      <c r="B325" s="190"/>
    </row>
    <row r="326" spans="2:2" x14ac:dyDescent="0.25">
      <c r="B326" s="190"/>
    </row>
    <row r="327" spans="2:2" x14ac:dyDescent="0.25">
      <c r="B327" s="190"/>
    </row>
    <row r="328" spans="2:2" x14ac:dyDescent="0.25">
      <c r="B328" s="190"/>
    </row>
    <row r="329" spans="2:2" x14ac:dyDescent="0.25">
      <c r="B329" s="190"/>
    </row>
    <row r="330" spans="2:2" x14ac:dyDescent="0.25">
      <c r="B330" s="190"/>
    </row>
    <row r="331" spans="2:2" x14ac:dyDescent="0.25">
      <c r="B331" s="190"/>
    </row>
    <row r="332" spans="2:2" x14ac:dyDescent="0.25">
      <c r="B332" s="190"/>
    </row>
    <row r="333" spans="2:2" x14ac:dyDescent="0.25">
      <c r="B333" s="190"/>
    </row>
    <row r="334" spans="2:2" x14ac:dyDescent="0.25">
      <c r="B334" s="190"/>
    </row>
    <row r="335" spans="2:2" x14ac:dyDescent="0.25">
      <c r="B335" s="190"/>
    </row>
    <row r="336" spans="2:2" x14ac:dyDescent="0.25">
      <c r="B336" s="190"/>
    </row>
    <row r="337" spans="2:2" x14ac:dyDescent="0.25">
      <c r="B337" s="190"/>
    </row>
    <row r="338" spans="2:2" x14ac:dyDescent="0.25">
      <c r="B338" s="190"/>
    </row>
    <row r="339" spans="2:2" x14ac:dyDescent="0.25">
      <c r="B339" s="190"/>
    </row>
    <row r="340" spans="2:2" x14ac:dyDescent="0.25">
      <c r="B340" s="190"/>
    </row>
    <row r="341" spans="2:2" x14ac:dyDescent="0.25">
      <c r="B341" s="190"/>
    </row>
    <row r="342" spans="2:2" x14ac:dyDescent="0.25">
      <c r="B342" s="190"/>
    </row>
    <row r="343" spans="2:2" x14ac:dyDescent="0.25">
      <c r="B343" s="190"/>
    </row>
    <row r="344" spans="2:2" x14ac:dyDescent="0.25">
      <c r="B344" s="190"/>
    </row>
    <row r="345" spans="2:2" x14ac:dyDescent="0.25">
      <c r="B345" s="190"/>
    </row>
    <row r="346" spans="2:2" x14ac:dyDescent="0.25">
      <c r="B346" s="190"/>
    </row>
    <row r="347" spans="2:2" x14ac:dyDescent="0.25">
      <c r="B347" s="190"/>
    </row>
    <row r="348" spans="2:2" x14ac:dyDescent="0.25">
      <c r="B348" s="190"/>
    </row>
    <row r="349" spans="2:2" x14ac:dyDescent="0.25">
      <c r="B349" s="190"/>
    </row>
    <row r="350" spans="2:2" x14ac:dyDescent="0.25">
      <c r="B350" s="190"/>
    </row>
    <row r="351" spans="2:2" x14ac:dyDescent="0.25">
      <c r="B351" s="190"/>
    </row>
    <row r="352" spans="2:2" x14ac:dyDescent="0.25">
      <c r="B352" s="190"/>
    </row>
    <row r="353" spans="2:2" x14ac:dyDescent="0.25">
      <c r="B353" s="190"/>
    </row>
    <row r="354" spans="2:2" x14ac:dyDescent="0.25">
      <c r="B354" s="190"/>
    </row>
    <row r="355" spans="2:2" x14ac:dyDescent="0.25">
      <c r="B355" s="190"/>
    </row>
    <row r="356" spans="2:2" x14ac:dyDescent="0.25">
      <c r="B356" s="190"/>
    </row>
    <row r="357" spans="2:2" x14ac:dyDescent="0.25">
      <c r="B357" s="190"/>
    </row>
    <row r="358" spans="2:2" x14ac:dyDescent="0.25">
      <c r="B358" s="190"/>
    </row>
    <row r="359" spans="2:2" x14ac:dyDescent="0.25">
      <c r="B359" s="190"/>
    </row>
    <row r="360" spans="2:2" x14ac:dyDescent="0.25">
      <c r="B360" s="190"/>
    </row>
    <row r="361" spans="2:2" x14ac:dyDescent="0.25">
      <c r="B361" s="190"/>
    </row>
    <row r="362" spans="2:2" x14ac:dyDescent="0.25">
      <c r="B362" s="190"/>
    </row>
    <row r="363" spans="2:2" x14ac:dyDescent="0.25">
      <c r="B363" s="190"/>
    </row>
    <row r="364" spans="2:2" x14ac:dyDescent="0.25">
      <c r="B364" s="190"/>
    </row>
    <row r="365" spans="2:2" x14ac:dyDescent="0.25">
      <c r="B365" s="190"/>
    </row>
    <row r="366" spans="2:2" x14ac:dyDescent="0.25">
      <c r="B366" s="190"/>
    </row>
    <row r="367" spans="2:2" x14ac:dyDescent="0.25">
      <c r="B367" s="190"/>
    </row>
    <row r="368" spans="2:2" x14ac:dyDescent="0.25">
      <c r="B368" s="190"/>
    </row>
    <row r="369" spans="2:2" x14ac:dyDescent="0.25">
      <c r="B369" s="190"/>
    </row>
    <row r="370" spans="2:2" x14ac:dyDescent="0.25">
      <c r="B370" s="190"/>
    </row>
    <row r="371" spans="2:2" x14ac:dyDescent="0.25">
      <c r="B371" s="190"/>
    </row>
    <row r="372" spans="2:2" x14ac:dyDescent="0.25">
      <c r="B372" s="190"/>
    </row>
    <row r="373" spans="2:2" x14ac:dyDescent="0.25">
      <c r="B373" s="190"/>
    </row>
    <row r="374" spans="2:2" x14ac:dyDescent="0.25">
      <c r="B374" s="190"/>
    </row>
  </sheetData>
  <mergeCells count="8">
    <mergeCell ref="B3:D3"/>
    <mergeCell ref="G9:J9"/>
    <mergeCell ref="C9:F9"/>
    <mergeCell ref="B24:E24"/>
    <mergeCell ref="F24:G24"/>
    <mergeCell ref="H24:J24"/>
    <mergeCell ref="C5:D5"/>
    <mergeCell ref="C4:D4"/>
  </mergeCells>
  <phoneticPr fontId="26" type="noConversion"/>
  <conditionalFormatting sqref="K1:L8">
    <cfRule type="dataBar" priority="3">
      <dataBar>
        <cfvo type="min"/>
        <cfvo type="max"/>
        <color rgb="FFFF555A"/>
      </dataBar>
      <extLst>
        <ext xmlns:x14="http://schemas.microsoft.com/office/spreadsheetml/2009/9/main" uri="{B025F937-C7B1-47D3-B67F-A62EFF666E3E}">
          <x14:id>{66AFA63A-E9CF-483F-BD62-638DFDC9C750}</x14:id>
        </ext>
      </extLst>
    </cfRule>
  </conditionalFormatting>
  <hyperlinks>
    <hyperlink ref="B1" location="Contents!A1" display="Back to Contents" xr:uid="{00000000-0004-0000-0D00-000000000000}"/>
  </hyperlinks>
  <pageMargins left="0.7" right="0.7" top="0.75" bottom="0.75" header="0.3" footer="0.3"/>
  <pageSetup paperSize="9" orientation="portrait" r:id="rId1"/>
  <headerFooter>
    <oddHeader>&amp;RFasten Group Imp. &amp; Exp. Co., Ltd.
NON-CONFIDENTIAL</oddHeader>
  </headerFooter>
  <extLst>
    <ext xmlns:x14="http://schemas.microsoft.com/office/spreadsheetml/2009/9/main" uri="{78C0D931-6437-407d-A8EE-F0AAD7539E65}">
      <x14:conditionalFormattings>
        <x14:conditionalFormatting xmlns:xm="http://schemas.microsoft.com/office/excel/2006/main">
          <x14:cfRule type="dataBar" id="{66AFA63A-E9CF-483F-BD62-638DFDC9C750}">
            <x14:dataBar minLength="0" maxLength="100" border="1" negativeBarBorderColorSameAsPositive="0">
              <x14:cfvo type="autoMin"/>
              <x14:cfvo type="autoMax"/>
              <x14:borderColor rgb="FFFF555A"/>
              <x14:negativeFillColor rgb="FFFF0000"/>
              <x14:negativeBorderColor rgb="FFFF0000"/>
              <x14:axisColor rgb="FF000000"/>
            </x14:dataBar>
          </x14:cfRule>
          <xm:sqref>K1:L8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2CC"/>
  </sheetPr>
  <dimension ref="A1:Z62"/>
  <sheetViews>
    <sheetView zoomScale="90" zoomScaleNormal="90" workbookViewId="0">
      <selection activeCell="B17" sqref="B17"/>
    </sheetView>
  </sheetViews>
  <sheetFormatPr defaultColWidth="8.77734375" defaultRowHeight="13.8" x14ac:dyDescent="0.25"/>
  <cols>
    <col min="1" max="1" width="8.77734375" style="1" customWidth="1"/>
    <col min="2" max="2" width="20.77734375" style="1" customWidth="1"/>
    <col min="3" max="6" width="18.77734375" style="1" customWidth="1"/>
    <col min="7" max="8" width="23.44140625" style="1" customWidth="1"/>
    <col min="9" max="9" width="16.77734375" style="1" customWidth="1"/>
    <col min="10" max="10" width="11" style="1" customWidth="1"/>
    <col min="11" max="11" width="11.21875" style="1" customWidth="1"/>
    <col min="12" max="12" width="18.44140625" style="1" customWidth="1"/>
    <col min="13" max="14" width="23.44140625" style="1" customWidth="1"/>
    <col min="15" max="15" width="24.44140625" style="1" customWidth="1"/>
    <col min="16" max="19" width="23.44140625" style="1" customWidth="1"/>
    <col min="20" max="16384" width="8.77734375" style="1"/>
  </cols>
  <sheetData>
    <row r="1" spans="1:26" s="4" customFormat="1" ht="15" customHeight="1" x14ac:dyDescent="0.25">
      <c r="B1" s="61" t="s">
        <v>57</v>
      </c>
    </row>
    <row r="2" spans="1:26"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row>
    <row r="3" spans="1:26" ht="20.100000000000001" customHeight="1" thickBot="1" x14ac:dyDescent="0.3">
      <c r="A3" s="4"/>
      <c r="B3" s="613" t="s">
        <v>22</v>
      </c>
      <c r="C3" s="614"/>
      <c r="D3" s="615"/>
      <c r="E3" s="4"/>
      <c r="F3" s="4"/>
      <c r="G3" s="4"/>
      <c r="H3" s="4"/>
      <c r="I3" s="4"/>
      <c r="J3" s="4"/>
      <c r="K3" s="4"/>
      <c r="L3" s="4"/>
      <c r="M3" s="4"/>
      <c r="N3" s="4"/>
      <c r="O3" s="4"/>
      <c r="P3" s="4"/>
      <c r="Q3" s="4"/>
      <c r="R3" s="4"/>
      <c r="S3" s="4"/>
      <c r="T3" s="4"/>
      <c r="U3" s="4"/>
      <c r="V3" s="4"/>
      <c r="W3" s="4"/>
      <c r="X3" s="4"/>
      <c r="Y3" s="4"/>
      <c r="Z3" s="4"/>
    </row>
    <row r="4" spans="1:26" ht="14.25" customHeight="1" x14ac:dyDescent="0.25">
      <c r="A4" s="94"/>
      <c r="B4" s="33" t="s">
        <v>31</v>
      </c>
      <c r="C4" s="692" t="s">
        <v>32</v>
      </c>
      <c r="D4" s="693"/>
      <c r="E4" s="4"/>
      <c r="F4" s="4"/>
      <c r="G4" s="4"/>
      <c r="H4" s="4"/>
      <c r="I4" s="4"/>
      <c r="J4" s="4"/>
      <c r="K4" s="4"/>
      <c r="L4" s="4"/>
      <c r="M4" s="4"/>
      <c r="N4" s="4"/>
      <c r="O4" s="4"/>
      <c r="P4" s="4"/>
      <c r="Q4" s="4"/>
      <c r="R4" s="4"/>
      <c r="S4" s="4"/>
      <c r="T4" s="4"/>
      <c r="U4" s="4"/>
      <c r="V4" s="4"/>
      <c r="W4" s="4"/>
      <c r="X4" s="4"/>
      <c r="Y4" s="4"/>
      <c r="Z4" s="4"/>
    </row>
    <row r="5" spans="1:26" ht="14.25" customHeight="1" thickBot="1" x14ac:dyDescent="0.3">
      <c r="A5" s="4"/>
      <c r="B5" s="9" t="s">
        <v>33</v>
      </c>
      <c r="C5" s="688" t="str">
        <f>Guidance!C5</f>
        <v>Fasten Group Imp. &amp; Exp. Co., Ltd.</v>
      </c>
      <c r="D5" s="689"/>
      <c r="E5" s="4"/>
      <c r="F5" s="4"/>
      <c r="G5" s="4"/>
      <c r="H5" s="4"/>
      <c r="I5" s="4"/>
      <c r="J5" s="4"/>
      <c r="K5" s="4"/>
      <c r="L5" s="4"/>
      <c r="M5" s="4"/>
      <c r="N5" s="4"/>
      <c r="O5" s="4"/>
      <c r="P5" s="4"/>
      <c r="Q5" s="4"/>
      <c r="R5" s="4"/>
      <c r="S5" s="4"/>
      <c r="T5" s="4"/>
      <c r="U5" s="4"/>
      <c r="V5" s="4"/>
      <c r="W5" s="4"/>
      <c r="X5" s="4"/>
      <c r="Y5" s="4"/>
      <c r="Z5" s="4"/>
    </row>
    <row r="6" spans="1:26" ht="15.45" customHeight="1" x14ac:dyDescent="0.25">
      <c r="A6" s="4"/>
      <c r="B6" s="99"/>
      <c r="C6" s="99"/>
      <c r="D6" s="99"/>
      <c r="E6" s="4"/>
      <c r="F6" s="4"/>
      <c r="G6" s="4"/>
      <c r="H6" s="4"/>
      <c r="I6" s="4"/>
      <c r="J6" s="4"/>
      <c r="K6" s="4"/>
      <c r="L6" s="4"/>
      <c r="M6" s="4"/>
      <c r="N6" s="4"/>
      <c r="O6" s="4"/>
      <c r="P6" s="4"/>
      <c r="Q6" s="4"/>
      <c r="R6" s="4"/>
      <c r="S6" s="4"/>
      <c r="T6" s="4"/>
      <c r="U6" s="4"/>
      <c r="V6" s="4"/>
      <c r="W6" s="4"/>
      <c r="X6" s="4"/>
      <c r="Y6" s="4"/>
      <c r="Z6" s="4"/>
    </row>
    <row r="7" spans="1:26" ht="16.5" customHeight="1" x14ac:dyDescent="0.25">
      <c r="A7" s="4"/>
      <c r="B7" s="24" t="s">
        <v>235</v>
      </c>
      <c r="C7" s="99"/>
      <c r="D7" s="99"/>
      <c r="E7" s="4"/>
      <c r="F7" s="4"/>
      <c r="G7" s="4"/>
      <c r="H7" s="4"/>
      <c r="I7" s="4"/>
      <c r="J7" s="4"/>
      <c r="K7" s="4"/>
      <c r="L7" s="4"/>
      <c r="M7" s="4"/>
      <c r="N7" s="4"/>
      <c r="O7" s="4"/>
      <c r="P7" s="4"/>
      <c r="Q7" s="4"/>
      <c r="R7" s="4"/>
      <c r="S7" s="4"/>
      <c r="T7" s="4"/>
      <c r="U7" s="4"/>
      <c r="V7" s="4"/>
      <c r="W7" s="4"/>
      <c r="X7" s="4"/>
      <c r="Y7" s="4"/>
      <c r="Z7" s="4"/>
    </row>
    <row r="8" spans="1:26" ht="15" thickBot="1" x14ac:dyDescent="0.3">
      <c r="A8" s="4"/>
      <c r="B8" s="4"/>
      <c r="C8" s="97"/>
      <c r="D8" s="4"/>
      <c r="E8" s="4"/>
      <c r="F8" s="4"/>
      <c r="G8" s="4"/>
      <c r="H8" s="4"/>
      <c r="I8" s="4"/>
      <c r="J8" s="4"/>
      <c r="K8" s="4"/>
      <c r="L8" s="4"/>
      <c r="M8" s="4"/>
      <c r="N8" s="4"/>
      <c r="O8" s="4"/>
      <c r="P8" s="4"/>
      <c r="Q8" s="4"/>
      <c r="R8" s="4"/>
      <c r="S8" s="4"/>
      <c r="T8" s="4"/>
      <c r="U8" s="4"/>
      <c r="V8" s="4"/>
      <c r="W8" s="4"/>
      <c r="X8" s="4"/>
      <c r="Y8" s="4"/>
      <c r="Z8" s="4"/>
    </row>
    <row r="9" spans="1:26" ht="14.4" thickBot="1" x14ac:dyDescent="0.3">
      <c r="A9" s="4"/>
      <c r="B9" s="77" t="s">
        <v>236</v>
      </c>
      <c r="C9" s="253">
        <v>2016</v>
      </c>
      <c r="D9" s="254">
        <f>IF(ISNUMBER(C9),C9+1,"")</f>
        <v>2017</v>
      </c>
      <c r="E9" s="254">
        <f>IF(ISNUMBER(C9),D9+1,"")</f>
        <v>2018</v>
      </c>
      <c r="F9" s="255" t="s">
        <v>137</v>
      </c>
      <c r="G9" s="4"/>
      <c r="H9" s="4"/>
      <c r="I9" s="4"/>
      <c r="J9" s="4"/>
      <c r="K9" s="4"/>
      <c r="L9" s="4"/>
      <c r="M9" s="4"/>
      <c r="N9" s="4"/>
      <c r="O9" s="4"/>
      <c r="P9" s="4"/>
      <c r="Q9" s="4"/>
      <c r="R9" s="4"/>
      <c r="S9" s="4"/>
      <c r="T9" s="4"/>
      <c r="U9" s="4"/>
      <c r="V9" s="4"/>
      <c r="W9" s="4"/>
      <c r="X9" s="4"/>
      <c r="Y9" s="4"/>
      <c r="Z9" s="4"/>
    </row>
    <row r="10" spans="1:26" ht="42.45" customHeight="1" x14ac:dyDescent="0.25">
      <c r="A10" s="4"/>
      <c r="B10" s="47" t="s">
        <v>237</v>
      </c>
      <c r="C10" s="257">
        <v>1.0000000000000002</v>
      </c>
      <c r="D10" s="258">
        <v>4.2686695552723695</v>
      </c>
      <c r="E10" s="258">
        <v>3.2428873598322632</v>
      </c>
      <c r="F10" s="259">
        <v>2.0774888436816439</v>
      </c>
      <c r="G10" s="4"/>
      <c r="H10" s="4"/>
      <c r="I10" s="4"/>
      <c r="J10" s="4"/>
      <c r="K10" s="4"/>
      <c r="L10" s="4"/>
      <c r="M10" s="4"/>
      <c r="N10" s="4"/>
      <c r="O10" s="4"/>
      <c r="P10" s="4"/>
      <c r="Q10" s="4"/>
      <c r="R10" s="4"/>
      <c r="S10" s="4"/>
      <c r="T10" s="4"/>
      <c r="U10" s="4"/>
      <c r="V10" s="4"/>
      <c r="W10" s="4"/>
      <c r="X10" s="4"/>
      <c r="Y10" s="4"/>
      <c r="Z10" s="4"/>
    </row>
    <row r="11" spans="1:26" ht="42.45" customHeight="1" x14ac:dyDescent="0.25">
      <c r="A11" s="94"/>
      <c r="B11" s="95" t="s">
        <v>238</v>
      </c>
      <c r="C11" s="260">
        <v>0.99999999999999989</v>
      </c>
      <c r="D11" s="256">
        <v>1.3231321518259518</v>
      </c>
      <c r="E11" s="256">
        <v>0.10717711456886565</v>
      </c>
      <c r="F11" s="261">
        <v>0.3021301782440714</v>
      </c>
      <c r="G11" s="4"/>
      <c r="H11" s="4"/>
      <c r="I11" s="4"/>
      <c r="J11" s="4"/>
      <c r="K11" s="4"/>
      <c r="L11" s="4"/>
      <c r="M11" s="4"/>
      <c r="N11" s="4"/>
      <c r="O11" s="4"/>
      <c r="P11" s="4"/>
      <c r="Q11" s="4"/>
      <c r="R11" s="4"/>
      <c r="S11" s="4"/>
      <c r="T11" s="4"/>
      <c r="U11" s="4"/>
      <c r="V11" s="4"/>
      <c r="W11" s="4"/>
      <c r="X11" s="4"/>
      <c r="Y11" s="4"/>
      <c r="Z11" s="4"/>
    </row>
    <row r="12" spans="1:26" ht="42.45" customHeight="1" x14ac:dyDescent="0.25">
      <c r="A12" s="94"/>
      <c r="B12" s="95" t="s">
        <v>239</v>
      </c>
      <c r="C12" s="260" t="s">
        <v>290</v>
      </c>
      <c r="D12" s="256" t="s">
        <v>290</v>
      </c>
      <c r="E12" s="256" t="s">
        <v>290</v>
      </c>
      <c r="F12" s="261" t="s">
        <v>290</v>
      </c>
      <c r="G12" s="4"/>
      <c r="H12" s="4"/>
      <c r="I12" s="4"/>
      <c r="J12" s="4"/>
      <c r="K12" s="4"/>
      <c r="L12" s="4"/>
      <c r="M12" s="4"/>
      <c r="N12" s="4"/>
      <c r="O12" s="4"/>
      <c r="P12" s="4"/>
      <c r="Q12" s="4"/>
      <c r="R12" s="4"/>
      <c r="S12" s="4"/>
      <c r="T12" s="4"/>
      <c r="U12" s="4"/>
      <c r="V12" s="4"/>
      <c r="W12" s="4"/>
      <c r="X12" s="4"/>
      <c r="Y12" s="4"/>
      <c r="Z12" s="4"/>
    </row>
    <row r="13" spans="1:26" ht="42.45" customHeight="1" thickBot="1" x14ac:dyDescent="0.3">
      <c r="A13" s="94"/>
      <c r="B13" s="96" t="s">
        <v>240</v>
      </c>
      <c r="C13" s="262">
        <v>0.99999999999999989</v>
      </c>
      <c r="D13" s="263">
        <v>1.3231321518259518</v>
      </c>
      <c r="E13" s="263">
        <v>0.10717711456886565</v>
      </c>
      <c r="F13" s="264">
        <v>0.3021301782440714</v>
      </c>
      <c r="G13" s="4"/>
      <c r="H13" s="4"/>
      <c r="I13" s="4"/>
      <c r="J13" s="4"/>
      <c r="K13" s="4"/>
      <c r="L13" s="4"/>
      <c r="M13" s="4"/>
      <c r="N13" s="4"/>
      <c r="O13" s="4"/>
      <c r="P13" s="4"/>
      <c r="Q13" s="4"/>
      <c r="R13" s="4"/>
      <c r="S13" s="4"/>
      <c r="T13" s="4"/>
      <c r="U13" s="4"/>
      <c r="V13" s="4"/>
      <c r="W13" s="4"/>
      <c r="X13" s="4"/>
      <c r="Y13" s="4"/>
      <c r="Z13" s="4"/>
    </row>
    <row r="14" spans="1:26" x14ac:dyDescent="0.25">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x14ac:dyDescent="0.25">
      <c r="A15" s="4"/>
      <c r="B15" s="23" t="s">
        <v>289</v>
      </c>
      <c r="C15" s="4"/>
      <c r="D15" s="4"/>
      <c r="E15" s="4"/>
      <c r="F15" s="4"/>
      <c r="G15" s="4"/>
      <c r="H15" s="4"/>
      <c r="I15" s="4"/>
      <c r="J15" s="4"/>
      <c r="K15" s="4"/>
      <c r="L15" s="4"/>
      <c r="M15" s="4"/>
      <c r="N15" s="4"/>
      <c r="O15" s="4"/>
      <c r="P15" s="4"/>
      <c r="Q15" s="4"/>
      <c r="R15" s="4"/>
      <c r="S15" s="4"/>
      <c r="T15" s="4"/>
      <c r="U15" s="4"/>
      <c r="V15" s="4"/>
      <c r="W15" s="4"/>
      <c r="X15" s="4"/>
      <c r="Y15" s="4"/>
      <c r="Z15" s="4"/>
    </row>
    <row r="16" spans="1:26" x14ac:dyDescent="0.25">
      <c r="A16" s="4"/>
      <c r="B16" s="23" t="s">
        <v>490</v>
      </c>
      <c r="C16" s="4"/>
      <c r="D16" s="4"/>
      <c r="E16" s="4"/>
      <c r="F16" s="4"/>
      <c r="G16" s="4"/>
      <c r="H16" s="4"/>
      <c r="I16" s="4"/>
      <c r="J16" s="4"/>
      <c r="K16" s="4"/>
      <c r="L16" s="4"/>
      <c r="M16" s="4"/>
      <c r="N16" s="4"/>
      <c r="O16" s="4"/>
      <c r="P16" s="4"/>
      <c r="Q16" s="4"/>
      <c r="R16" s="4"/>
      <c r="S16" s="4"/>
      <c r="T16" s="4"/>
      <c r="U16" s="4"/>
      <c r="V16" s="4"/>
      <c r="W16" s="4"/>
      <c r="X16" s="4"/>
      <c r="Y16" s="4"/>
      <c r="Z16" s="4"/>
    </row>
    <row r="17" spans="1:26" x14ac:dyDescent="0.25">
      <c r="A17" s="4"/>
      <c r="B17" s="23" t="s">
        <v>490</v>
      </c>
      <c r="C17" s="4"/>
      <c r="D17" s="4"/>
      <c r="E17" s="4"/>
      <c r="F17" s="4"/>
      <c r="G17" s="4"/>
      <c r="H17" s="4"/>
      <c r="I17" s="4"/>
      <c r="J17" s="4"/>
      <c r="K17" s="4"/>
      <c r="L17" s="4"/>
      <c r="M17" s="4"/>
      <c r="N17" s="4"/>
      <c r="O17" s="4"/>
      <c r="P17" s="4"/>
      <c r="Q17" s="4"/>
      <c r="R17" s="4"/>
      <c r="S17" s="4"/>
      <c r="T17" s="4"/>
      <c r="U17" s="4"/>
      <c r="V17" s="4"/>
      <c r="W17" s="4"/>
      <c r="X17" s="4"/>
      <c r="Y17" s="4"/>
      <c r="Z17" s="4"/>
    </row>
    <row r="18" spans="1:26" x14ac:dyDescent="0.2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x14ac:dyDescent="0.2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x14ac:dyDescent="0.2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x14ac:dyDescent="0.25">
      <c r="A36" s="4"/>
      <c r="B36" s="4"/>
      <c r="C36" s="4"/>
      <c r="D36" s="4"/>
      <c r="E36" s="4"/>
      <c r="F36" s="4"/>
      <c r="G36" s="4"/>
      <c r="H36" s="4"/>
      <c r="I36" s="4"/>
      <c r="J36" s="4"/>
      <c r="K36" s="4"/>
      <c r="L36" s="4"/>
      <c r="M36" s="48"/>
      <c r="N36" s="48"/>
      <c r="O36" s="48"/>
      <c r="P36" s="48"/>
      <c r="Q36" s="48"/>
      <c r="R36" s="48"/>
      <c r="S36" s="48"/>
      <c r="T36" s="4"/>
      <c r="U36" s="4"/>
      <c r="V36" s="4"/>
      <c r="W36" s="4"/>
      <c r="X36" s="4"/>
      <c r="Y36" s="4"/>
      <c r="Z36" s="4"/>
    </row>
    <row r="37" spans="1:26" x14ac:dyDescent="0.25">
      <c r="A37" s="4"/>
      <c r="B37" s="4"/>
      <c r="C37" s="4"/>
      <c r="D37" s="4"/>
      <c r="E37" s="4"/>
      <c r="F37" s="4"/>
      <c r="G37" s="4"/>
      <c r="H37" s="4"/>
      <c r="I37" s="4"/>
      <c r="J37" s="4"/>
      <c r="K37" s="4"/>
      <c r="L37" s="4"/>
      <c r="M37" s="48"/>
      <c r="N37" s="48"/>
      <c r="O37" s="48"/>
      <c r="P37" s="48"/>
      <c r="Q37" s="48"/>
      <c r="R37" s="48"/>
      <c r="S37" s="48"/>
      <c r="T37" s="4"/>
      <c r="U37" s="4"/>
      <c r="V37" s="4"/>
      <c r="W37" s="4"/>
      <c r="X37" s="4"/>
      <c r="Y37" s="4"/>
      <c r="Z37" s="4"/>
    </row>
    <row r="38" spans="1:26" x14ac:dyDescent="0.25">
      <c r="A38" s="4"/>
      <c r="B38" s="4"/>
      <c r="C38" s="4"/>
      <c r="D38" s="4"/>
      <c r="E38" s="4"/>
      <c r="F38" s="4"/>
      <c r="G38" s="4"/>
      <c r="H38" s="4"/>
      <c r="I38" s="4"/>
      <c r="J38" s="4"/>
      <c r="K38" s="4"/>
      <c r="L38" s="4"/>
      <c r="M38" s="48"/>
      <c r="N38" s="48"/>
      <c r="O38" s="48"/>
      <c r="P38" s="48"/>
      <c r="Q38" s="48"/>
      <c r="R38" s="48"/>
      <c r="S38" s="48"/>
      <c r="T38" s="4"/>
      <c r="U38" s="4"/>
      <c r="V38" s="4"/>
      <c r="W38" s="4"/>
      <c r="X38" s="4"/>
      <c r="Y38" s="4"/>
      <c r="Z38" s="4"/>
    </row>
    <row r="39" spans="1:26" x14ac:dyDescent="0.25">
      <c r="A39" s="4"/>
      <c r="B39" s="4"/>
      <c r="C39" s="4"/>
      <c r="D39" s="4"/>
      <c r="E39" s="4"/>
      <c r="F39" s="4"/>
      <c r="G39" s="4"/>
      <c r="H39" s="4"/>
      <c r="I39" s="4"/>
      <c r="J39" s="4"/>
      <c r="K39" s="4"/>
      <c r="L39" s="4"/>
      <c r="M39" s="48"/>
      <c r="N39" s="48"/>
      <c r="O39" s="48"/>
      <c r="P39" s="48"/>
      <c r="Q39" s="48"/>
      <c r="R39" s="48"/>
      <c r="S39" s="48"/>
      <c r="T39" s="4"/>
      <c r="U39" s="4"/>
      <c r="V39" s="4"/>
      <c r="W39" s="4"/>
      <c r="X39" s="4"/>
      <c r="Y39" s="4"/>
      <c r="Z39" s="4"/>
    </row>
    <row r="40" spans="1:26" x14ac:dyDescent="0.25">
      <c r="A40" s="4"/>
      <c r="B40" s="4"/>
      <c r="C40" s="4"/>
      <c r="D40" s="4"/>
      <c r="E40" s="4"/>
      <c r="F40" s="4"/>
      <c r="G40" s="4"/>
      <c r="H40" s="4"/>
      <c r="I40" s="4"/>
      <c r="J40" s="4"/>
      <c r="K40" s="4"/>
      <c r="L40" s="4"/>
      <c r="M40" s="48"/>
      <c r="N40" s="48"/>
      <c r="O40" s="48"/>
      <c r="P40" s="48"/>
      <c r="Q40" s="48"/>
      <c r="R40" s="48"/>
      <c r="S40" s="48"/>
      <c r="T40" s="4"/>
      <c r="U40" s="4"/>
      <c r="V40" s="4"/>
      <c r="W40" s="4"/>
      <c r="X40" s="4"/>
      <c r="Y40" s="4"/>
      <c r="Z40" s="4"/>
    </row>
    <row r="41" spans="1:26" x14ac:dyDescent="0.25">
      <c r="A41" s="4"/>
      <c r="B41" s="4"/>
      <c r="C41" s="4"/>
      <c r="D41" s="4"/>
      <c r="E41" s="4"/>
      <c r="F41" s="4"/>
      <c r="G41" s="4"/>
      <c r="H41" s="4"/>
      <c r="I41" s="4"/>
      <c r="J41" s="4"/>
      <c r="K41" s="4"/>
      <c r="L41" s="4"/>
      <c r="M41" s="48"/>
      <c r="N41" s="48"/>
      <c r="O41" s="48"/>
      <c r="P41" s="48"/>
      <c r="Q41" s="48"/>
      <c r="R41" s="48"/>
      <c r="S41" s="48"/>
      <c r="T41" s="4"/>
      <c r="U41" s="4"/>
      <c r="V41" s="4"/>
      <c r="W41" s="4"/>
      <c r="X41" s="4"/>
      <c r="Y41" s="4"/>
      <c r="Z41" s="4"/>
    </row>
    <row r="42" spans="1:26" x14ac:dyDescent="0.25">
      <c r="A42" s="4"/>
      <c r="B42" s="4"/>
      <c r="C42" s="4"/>
      <c r="D42" s="4"/>
      <c r="E42" s="4"/>
      <c r="F42" s="4"/>
      <c r="G42" s="4"/>
      <c r="H42" s="4"/>
      <c r="I42" s="4"/>
      <c r="J42" s="4"/>
      <c r="K42" s="4"/>
      <c r="L42" s="4"/>
      <c r="M42" s="48"/>
      <c r="N42" s="48"/>
      <c r="O42" s="48"/>
      <c r="P42" s="48"/>
      <c r="Q42" s="48"/>
      <c r="R42" s="48"/>
      <c r="S42" s="48"/>
      <c r="T42" s="4"/>
      <c r="U42" s="4"/>
      <c r="V42" s="4"/>
      <c r="W42" s="4"/>
      <c r="X42" s="4"/>
      <c r="Y42" s="4"/>
      <c r="Z42" s="4"/>
    </row>
    <row r="43" spans="1:26" x14ac:dyDescent="0.25">
      <c r="A43" s="4"/>
      <c r="B43" s="4"/>
      <c r="C43" s="4"/>
      <c r="D43" s="4"/>
      <c r="E43" s="4"/>
      <c r="F43" s="4"/>
      <c r="G43" s="4"/>
      <c r="H43" s="4"/>
      <c r="I43" s="4"/>
      <c r="J43" s="4"/>
      <c r="K43" s="4"/>
      <c r="L43" s="4"/>
      <c r="M43" s="48"/>
      <c r="N43" s="48"/>
      <c r="O43" s="48"/>
      <c r="P43" s="48"/>
      <c r="Q43" s="48"/>
      <c r="R43" s="48"/>
      <c r="S43" s="48"/>
      <c r="T43" s="4"/>
      <c r="U43" s="4"/>
      <c r="V43" s="4"/>
      <c r="W43" s="4"/>
      <c r="X43" s="4"/>
      <c r="Y43" s="4"/>
      <c r="Z43" s="4"/>
    </row>
    <row r="44" spans="1:26" x14ac:dyDescent="0.25">
      <c r="A44" s="4"/>
      <c r="B44" s="4"/>
      <c r="C44" s="4"/>
      <c r="D44" s="4"/>
      <c r="E44" s="4"/>
      <c r="F44" s="4"/>
      <c r="G44" s="4"/>
      <c r="H44" s="4"/>
      <c r="I44" s="4"/>
      <c r="J44" s="4"/>
      <c r="K44" s="4"/>
      <c r="L44" s="4"/>
      <c r="M44" s="48"/>
      <c r="N44" s="48"/>
      <c r="O44" s="48"/>
      <c r="P44" s="48"/>
      <c r="Q44" s="48"/>
      <c r="R44" s="48"/>
      <c r="S44" s="48"/>
      <c r="T44" s="4"/>
      <c r="U44" s="4"/>
      <c r="V44" s="4"/>
      <c r="W44" s="4"/>
      <c r="X44" s="4"/>
      <c r="Y44" s="4"/>
      <c r="Z44" s="4"/>
    </row>
    <row r="45" spans="1:26" x14ac:dyDescent="0.25">
      <c r="A45" s="4"/>
      <c r="B45" s="4"/>
      <c r="C45" s="4"/>
      <c r="D45" s="4"/>
      <c r="E45" s="4"/>
      <c r="F45" s="4"/>
      <c r="G45" s="4"/>
      <c r="H45" s="4"/>
      <c r="I45" s="4"/>
      <c r="J45" s="4"/>
      <c r="K45" s="4"/>
      <c r="L45" s="4"/>
      <c r="M45" s="48"/>
      <c r="N45" s="48"/>
      <c r="O45" s="48"/>
      <c r="P45" s="48"/>
      <c r="Q45" s="48"/>
      <c r="R45" s="48"/>
      <c r="S45" s="48"/>
      <c r="T45" s="4"/>
      <c r="U45" s="4"/>
      <c r="V45" s="4"/>
      <c r="W45" s="4"/>
      <c r="X45" s="4"/>
      <c r="Y45" s="4"/>
      <c r="Z45" s="4"/>
    </row>
    <row r="46" spans="1:26" x14ac:dyDescent="0.25">
      <c r="A46" s="4"/>
      <c r="B46" s="4"/>
      <c r="C46" s="4"/>
      <c r="D46" s="4"/>
      <c r="E46" s="4"/>
      <c r="F46" s="4"/>
      <c r="G46" s="4"/>
      <c r="H46" s="4"/>
      <c r="I46" s="4"/>
      <c r="J46" s="4"/>
      <c r="K46" s="4"/>
      <c r="L46" s="4"/>
      <c r="M46" s="48"/>
      <c r="N46" s="48"/>
      <c r="O46" s="48"/>
      <c r="P46" s="48"/>
      <c r="Q46" s="48"/>
      <c r="R46" s="48"/>
      <c r="S46" s="48"/>
      <c r="T46" s="4"/>
      <c r="U46" s="4"/>
      <c r="V46" s="4"/>
      <c r="W46" s="4"/>
      <c r="X46" s="4"/>
      <c r="Y46" s="4"/>
      <c r="Z46" s="4"/>
    </row>
    <row r="47" spans="1:26" x14ac:dyDescent="0.25">
      <c r="A47" s="4"/>
      <c r="B47" s="4"/>
      <c r="C47" s="4"/>
      <c r="D47" s="4"/>
      <c r="E47" s="4"/>
      <c r="F47" s="4"/>
      <c r="G47" s="4"/>
      <c r="H47" s="4"/>
      <c r="I47" s="4"/>
      <c r="J47" s="4"/>
      <c r="K47" s="4"/>
      <c r="L47" s="4"/>
      <c r="M47" s="48"/>
      <c r="N47" s="48"/>
      <c r="O47" s="48"/>
      <c r="P47" s="48"/>
      <c r="Q47" s="48"/>
      <c r="R47" s="48"/>
      <c r="S47" s="48"/>
      <c r="T47" s="4"/>
      <c r="U47" s="4"/>
      <c r="V47" s="4"/>
      <c r="W47" s="4"/>
      <c r="X47" s="4"/>
      <c r="Y47" s="4"/>
      <c r="Z47" s="4"/>
    </row>
    <row r="48" spans="1:26" x14ac:dyDescent="0.25">
      <c r="A48" s="4"/>
      <c r="B48" s="4"/>
      <c r="C48" s="4"/>
      <c r="D48" s="4"/>
      <c r="E48" s="4"/>
      <c r="F48" s="4"/>
      <c r="G48" s="4"/>
      <c r="H48" s="4"/>
      <c r="I48" s="4"/>
      <c r="J48" s="4"/>
      <c r="K48" s="4"/>
      <c r="L48" s="4"/>
      <c r="M48" s="48"/>
      <c r="N48" s="48"/>
      <c r="O48" s="48"/>
      <c r="P48" s="48"/>
      <c r="Q48" s="48"/>
      <c r="R48" s="48"/>
      <c r="S48" s="48"/>
      <c r="T48" s="4"/>
      <c r="U48" s="4"/>
      <c r="V48" s="4"/>
      <c r="W48" s="4"/>
      <c r="X48" s="4"/>
      <c r="Y48" s="4"/>
      <c r="Z48" s="4"/>
    </row>
    <row r="49" spans="1:26"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x14ac:dyDescent="0.25">
      <c r="B62" s="4"/>
      <c r="C62" s="4"/>
      <c r="D62" s="4"/>
      <c r="E62" s="4"/>
      <c r="F62" s="4"/>
    </row>
  </sheetData>
  <mergeCells count="3">
    <mergeCell ref="C4:D4"/>
    <mergeCell ref="C5:D5"/>
    <mergeCell ref="B3:D3"/>
  </mergeCells>
  <phoneticPr fontId="26" type="noConversion"/>
  <hyperlinks>
    <hyperlink ref="B1" location="Contents!A1" display="Back to Contents" xr:uid="{00000000-0004-0000-0E00-000000000000}"/>
  </hyperlinks>
  <pageMargins left="0.7" right="0.7" top="0.75" bottom="0.75" header="0.3" footer="0.3"/>
  <pageSetup paperSize="9" orientation="portrait" r:id="rId1"/>
  <headerFooter>
    <oddHeader>&amp;RFasten Group Imp. &amp; Exp. Co., Ltd.
NON-CONFIDENTIAL</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59999389629810485"/>
  </sheetPr>
  <dimension ref="A1:AB66"/>
  <sheetViews>
    <sheetView topLeftCell="A29" zoomScale="90" zoomScaleNormal="90" workbookViewId="0">
      <selection activeCell="B66" sqref="B66"/>
    </sheetView>
  </sheetViews>
  <sheetFormatPr defaultColWidth="8.88671875" defaultRowHeight="13.8" x14ac:dyDescent="0.25"/>
  <cols>
    <col min="1" max="1" width="8.77734375" style="137" customWidth="1"/>
    <col min="2" max="2" width="33.21875" style="137" customWidth="1"/>
    <col min="3" max="3" width="17.44140625" style="137" bestFit="1" customWidth="1"/>
    <col min="4" max="4" width="14.77734375" style="137" bestFit="1" customWidth="1"/>
    <col min="5" max="8" width="10.77734375" style="137" customWidth="1"/>
    <col min="9" max="9" width="12.109375" style="137" bestFit="1" customWidth="1"/>
    <col min="10" max="10" width="20" style="137" bestFit="1" customWidth="1"/>
    <col min="11" max="12" width="14.77734375" style="137" bestFit="1" customWidth="1"/>
    <col min="13" max="13" width="10.88671875" style="137" bestFit="1" customWidth="1"/>
    <col min="14" max="16384" width="8.88671875" style="137"/>
  </cols>
  <sheetData>
    <row r="1" spans="1:28" s="138" customFormat="1" x14ac:dyDescent="0.25">
      <c r="A1" s="4"/>
      <c r="B1" s="61" t="s">
        <v>57</v>
      </c>
      <c r="C1" s="4"/>
      <c r="D1" s="4"/>
      <c r="E1" s="4"/>
      <c r="F1" s="4"/>
      <c r="G1" s="4"/>
      <c r="H1" s="4"/>
      <c r="I1" s="4"/>
      <c r="J1" s="4"/>
      <c r="K1" s="4"/>
      <c r="L1" s="4"/>
      <c r="M1" s="4"/>
      <c r="N1" s="4"/>
      <c r="O1" s="4"/>
      <c r="P1" s="4"/>
      <c r="Q1" s="137"/>
      <c r="R1" s="137"/>
      <c r="S1" s="137"/>
      <c r="T1" s="137"/>
      <c r="U1" s="137"/>
      <c r="V1" s="137"/>
      <c r="W1" s="137"/>
      <c r="X1" s="137"/>
      <c r="Y1" s="137"/>
      <c r="Z1" s="137"/>
      <c r="AA1" s="137"/>
      <c r="AB1" s="137"/>
    </row>
    <row r="2" spans="1:28" s="138" customFormat="1" ht="14.4" thickBot="1" x14ac:dyDescent="0.3">
      <c r="A2" s="4"/>
      <c r="B2" s="4"/>
      <c r="C2" s="4"/>
      <c r="D2" s="4"/>
      <c r="E2" s="4"/>
      <c r="F2" s="4"/>
      <c r="G2" s="4"/>
      <c r="H2" s="4"/>
      <c r="I2" s="4"/>
      <c r="J2" s="4"/>
      <c r="K2" s="4"/>
      <c r="L2" s="4"/>
      <c r="M2" s="4"/>
      <c r="N2" s="4"/>
      <c r="O2" s="4"/>
      <c r="P2" s="4"/>
      <c r="Q2" s="137"/>
      <c r="R2" s="137"/>
      <c r="S2" s="137"/>
      <c r="T2" s="137"/>
      <c r="U2" s="137"/>
      <c r="V2" s="137"/>
      <c r="W2" s="137"/>
      <c r="X2" s="137"/>
      <c r="Y2" s="137"/>
      <c r="Z2" s="137"/>
      <c r="AA2" s="137"/>
      <c r="AB2" s="137"/>
    </row>
    <row r="3" spans="1:28" s="138" customFormat="1" ht="18" thickBot="1" x14ac:dyDescent="0.3">
      <c r="A3" s="4"/>
      <c r="B3" s="711" t="s">
        <v>248</v>
      </c>
      <c r="C3" s="712"/>
      <c r="D3" s="712"/>
      <c r="E3" s="713"/>
      <c r="F3" s="305"/>
      <c r="G3" s="4"/>
      <c r="H3" s="698" t="s">
        <v>178</v>
      </c>
      <c r="I3" s="699"/>
      <c r="J3" s="4"/>
      <c r="K3" s="4"/>
      <c r="L3" s="4"/>
      <c r="M3" s="4"/>
      <c r="N3" s="4"/>
      <c r="O3" s="4"/>
      <c r="P3" s="4"/>
      <c r="Q3" s="137"/>
      <c r="R3" s="137"/>
      <c r="S3" s="137"/>
      <c r="T3" s="137"/>
      <c r="U3" s="137"/>
      <c r="V3" s="137"/>
      <c r="W3" s="137"/>
      <c r="X3" s="137"/>
      <c r="Y3" s="137"/>
      <c r="Z3" s="137"/>
      <c r="AA3" s="137"/>
      <c r="AB3" s="137"/>
    </row>
    <row r="4" spans="1:28" s="138" customFormat="1" ht="15" thickBot="1" x14ac:dyDescent="0.3">
      <c r="A4" s="94"/>
      <c r="B4" s="307" t="s">
        <v>31</v>
      </c>
      <c r="C4" s="705" t="s">
        <v>32</v>
      </c>
      <c r="D4" s="706"/>
      <c r="E4" s="707"/>
      <c r="F4" s="309"/>
      <c r="G4" s="4"/>
      <c r="H4" s="700" t="str">
        <f>Guidance!D15</f>
        <v>CNY</v>
      </c>
      <c r="I4" s="701"/>
      <c r="J4" s="4"/>
      <c r="K4" s="4"/>
      <c r="L4" s="4"/>
      <c r="M4" s="4"/>
      <c r="N4" s="4"/>
      <c r="O4" s="4"/>
      <c r="P4" s="4"/>
      <c r="Q4" s="137"/>
      <c r="R4" s="137"/>
      <c r="S4" s="137"/>
      <c r="T4" s="137"/>
      <c r="U4" s="137"/>
      <c r="V4" s="137"/>
      <c r="W4" s="137"/>
      <c r="X4" s="137"/>
      <c r="Y4" s="137"/>
      <c r="Z4" s="137"/>
      <c r="AA4" s="137"/>
      <c r="AB4" s="137"/>
    </row>
    <row r="5" spans="1:28" s="138" customFormat="1" ht="15" thickBot="1" x14ac:dyDescent="0.3">
      <c r="A5" s="4"/>
      <c r="B5" s="308" t="s">
        <v>33</v>
      </c>
      <c r="C5" s="708" t="str">
        <f>Guidance!C5</f>
        <v>Fasten Group Imp. &amp; Exp. Co., Ltd.</v>
      </c>
      <c r="D5" s="709"/>
      <c r="E5" s="710"/>
      <c r="F5" s="309"/>
      <c r="G5" s="4"/>
      <c r="H5" s="4"/>
      <c r="I5" s="4"/>
      <c r="J5" s="4"/>
      <c r="K5" s="4"/>
      <c r="L5" s="192"/>
      <c r="M5" s="148"/>
      <c r="N5" s="4"/>
      <c r="O5" s="4"/>
      <c r="P5" s="4"/>
      <c r="Q5" s="137"/>
      <c r="R5" s="137"/>
      <c r="S5" s="137"/>
      <c r="T5" s="137"/>
      <c r="U5" s="137"/>
      <c r="V5" s="137"/>
      <c r="W5" s="137"/>
      <c r="X5" s="137"/>
      <c r="Y5" s="137"/>
      <c r="Z5" s="137"/>
      <c r="AA5" s="137"/>
      <c r="AB5" s="137"/>
    </row>
    <row r="6" spans="1:28" s="138" customFormat="1" x14ac:dyDescent="0.25">
      <c r="A6" s="4"/>
      <c r="B6" s="142"/>
      <c r="C6" s="142"/>
      <c r="D6" s="142"/>
      <c r="E6" s="142"/>
      <c r="F6" s="142"/>
      <c r="G6" s="4"/>
      <c r="H6" s="4"/>
      <c r="I6" s="4"/>
      <c r="J6" s="4"/>
      <c r="K6" s="4"/>
      <c r="L6" s="192"/>
      <c r="M6" s="4"/>
      <c r="N6" s="4"/>
      <c r="O6" s="4"/>
      <c r="P6" s="4"/>
      <c r="Q6" s="137"/>
      <c r="R6" s="137"/>
      <c r="S6" s="137"/>
      <c r="T6" s="137"/>
      <c r="U6" s="137"/>
      <c r="V6" s="137"/>
      <c r="W6" s="137"/>
      <c r="X6" s="137"/>
      <c r="Y6" s="137"/>
      <c r="Z6" s="137"/>
      <c r="AA6" s="137"/>
      <c r="AB6" s="137"/>
    </row>
    <row r="7" spans="1:28" s="138" customFormat="1" x14ac:dyDescent="0.25">
      <c r="A7" s="4"/>
      <c r="B7" s="24" t="s">
        <v>241</v>
      </c>
      <c r="C7" s="142"/>
      <c r="D7" s="387"/>
      <c r="E7" s="142"/>
      <c r="F7" s="4"/>
      <c r="H7" s="4"/>
      <c r="I7" s="4"/>
      <c r="J7" s="4"/>
      <c r="K7" s="4"/>
      <c r="L7" s="192"/>
      <c r="M7" s="4"/>
      <c r="N7" s="4"/>
      <c r="O7" s="4"/>
      <c r="P7" s="4"/>
      <c r="Q7" s="137"/>
      <c r="R7" s="137"/>
      <c r="S7" s="137"/>
      <c r="T7" s="137"/>
      <c r="U7" s="137"/>
      <c r="V7" s="137"/>
      <c r="W7" s="137"/>
      <c r="X7" s="137"/>
      <c r="Y7" s="137"/>
      <c r="Z7" s="137"/>
      <c r="AA7" s="137"/>
      <c r="AB7" s="137"/>
    </row>
    <row r="8" spans="1:28" s="138" customFormat="1" ht="14.4" thickBot="1" x14ac:dyDescent="0.3">
      <c r="A8" s="4"/>
      <c r="B8" s="24"/>
      <c r="C8" s="408"/>
      <c r="D8" s="387"/>
      <c r="E8" s="408"/>
      <c r="F8" s="4"/>
      <c r="H8" s="4"/>
      <c r="I8" s="4"/>
      <c r="J8" s="4"/>
      <c r="K8" s="4"/>
      <c r="L8" s="192"/>
      <c r="M8" s="4"/>
      <c r="N8" s="4"/>
      <c r="O8" s="4"/>
      <c r="P8" s="4"/>
      <c r="Q8" s="137"/>
      <c r="R8" s="137"/>
      <c r="S8" s="137"/>
      <c r="T8" s="137"/>
      <c r="U8" s="137"/>
      <c r="V8" s="137"/>
      <c r="W8" s="137"/>
      <c r="X8" s="137"/>
      <c r="Y8" s="137"/>
      <c r="Z8" s="137"/>
      <c r="AA8" s="137"/>
      <c r="AB8" s="137"/>
    </row>
    <row r="9" spans="1:28" s="138" customFormat="1" ht="14.4" thickBot="1" x14ac:dyDescent="0.3">
      <c r="A9" s="4"/>
      <c r="B9" s="129"/>
      <c r="C9" s="79" t="s">
        <v>190</v>
      </c>
      <c r="D9" s="80" t="s">
        <v>242</v>
      </c>
      <c r="E9" s="80" t="s">
        <v>243</v>
      </c>
      <c r="F9" s="80" t="s">
        <v>244</v>
      </c>
      <c r="G9" s="81" t="s">
        <v>245</v>
      </c>
      <c r="H9" s="4"/>
      <c r="I9" s="4"/>
      <c r="J9" s="4"/>
      <c r="K9" s="4"/>
      <c r="L9" s="4"/>
      <c r="M9" s="4"/>
      <c r="N9" s="4"/>
      <c r="O9" s="4"/>
      <c r="P9" s="4"/>
      <c r="Q9" s="137"/>
      <c r="R9" s="137"/>
      <c r="S9" s="137"/>
      <c r="T9" s="137"/>
      <c r="U9" s="137"/>
      <c r="V9" s="137"/>
      <c r="W9" s="137"/>
      <c r="X9" s="137"/>
      <c r="Y9" s="137"/>
      <c r="Z9" s="137"/>
      <c r="AA9" s="137"/>
      <c r="AB9" s="137"/>
    </row>
    <row r="10" spans="1:28" s="138" customFormat="1" ht="14.4" thickBot="1" x14ac:dyDescent="0.3">
      <c r="A10" s="4"/>
      <c r="B10" s="702" t="s">
        <v>269</v>
      </c>
      <c r="C10" s="703"/>
      <c r="D10" s="703"/>
      <c r="E10" s="703"/>
      <c r="F10" s="703"/>
      <c r="G10" s="704"/>
      <c r="H10" s="4"/>
      <c r="I10" s="4"/>
      <c r="J10" s="4"/>
      <c r="K10" s="4"/>
      <c r="L10" s="4"/>
      <c r="M10" s="4"/>
      <c r="N10" s="4"/>
      <c r="O10" s="4"/>
      <c r="P10" s="4"/>
      <c r="Q10" s="137"/>
      <c r="R10" s="137"/>
      <c r="S10" s="137"/>
      <c r="T10" s="137"/>
      <c r="U10" s="137"/>
      <c r="V10" s="137"/>
      <c r="W10" s="137"/>
      <c r="X10" s="137"/>
      <c r="Y10" s="137"/>
      <c r="Z10" s="137"/>
      <c r="AA10" s="137"/>
      <c r="AB10" s="137"/>
    </row>
    <row r="11" spans="1:28" s="138" customFormat="1" ht="14.4" thickBot="1" x14ac:dyDescent="0.3">
      <c r="A11" s="4"/>
      <c r="B11" s="695" t="s">
        <v>249</v>
      </c>
      <c r="C11" s="696"/>
      <c r="D11" s="696"/>
      <c r="E11" s="696"/>
      <c r="F11" s="696"/>
      <c r="G11" s="697"/>
      <c r="H11" s="4"/>
      <c r="I11" s="4"/>
      <c r="J11" s="4"/>
      <c r="K11" s="4"/>
      <c r="L11" s="4"/>
      <c r="M11" s="4"/>
      <c r="N11" s="4"/>
      <c r="O11" s="4"/>
      <c r="P11" s="4"/>
      <c r="Q11" s="137"/>
      <c r="R11" s="137"/>
      <c r="S11" s="137"/>
      <c r="T11" s="137"/>
      <c r="U11" s="137"/>
      <c r="V11" s="137"/>
      <c r="W11" s="137"/>
      <c r="X11" s="137"/>
      <c r="Y11" s="137"/>
      <c r="Z11" s="137"/>
      <c r="AA11" s="137"/>
      <c r="AB11" s="137"/>
    </row>
    <row r="12" spans="1:28" s="138" customFormat="1" ht="16.2" x14ac:dyDescent="0.25">
      <c r="A12" s="4"/>
      <c r="B12" s="130" t="s">
        <v>250</v>
      </c>
      <c r="C12" s="196">
        <v>0</v>
      </c>
      <c r="D12" s="266">
        <v>0</v>
      </c>
      <c r="E12" s="266">
        <v>0</v>
      </c>
      <c r="F12" s="266">
        <v>0</v>
      </c>
      <c r="G12" s="267">
        <v>0</v>
      </c>
      <c r="H12" s="197"/>
      <c r="I12" s="4"/>
      <c r="J12" s="4"/>
      <c r="K12" s="4"/>
      <c r="L12" s="4"/>
      <c r="M12" s="4"/>
      <c r="N12" s="4"/>
      <c r="O12" s="4"/>
      <c r="P12" s="4"/>
      <c r="Q12" s="137"/>
      <c r="R12" s="137"/>
      <c r="S12" s="137"/>
      <c r="T12" s="137"/>
      <c r="U12" s="137"/>
      <c r="V12" s="137"/>
      <c r="W12" s="137"/>
      <c r="X12" s="137"/>
      <c r="Y12" s="137"/>
      <c r="Z12" s="137"/>
      <c r="AA12" s="137"/>
      <c r="AB12" s="137"/>
    </row>
    <row r="13" spans="1:28" s="138" customFormat="1" ht="14.4" thickBot="1" x14ac:dyDescent="0.3">
      <c r="A13" s="4"/>
      <c r="B13" s="131" t="s">
        <v>251</v>
      </c>
      <c r="C13" s="125">
        <v>0</v>
      </c>
      <c r="D13" s="126">
        <v>0</v>
      </c>
      <c r="E13" s="126">
        <v>0</v>
      </c>
      <c r="F13" s="126">
        <v>0</v>
      </c>
      <c r="G13" s="127">
        <v>0</v>
      </c>
      <c r="H13" s="4"/>
      <c r="I13" s="4"/>
      <c r="J13" s="4"/>
      <c r="K13" s="4"/>
      <c r="L13" s="4"/>
      <c r="M13" s="4"/>
      <c r="N13" s="4"/>
      <c r="O13" s="4"/>
      <c r="P13" s="4"/>
      <c r="Q13" s="137"/>
      <c r="R13" s="137"/>
      <c r="S13" s="137"/>
      <c r="T13" s="137"/>
      <c r="U13" s="137"/>
      <c r="V13" s="137"/>
      <c r="W13" s="137"/>
      <c r="X13" s="137"/>
      <c r="Y13" s="137"/>
      <c r="Z13" s="137"/>
      <c r="AA13" s="137"/>
      <c r="AB13" s="137"/>
    </row>
    <row r="14" spans="1:28" s="138" customFormat="1" x14ac:dyDescent="0.25">
      <c r="A14" s="4"/>
      <c r="B14" s="131" t="s">
        <v>221</v>
      </c>
      <c r="C14" s="125">
        <v>0</v>
      </c>
      <c r="D14" s="126">
        <v>0</v>
      </c>
      <c r="E14" s="126">
        <v>0</v>
      </c>
      <c r="F14" s="126">
        <v>0</v>
      </c>
      <c r="G14" s="127">
        <v>0</v>
      </c>
      <c r="H14" s="4"/>
      <c r="I14" s="438"/>
      <c r="J14" s="442" t="s">
        <v>396</v>
      </c>
      <c r="K14" s="694" t="s">
        <v>397</v>
      </c>
      <c r="L14" s="694"/>
      <c r="M14" s="443" t="s">
        <v>398</v>
      </c>
      <c r="N14" s="4"/>
      <c r="O14" s="4"/>
      <c r="P14" s="4"/>
      <c r="Q14" s="137"/>
      <c r="R14" s="137"/>
      <c r="S14" s="137"/>
      <c r="T14" s="137"/>
      <c r="U14" s="137"/>
      <c r="V14" s="137"/>
      <c r="W14" s="137"/>
      <c r="X14" s="137"/>
      <c r="Y14" s="137"/>
      <c r="Z14" s="137"/>
      <c r="AA14" s="137"/>
      <c r="AB14" s="137"/>
    </row>
    <row r="15" spans="1:28" s="138" customFormat="1" ht="14.4" thickBot="1" x14ac:dyDescent="0.3">
      <c r="A15" s="4"/>
      <c r="B15" s="198" t="s">
        <v>323</v>
      </c>
      <c r="C15" s="141">
        <v>100</v>
      </c>
      <c r="D15" s="173">
        <v>0</v>
      </c>
      <c r="E15" s="173">
        <v>0</v>
      </c>
      <c r="F15" s="173">
        <v>0</v>
      </c>
      <c r="G15" s="174">
        <v>0</v>
      </c>
      <c r="H15" s="4"/>
      <c r="I15" s="439"/>
      <c r="J15" s="444" t="s">
        <v>382</v>
      </c>
      <c r="K15" s="445" t="s">
        <v>382</v>
      </c>
      <c r="L15" s="445" t="s">
        <v>390</v>
      </c>
      <c r="M15" s="446" t="s">
        <v>382</v>
      </c>
      <c r="N15" s="4"/>
      <c r="O15" s="4"/>
      <c r="P15" s="4"/>
      <c r="Q15" s="137"/>
      <c r="R15" s="137"/>
      <c r="S15" s="137"/>
      <c r="T15" s="137"/>
      <c r="U15" s="137"/>
      <c r="V15" s="137"/>
      <c r="W15" s="137"/>
      <c r="X15" s="137"/>
      <c r="Y15" s="137"/>
      <c r="Z15" s="137"/>
      <c r="AA15" s="137"/>
      <c r="AB15" s="137"/>
    </row>
    <row r="16" spans="1:28" s="138" customFormat="1" x14ac:dyDescent="0.25">
      <c r="A16" s="4"/>
      <c r="B16" s="198" t="s">
        <v>325</v>
      </c>
      <c r="C16" s="141">
        <v>100</v>
      </c>
      <c r="D16" s="173">
        <v>0</v>
      </c>
      <c r="E16" s="173">
        <v>0</v>
      </c>
      <c r="F16" s="173">
        <v>0</v>
      </c>
      <c r="G16" s="174">
        <v>0</v>
      </c>
      <c r="H16" s="4"/>
      <c r="I16" s="440" t="s">
        <v>393</v>
      </c>
      <c r="J16" s="314">
        <v>100</v>
      </c>
      <c r="K16" s="314">
        <v>131.72636811726315</v>
      </c>
      <c r="L16" s="314">
        <v>12.643123763022992</v>
      </c>
      <c r="M16" s="435">
        <v>0.57801210069324072</v>
      </c>
      <c r="N16" s="4"/>
      <c r="O16" s="4"/>
      <c r="P16" s="4"/>
      <c r="Q16" s="137"/>
      <c r="R16" s="137"/>
      <c r="S16" s="137"/>
      <c r="T16" s="137"/>
      <c r="U16" s="137"/>
      <c r="V16" s="137"/>
      <c r="W16" s="137"/>
      <c r="X16" s="137"/>
      <c r="Y16" s="137"/>
      <c r="Z16" s="137"/>
      <c r="AA16" s="137"/>
      <c r="AB16" s="137"/>
    </row>
    <row r="17" spans="1:28" s="138" customFormat="1" x14ac:dyDescent="0.25">
      <c r="A17" s="4"/>
      <c r="B17" s="198" t="s">
        <v>300</v>
      </c>
      <c r="C17" s="141">
        <v>100</v>
      </c>
      <c r="D17" s="173">
        <v>0</v>
      </c>
      <c r="E17" s="173">
        <v>0</v>
      </c>
      <c r="F17" s="173">
        <v>0</v>
      </c>
      <c r="G17" s="174">
        <v>0</v>
      </c>
      <c r="H17" s="4"/>
      <c r="I17" s="440" t="s">
        <v>394</v>
      </c>
      <c r="J17" s="314">
        <v>100</v>
      </c>
      <c r="K17" s="314">
        <v>47.400736448165887</v>
      </c>
      <c r="L17" s="314">
        <v>3.677996038186464</v>
      </c>
      <c r="M17" s="435">
        <v>0.26221567566067977</v>
      </c>
      <c r="N17" s="4"/>
      <c r="O17" s="4"/>
      <c r="P17" s="4"/>
      <c r="Q17" s="137"/>
      <c r="R17" s="137"/>
      <c r="S17" s="137"/>
      <c r="T17" s="137"/>
      <c r="U17" s="137"/>
      <c r="V17" s="137"/>
      <c r="W17" s="137"/>
      <c r="X17" s="137"/>
      <c r="Y17" s="137"/>
      <c r="Z17" s="137"/>
      <c r="AA17" s="137"/>
      <c r="AB17" s="137"/>
    </row>
    <row r="18" spans="1:28" s="138" customFormat="1" x14ac:dyDescent="0.25">
      <c r="A18" s="4"/>
      <c r="B18" s="198" t="s">
        <v>301</v>
      </c>
      <c r="C18" s="141">
        <v>100</v>
      </c>
      <c r="D18" s="173">
        <v>0</v>
      </c>
      <c r="E18" s="173">
        <v>0</v>
      </c>
      <c r="F18" s="173">
        <v>0</v>
      </c>
      <c r="G18" s="174">
        <v>0</v>
      </c>
      <c r="H18" s="4"/>
      <c r="I18" s="440" t="s">
        <v>395</v>
      </c>
      <c r="J18" s="314">
        <v>100</v>
      </c>
      <c r="K18" s="314">
        <v>47.400736448165873</v>
      </c>
      <c r="L18" s="314">
        <v>3.677996038186464</v>
      </c>
      <c r="M18" s="435">
        <v>0.26221567566067999</v>
      </c>
      <c r="N18" s="4"/>
      <c r="O18" s="4"/>
      <c r="P18" s="4"/>
      <c r="Q18" s="137"/>
      <c r="R18" s="137"/>
      <c r="S18" s="137"/>
      <c r="T18" s="137"/>
      <c r="U18" s="137"/>
      <c r="V18" s="137"/>
      <c r="W18" s="137"/>
      <c r="X18" s="137"/>
      <c r="Y18" s="137"/>
      <c r="Z18" s="137"/>
      <c r="AA18" s="137"/>
      <c r="AB18" s="137"/>
    </row>
    <row r="19" spans="1:28" s="138" customFormat="1" ht="14.4" thickBot="1" x14ac:dyDescent="0.3">
      <c r="A19" s="4"/>
      <c r="B19" s="198" t="s">
        <v>302</v>
      </c>
      <c r="C19" s="141">
        <v>100</v>
      </c>
      <c r="D19" s="173">
        <v>0</v>
      </c>
      <c r="E19" s="173">
        <v>0</v>
      </c>
      <c r="F19" s="173">
        <v>0</v>
      </c>
      <c r="G19" s="174">
        <v>0</v>
      </c>
      <c r="H19" s="4"/>
      <c r="I19" s="441" t="s">
        <v>389</v>
      </c>
      <c r="J19" s="436">
        <v>100</v>
      </c>
      <c r="K19" s="436">
        <v>91.090042533000471</v>
      </c>
      <c r="L19" s="436">
        <v>8.3228495839863292</v>
      </c>
      <c r="M19" s="437">
        <v>0.42583053867035969</v>
      </c>
      <c r="N19" s="4"/>
      <c r="O19" s="4"/>
      <c r="P19" s="4"/>
      <c r="Q19" s="137"/>
      <c r="R19" s="137"/>
      <c r="S19" s="137"/>
      <c r="T19" s="137"/>
      <c r="U19" s="137"/>
      <c r="V19" s="137"/>
      <c r="W19" s="137"/>
      <c r="X19" s="137"/>
      <c r="Y19" s="137"/>
      <c r="Z19" s="137"/>
      <c r="AA19" s="137"/>
      <c r="AB19" s="137"/>
    </row>
    <row r="20" spans="1:28" s="138" customFormat="1" x14ac:dyDescent="0.25">
      <c r="A20" s="4"/>
      <c r="B20" s="198" t="s">
        <v>326</v>
      </c>
      <c r="C20" s="141">
        <v>100</v>
      </c>
      <c r="D20" s="173">
        <v>0</v>
      </c>
      <c r="E20" s="173">
        <v>0</v>
      </c>
      <c r="F20" s="173">
        <v>0</v>
      </c>
      <c r="G20" s="174">
        <v>0</v>
      </c>
      <c r="H20" s="4"/>
      <c r="I20" s="4"/>
      <c r="J20" s="4"/>
      <c r="K20" s="4"/>
      <c r="L20" s="4"/>
      <c r="M20" s="4"/>
      <c r="N20" s="4"/>
      <c r="O20" s="4"/>
      <c r="P20" s="4"/>
      <c r="Q20" s="137"/>
      <c r="R20" s="137"/>
      <c r="S20" s="137"/>
      <c r="T20" s="137"/>
      <c r="U20" s="137"/>
      <c r="V20" s="137"/>
      <c r="W20" s="137"/>
      <c r="X20" s="137"/>
      <c r="Y20" s="137"/>
      <c r="Z20" s="137"/>
      <c r="AA20" s="137"/>
      <c r="AB20" s="137"/>
    </row>
    <row r="21" spans="1:28" s="138" customFormat="1" ht="16.2" x14ac:dyDescent="0.25">
      <c r="A21" s="4"/>
      <c r="B21" s="198" t="s">
        <v>327</v>
      </c>
      <c r="C21" s="141">
        <v>100</v>
      </c>
      <c r="D21" s="173">
        <v>0</v>
      </c>
      <c r="E21" s="173">
        <v>0</v>
      </c>
      <c r="F21" s="173">
        <v>0</v>
      </c>
      <c r="G21" s="174">
        <v>0</v>
      </c>
      <c r="H21" s="4"/>
      <c r="I21" s="144"/>
      <c r="J21" s="137"/>
      <c r="K21" s="447" t="s">
        <v>392</v>
      </c>
      <c r="L21" s="199" t="s">
        <v>387</v>
      </c>
      <c r="M21" s="448" t="s">
        <v>388</v>
      </c>
      <c r="N21" s="94"/>
      <c r="O21" s="4"/>
      <c r="P21" s="4"/>
      <c r="Q21" s="137"/>
      <c r="R21" s="137"/>
      <c r="S21" s="137"/>
      <c r="T21" s="137"/>
      <c r="U21" s="137"/>
      <c r="V21" s="137"/>
      <c r="W21" s="137"/>
      <c r="X21" s="137"/>
      <c r="Y21" s="137"/>
      <c r="Z21" s="137"/>
      <c r="AA21" s="137"/>
      <c r="AB21" s="137"/>
    </row>
    <row r="22" spans="1:28" s="138" customFormat="1" ht="55.2" x14ac:dyDescent="0.25">
      <c r="A22" s="4"/>
      <c r="B22" s="198" t="s">
        <v>303</v>
      </c>
      <c r="C22" s="141">
        <v>100</v>
      </c>
      <c r="D22" s="173">
        <v>0</v>
      </c>
      <c r="E22" s="173">
        <v>0</v>
      </c>
      <c r="F22" s="173">
        <v>0</v>
      </c>
      <c r="G22" s="174">
        <v>0</v>
      </c>
      <c r="H22" s="4"/>
      <c r="I22" s="144"/>
      <c r="J22" s="124" t="s">
        <v>383</v>
      </c>
      <c r="K22" s="244" t="s">
        <v>480</v>
      </c>
      <c r="L22" s="244" t="s">
        <v>481</v>
      </c>
      <c r="M22" s="244" t="s">
        <v>489</v>
      </c>
      <c r="N22" s="4"/>
      <c r="O22" s="4"/>
      <c r="P22" s="4"/>
      <c r="Q22" s="137"/>
      <c r="R22" s="137"/>
      <c r="S22" s="137"/>
      <c r="T22" s="137"/>
      <c r="U22" s="137"/>
      <c r="V22" s="137"/>
      <c r="W22" s="137"/>
      <c r="X22" s="137"/>
      <c r="Y22" s="137"/>
      <c r="Z22" s="137"/>
      <c r="AA22" s="137"/>
      <c r="AB22" s="137"/>
    </row>
    <row r="23" spans="1:28" s="138" customFormat="1" ht="55.2" x14ac:dyDescent="0.25">
      <c r="A23" s="4"/>
      <c r="B23" s="198" t="s">
        <v>328</v>
      </c>
      <c r="C23" s="141">
        <v>100</v>
      </c>
      <c r="D23" s="173">
        <v>0</v>
      </c>
      <c r="E23" s="173">
        <v>0</v>
      </c>
      <c r="F23" s="173">
        <v>0</v>
      </c>
      <c r="G23" s="174">
        <v>0</v>
      </c>
      <c r="H23" s="4"/>
      <c r="I23" s="4"/>
      <c r="J23" s="4" t="s">
        <v>384</v>
      </c>
      <c r="K23" s="244" t="s">
        <v>480</v>
      </c>
      <c r="L23" s="244" t="s">
        <v>482</v>
      </c>
      <c r="M23" s="244" t="s">
        <v>489</v>
      </c>
      <c r="N23" s="4"/>
      <c r="O23" s="4"/>
      <c r="P23" s="4"/>
      <c r="Q23" s="137"/>
      <c r="R23" s="137"/>
      <c r="S23" s="137"/>
      <c r="T23" s="137"/>
      <c r="U23" s="137"/>
      <c r="V23" s="137"/>
      <c r="W23" s="137"/>
      <c r="X23" s="137"/>
      <c r="Y23" s="137"/>
      <c r="Z23" s="137"/>
      <c r="AA23" s="137"/>
      <c r="AB23" s="137"/>
    </row>
    <row r="24" spans="1:28" s="138" customFormat="1" ht="55.2" x14ac:dyDescent="0.25">
      <c r="A24" s="4"/>
      <c r="B24" s="198" t="s">
        <v>304</v>
      </c>
      <c r="C24" s="141">
        <v>100</v>
      </c>
      <c r="D24" s="173">
        <v>0</v>
      </c>
      <c r="E24" s="173">
        <v>0</v>
      </c>
      <c r="F24" s="173">
        <v>0</v>
      </c>
      <c r="G24" s="174">
        <v>0</v>
      </c>
      <c r="H24" s="4"/>
      <c r="I24" s="4"/>
      <c r="J24" s="4" t="s">
        <v>385</v>
      </c>
      <c r="K24" s="244" t="s">
        <v>480</v>
      </c>
      <c r="L24" s="244" t="s">
        <v>483</v>
      </c>
      <c r="M24" s="244" t="s">
        <v>489</v>
      </c>
      <c r="N24" s="4"/>
      <c r="O24" s="4"/>
      <c r="P24" s="4"/>
      <c r="Q24" s="137"/>
      <c r="R24" s="137"/>
      <c r="S24" s="137"/>
      <c r="T24" s="137"/>
      <c r="U24" s="137"/>
      <c r="V24" s="137"/>
      <c r="W24" s="137"/>
      <c r="X24" s="137"/>
      <c r="Y24" s="137"/>
      <c r="Z24" s="137"/>
      <c r="AA24" s="137"/>
      <c r="AB24" s="137"/>
    </row>
    <row r="25" spans="1:28" s="138" customFormat="1" ht="55.8" thickBot="1" x14ac:dyDescent="0.3">
      <c r="A25" s="4"/>
      <c r="B25" s="198" t="s">
        <v>305</v>
      </c>
      <c r="C25" s="141">
        <v>100</v>
      </c>
      <c r="D25" s="173">
        <v>0</v>
      </c>
      <c r="E25" s="173">
        <v>0</v>
      </c>
      <c r="F25" s="173">
        <v>0</v>
      </c>
      <c r="G25" s="174">
        <v>0</v>
      </c>
      <c r="H25" s="4"/>
      <c r="I25" s="4"/>
      <c r="J25" s="4" t="s">
        <v>386</v>
      </c>
      <c r="K25" s="244" t="s">
        <v>480</v>
      </c>
      <c r="L25" s="244" t="s">
        <v>484</v>
      </c>
      <c r="M25" s="244" t="s">
        <v>489</v>
      </c>
      <c r="N25" s="4"/>
      <c r="O25" s="4"/>
      <c r="P25" s="4"/>
      <c r="Q25" s="137"/>
      <c r="R25" s="137"/>
      <c r="S25" s="137"/>
      <c r="T25" s="137"/>
      <c r="U25" s="137"/>
      <c r="V25" s="137"/>
      <c r="W25" s="137"/>
      <c r="X25" s="137"/>
      <c r="Y25" s="137"/>
      <c r="Z25" s="137"/>
      <c r="AA25" s="137"/>
      <c r="AB25" s="137"/>
    </row>
    <row r="26" spans="1:28" s="138" customFormat="1" ht="55.8" thickBot="1" x14ac:dyDescent="0.3">
      <c r="A26" s="4"/>
      <c r="B26" s="132" t="s">
        <v>246</v>
      </c>
      <c r="C26" s="276">
        <v>100</v>
      </c>
      <c r="D26" s="271">
        <f>SUM(D12:D25)</f>
        <v>0</v>
      </c>
      <c r="E26" s="271">
        <f>SUM(E12:E25)</f>
        <v>0</v>
      </c>
      <c r="F26" s="271">
        <f>SUM(F12:F25)</f>
        <v>0</v>
      </c>
      <c r="G26" s="272">
        <f>SUM(G12:G25)</f>
        <v>0</v>
      </c>
      <c r="H26" s="4"/>
      <c r="I26" s="4"/>
      <c r="J26" s="124" t="s">
        <v>391</v>
      </c>
      <c r="K26" s="244" t="s">
        <v>480</v>
      </c>
      <c r="L26" s="244" t="s">
        <v>485</v>
      </c>
      <c r="M26" s="244" t="s">
        <v>489</v>
      </c>
      <c r="N26" s="4"/>
      <c r="O26" s="4"/>
      <c r="P26" s="4"/>
      <c r="Q26" s="137"/>
      <c r="R26" s="137"/>
      <c r="S26" s="137"/>
      <c r="T26" s="137"/>
      <c r="U26" s="137"/>
      <c r="V26" s="137"/>
      <c r="W26" s="137"/>
      <c r="X26" s="137"/>
      <c r="Y26" s="137"/>
      <c r="Z26" s="137"/>
      <c r="AA26" s="137"/>
      <c r="AB26" s="137"/>
    </row>
    <row r="27" spans="1:28" s="138" customFormat="1" ht="55.8" thickBot="1" x14ac:dyDescent="0.3">
      <c r="A27" s="4"/>
      <c r="B27" s="695" t="s">
        <v>252</v>
      </c>
      <c r="C27" s="696"/>
      <c r="D27" s="696"/>
      <c r="E27" s="696"/>
      <c r="F27" s="696"/>
      <c r="G27" s="697"/>
      <c r="H27" s="4"/>
      <c r="I27" s="4"/>
      <c r="J27" s="4" t="s">
        <v>384</v>
      </c>
      <c r="K27" s="244" t="s">
        <v>480</v>
      </c>
      <c r="L27" s="244" t="s">
        <v>486</v>
      </c>
      <c r="M27" s="244" t="s">
        <v>489</v>
      </c>
      <c r="N27" s="4"/>
      <c r="O27" s="4"/>
      <c r="P27" s="4"/>
      <c r="Q27" s="137"/>
      <c r="R27" s="137"/>
      <c r="S27" s="137"/>
      <c r="T27" s="137"/>
      <c r="U27" s="137"/>
      <c r="V27" s="137"/>
      <c r="W27" s="137"/>
      <c r="X27" s="137"/>
      <c r="Y27" s="137"/>
      <c r="Z27" s="137"/>
      <c r="AA27" s="137"/>
      <c r="AB27" s="137"/>
    </row>
    <row r="28" spans="1:28" s="138" customFormat="1" ht="55.2" x14ac:dyDescent="0.25">
      <c r="A28" s="4"/>
      <c r="B28" s="130" t="s">
        <v>253</v>
      </c>
      <c r="C28" s="196">
        <v>0</v>
      </c>
      <c r="D28" s="266">
        <v>0</v>
      </c>
      <c r="E28" s="266">
        <v>0</v>
      </c>
      <c r="F28" s="266">
        <v>0</v>
      </c>
      <c r="G28" s="267">
        <v>0</v>
      </c>
      <c r="H28" s="4"/>
      <c r="I28" s="4"/>
      <c r="J28" s="4" t="s">
        <v>385</v>
      </c>
      <c r="K28" s="244" t="s">
        <v>480</v>
      </c>
      <c r="L28" s="244" t="s">
        <v>487</v>
      </c>
      <c r="M28" s="244" t="s">
        <v>489</v>
      </c>
      <c r="N28" s="4"/>
      <c r="O28" s="4"/>
      <c r="P28" s="4"/>
      <c r="Q28" s="137"/>
      <c r="R28" s="137"/>
      <c r="S28" s="137"/>
      <c r="T28" s="137"/>
      <c r="U28" s="137"/>
      <c r="V28" s="137"/>
      <c r="W28" s="137"/>
      <c r="X28" s="137"/>
      <c r="Y28" s="137"/>
      <c r="Z28" s="137"/>
      <c r="AA28" s="137"/>
      <c r="AB28" s="137"/>
    </row>
    <row r="29" spans="1:28" s="138" customFormat="1" ht="55.2" x14ac:dyDescent="0.25">
      <c r="A29" s="4"/>
      <c r="B29" s="131" t="s">
        <v>254</v>
      </c>
      <c r="C29" s="125">
        <v>0</v>
      </c>
      <c r="D29" s="126">
        <v>0</v>
      </c>
      <c r="E29" s="126">
        <v>0</v>
      </c>
      <c r="F29" s="126">
        <v>0</v>
      </c>
      <c r="G29" s="127">
        <v>0</v>
      </c>
      <c r="H29" s="4"/>
      <c r="I29" s="4"/>
      <c r="J29" s="4" t="s">
        <v>386</v>
      </c>
      <c r="K29" s="244" t="s">
        <v>480</v>
      </c>
      <c r="L29" s="244" t="s">
        <v>488</v>
      </c>
      <c r="M29" s="244" t="s">
        <v>489</v>
      </c>
      <c r="N29" s="4"/>
      <c r="O29" s="4"/>
      <c r="P29" s="4"/>
      <c r="Q29" s="137"/>
      <c r="R29" s="137"/>
      <c r="S29" s="137"/>
      <c r="T29" s="137"/>
      <c r="U29" s="137"/>
      <c r="V29" s="137"/>
      <c r="W29" s="137"/>
      <c r="X29" s="137"/>
      <c r="Y29" s="137"/>
      <c r="Z29" s="137"/>
      <c r="AA29" s="137"/>
      <c r="AB29" s="137"/>
    </row>
    <row r="30" spans="1:28" s="138" customFormat="1" x14ac:dyDescent="0.25">
      <c r="A30" s="4"/>
      <c r="B30" s="131" t="s">
        <v>221</v>
      </c>
      <c r="C30" s="125">
        <v>0</v>
      </c>
      <c r="D30" s="126">
        <v>0</v>
      </c>
      <c r="E30" s="126">
        <v>0</v>
      </c>
      <c r="F30" s="126">
        <v>0</v>
      </c>
      <c r="G30" s="127">
        <v>0</v>
      </c>
      <c r="H30" s="4"/>
      <c r="I30" s="4"/>
      <c r="J30" s="4"/>
      <c r="K30" s="4"/>
      <c r="L30" s="4"/>
      <c r="M30" s="4"/>
      <c r="N30" s="4"/>
      <c r="O30" s="4"/>
      <c r="P30" s="4"/>
      <c r="Q30" s="137"/>
      <c r="R30" s="137"/>
      <c r="S30" s="137"/>
      <c r="T30" s="137"/>
      <c r="U30" s="137"/>
      <c r="V30" s="137"/>
      <c r="W30" s="137"/>
      <c r="X30" s="137"/>
      <c r="Y30" s="137"/>
      <c r="Z30" s="137"/>
      <c r="AA30" s="137"/>
      <c r="AB30" s="137"/>
    </row>
    <row r="31" spans="1:28" s="138" customFormat="1" x14ac:dyDescent="0.25">
      <c r="A31" s="4"/>
      <c r="B31" s="198" t="s">
        <v>322</v>
      </c>
      <c r="C31" s="141">
        <v>100</v>
      </c>
      <c r="D31" s="173">
        <v>0</v>
      </c>
      <c r="E31" s="173">
        <v>0</v>
      </c>
      <c r="F31" s="173">
        <v>0</v>
      </c>
      <c r="G31" s="174">
        <v>0</v>
      </c>
      <c r="H31" s="4"/>
      <c r="I31" s="4"/>
      <c r="J31" s="4"/>
      <c r="K31" s="4"/>
      <c r="L31" s="4"/>
      <c r="M31" s="4"/>
      <c r="N31" s="4"/>
      <c r="O31" s="4"/>
      <c r="P31" s="4"/>
      <c r="Q31" s="137"/>
      <c r="R31" s="137"/>
      <c r="S31" s="137"/>
      <c r="T31" s="137"/>
      <c r="U31" s="137"/>
      <c r="V31" s="137"/>
      <c r="W31" s="137"/>
      <c r="X31" s="137"/>
      <c r="Y31" s="137"/>
      <c r="Z31" s="137"/>
      <c r="AA31" s="137"/>
      <c r="AB31" s="137"/>
    </row>
    <row r="32" spans="1:28" s="138" customFormat="1" x14ac:dyDescent="0.25">
      <c r="A32" s="4"/>
      <c r="B32" s="198" t="s">
        <v>324</v>
      </c>
      <c r="C32" s="141">
        <v>100</v>
      </c>
      <c r="D32" s="173">
        <v>0</v>
      </c>
      <c r="E32" s="173">
        <v>0</v>
      </c>
      <c r="F32" s="173">
        <v>0</v>
      </c>
      <c r="G32" s="174">
        <v>0</v>
      </c>
      <c r="H32" s="4"/>
      <c r="I32" s="4"/>
      <c r="J32" s="4"/>
      <c r="K32" s="4"/>
      <c r="L32" s="4"/>
      <c r="M32" s="4"/>
      <c r="N32" s="4"/>
      <c r="O32" s="4"/>
      <c r="P32" s="4"/>
      <c r="Q32" s="137"/>
      <c r="R32" s="137"/>
      <c r="S32" s="137"/>
      <c r="T32" s="137"/>
      <c r="U32" s="137"/>
      <c r="V32" s="137"/>
      <c r="W32" s="137"/>
      <c r="X32" s="137"/>
      <c r="Y32" s="137"/>
      <c r="Z32" s="137"/>
      <c r="AA32" s="137"/>
      <c r="AB32" s="137"/>
    </row>
    <row r="33" spans="1:28" s="138" customFormat="1" x14ac:dyDescent="0.25">
      <c r="A33" s="4"/>
      <c r="B33" s="198" t="s">
        <v>300</v>
      </c>
      <c r="C33" s="141">
        <v>100</v>
      </c>
      <c r="D33" s="173">
        <v>0</v>
      </c>
      <c r="E33" s="173">
        <v>0</v>
      </c>
      <c r="F33" s="173">
        <v>0</v>
      </c>
      <c r="G33" s="174">
        <v>0</v>
      </c>
      <c r="H33" s="4"/>
      <c r="I33" s="4"/>
      <c r="J33" s="4"/>
      <c r="K33" s="4"/>
      <c r="L33" s="4"/>
      <c r="M33" s="4"/>
      <c r="N33" s="4"/>
      <c r="O33" s="4"/>
      <c r="P33" s="4"/>
      <c r="Q33" s="137"/>
      <c r="R33" s="137"/>
      <c r="S33" s="137"/>
      <c r="T33" s="137"/>
      <c r="U33" s="137"/>
      <c r="V33" s="137"/>
      <c r="W33" s="137"/>
      <c r="X33" s="137"/>
      <c r="Y33" s="137"/>
      <c r="Z33" s="137"/>
      <c r="AA33" s="137"/>
      <c r="AB33" s="137"/>
    </row>
    <row r="34" spans="1:28" s="138" customFormat="1" x14ac:dyDescent="0.25">
      <c r="A34" s="4"/>
      <c r="B34" s="198" t="s">
        <v>306</v>
      </c>
      <c r="C34" s="141">
        <v>100</v>
      </c>
      <c r="D34" s="173">
        <v>0</v>
      </c>
      <c r="E34" s="173">
        <v>0</v>
      </c>
      <c r="F34" s="173">
        <v>0</v>
      </c>
      <c r="G34" s="174">
        <v>0</v>
      </c>
      <c r="H34" s="4"/>
      <c r="I34" s="4"/>
      <c r="J34" s="4"/>
      <c r="K34" s="4"/>
      <c r="L34" s="4"/>
      <c r="M34" s="4"/>
      <c r="N34" s="4"/>
      <c r="O34" s="4"/>
      <c r="P34" s="4"/>
      <c r="Q34" s="137"/>
      <c r="R34" s="137"/>
      <c r="S34" s="137"/>
      <c r="T34" s="137"/>
      <c r="U34" s="137"/>
      <c r="V34" s="137"/>
      <c r="W34" s="137"/>
      <c r="X34" s="137"/>
      <c r="Y34" s="137"/>
      <c r="Z34" s="137"/>
      <c r="AA34" s="137"/>
      <c r="AB34" s="137"/>
    </row>
    <row r="35" spans="1:28" s="138" customFormat="1" x14ac:dyDescent="0.25">
      <c r="A35" s="4"/>
      <c r="B35" s="198" t="s">
        <v>337</v>
      </c>
      <c r="C35" s="141">
        <v>100</v>
      </c>
      <c r="D35" s="173">
        <v>0</v>
      </c>
      <c r="E35" s="173">
        <v>0</v>
      </c>
      <c r="F35" s="173">
        <v>0</v>
      </c>
      <c r="G35" s="174">
        <v>0</v>
      </c>
      <c r="H35" s="4"/>
      <c r="I35" s="4"/>
      <c r="J35" s="4"/>
      <c r="K35" s="4"/>
      <c r="L35" s="4"/>
      <c r="M35" s="4"/>
      <c r="N35" s="4"/>
      <c r="O35" s="4"/>
      <c r="P35" s="4"/>
      <c r="Q35" s="137"/>
      <c r="R35" s="137"/>
      <c r="S35" s="137"/>
      <c r="T35" s="137"/>
      <c r="U35" s="137"/>
      <c r="V35" s="137"/>
      <c r="W35" s="137"/>
      <c r="X35" s="137"/>
      <c r="Y35" s="137"/>
      <c r="Z35" s="137"/>
      <c r="AA35" s="137"/>
      <c r="AB35" s="137"/>
    </row>
    <row r="36" spans="1:28" s="138" customFormat="1" x14ac:dyDescent="0.25">
      <c r="A36" s="4"/>
      <c r="B36" s="198" t="s">
        <v>339</v>
      </c>
      <c r="C36" s="141">
        <v>100</v>
      </c>
      <c r="D36" s="173">
        <v>0</v>
      </c>
      <c r="E36" s="173">
        <v>0</v>
      </c>
      <c r="F36" s="173">
        <v>0</v>
      </c>
      <c r="G36" s="174">
        <v>0</v>
      </c>
      <c r="H36" s="4"/>
      <c r="I36" s="4"/>
      <c r="J36" s="4"/>
      <c r="K36" s="4"/>
      <c r="L36" s="4"/>
      <c r="M36" s="4"/>
      <c r="N36" s="4"/>
      <c r="O36" s="4"/>
      <c r="P36" s="4"/>
      <c r="Q36" s="137"/>
      <c r="R36" s="137"/>
      <c r="S36" s="137"/>
      <c r="T36" s="137"/>
      <c r="U36" s="137"/>
      <c r="V36" s="137"/>
      <c r="W36" s="137"/>
      <c r="X36" s="137"/>
      <c r="Y36" s="137"/>
      <c r="Z36" s="137"/>
      <c r="AA36" s="137"/>
      <c r="AB36" s="137"/>
    </row>
    <row r="37" spans="1:28" s="138" customFormat="1" x14ac:dyDescent="0.25">
      <c r="A37" s="4"/>
      <c r="B37" s="198" t="s">
        <v>302</v>
      </c>
      <c r="C37" s="141">
        <v>100</v>
      </c>
      <c r="D37" s="173">
        <v>0</v>
      </c>
      <c r="E37" s="173">
        <v>0</v>
      </c>
      <c r="F37" s="173">
        <v>0</v>
      </c>
      <c r="G37" s="174">
        <v>0</v>
      </c>
      <c r="H37" s="4"/>
      <c r="I37" s="4"/>
      <c r="J37" s="4"/>
      <c r="K37" s="4"/>
      <c r="L37" s="4"/>
      <c r="M37" s="4"/>
      <c r="N37" s="4"/>
      <c r="O37" s="4"/>
      <c r="P37" s="4"/>
      <c r="Q37" s="137"/>
      <c r="R37" s="137"/>
      <c r="S37" s="137"/>
      <c r="T37" s="137"/>
      <c r="U37" s="137"/>
      <c r="V37" s="137"/>
      <c r="W37" s="137"/>
      <c r="X37" s="137"/>
      <c r="Y37" s="137"/>
      <c r="Z37" s="137"/>
      <c r="AA37" s="137"/>
      <c r="AB37" s="137"/>
    </row>
    <row r="38" spans="1:28" s="138" customFormat="1" x14ac:dyDescent="0.25">
      <c r="A38" s="4"/>
      <c r="B38" s="198" t="s">
        <v>307</v>
      </c>
      <c r="C38" s="141">
        <v>100</v>
      </c>
      <c r="D38" s="173">
        <v>0</v>
      </c>
      <c r="E38" s="173">
        <v>0</v>
      </c>
      <c r="F38" s="173">
        <v>0</v>
      </c>
      <c r="G38" s="174">
        <v>0</v>
      </c>
      <c r="H38" s="4"/>
      <c r="I38" s="4"/>
      <c r="J38" s="4"/>
      <c r="K38" s="4"/>
      <c r="L38" s="4"/>
      <c r="M38" s="4"/>
      <c r="N38" s="4"/>
      <c r="O38" s="4"/>
      <c r="P38" s="4"/>
      <c r="Q38" s="137"/>
      <c r="R38" s="137"/>
      <c r="S38" s="137"/>
      <c r="T38" s="137"/>
      <c r="U38" s="137"/>
      <c r="V38" s="137"/>
      <c r="W38" s="137"/>
      <c r="X38" s="137"/>
      <c r="Y38" s="137"/>
      <c r="Z38" s="137"/>
      <c r="AA38" s="137"/>
      <c r="AB38" s="137"/>
    </row>
    <row r="39" spans="1:28" s="138" customFormat="1" x14ac:dyDescent="0.25">
      <c r="A39" s="4"/>
      <c r="B39" s="198" t="s">
        <v>328</v>
      </c>
      <c r="C39" s="141">
        <v>100</v>
      </c>
      <c r="D39" s="173">
        <v>0</v>
      </c>
      <c r="E39" s="173">
        <v>0</v>
      </c>
      <c r="F39" s="173">
        <v>0</v>
      </c>
      <c r="G39" s="174">
        <v>0</v>
      </c>
      <c r="H39" s="4"/>
      <c r="I39" s="4"/>
      <c r="J39" s="4"/>
      <c r="K39" s="4"/>
      <c r="L39" s="4"/>
      <c r="M39" s="4"/>
      <c r="N39" s="4"/>
      <c r="O39" s="4"/>
      <c r="P39" s="4"/>
      <c r="Q39" s="137"/>
      <c r="R39" s="137"/>
      <c r="S39" s="137"/>
      <c r="T39" s="137"/>
      <c r="U39" s="137"/>
      <c r="V39" s="137"/>
      <c r="W39" s="137"/>
      <c r="X39" s="137"/>
      <c r="Y39" s="137"/>
      <c r="Z39" s="137"/>
      <c r="AA39" s="137"/>
      <c r="AB39" s="137"/>
    </row>
    <row r="40" spans="1:28" s="138" customFormat="1" x14ac:dyDescent="0.25">
      <c r="A40" s="4"/>
      <c r="B40" s="198" t="s">
        <v>335</v>
      </c>
      <c r="C40" s="141">
        <v>100</v>
      </c>
      <c r="D40" s="173">
        <v>0</v>
      </c>
      <c r="E40" s="173">
        <v>0</v>
      </c>
      <c r="F40" s="173">
        <v>0</v>
      </c>
      <c r="G40" s="174">
        <v>0</v>
      </c>
      <c r="H40" s="4"/>
      <c r="I40" s="4"/>
      <c r="J40" s="4"/>
      <c r="K40" s="4"/>
      <c r="L40" s="4"/>
      <c r="M40" s="4"/>
      <c r="N40" s="4"/>
      <c r="O40" s="4"/>
      <c r="P40" s="4"/>
      <c r="Q40" s="137"/>
      <c r="R40" s="137"/>
      <c r="S40" s="137"/>
      <c r="T40" s="137"/>
      <c r="U40" s="137"/>
      <c r="V40" s="137"/>
      <c r="W40" s="137"/>
      <c r="X40" s="137"/>
      <c r="Y40" s="137"/>
      <c r="Z40" s="137"/>
      <c r="AA40" s="137"/>
      <c r="AB40" s="137"/>
    </row>
    <row r="41" spans="1:28" s="138" customFormat="1" x14ac:dyDescent="0.25">
      <c r="A41" s="4"/>
      <c r="B41" s="198" t="s">
        <v>341</v>
      </c>
      <c r="C41" s="141">
        <v>100</v>
      </c>
      <c r="D41" s="173">
        <v>0</v>
      </c>
      <c r="E41" s="173">
        <v>0</v>
      </c>
      <c r="F41" s="173">
        <v>0</v>
      </c>
      <c r="G41" s="174">
        <v>0</v>
      </c>
      <c r="H41" s="4"/>
      <c r="I41" s="4"/>
      <c r="J41" s="4"/>
      <c r="K41" s="4"/>
      <c r="L41" s="4"/>
      <c r="M41" s="4"/>
      <c r="N41" s="4"/>
      <c r="O41" s="4"/>
      <c r="P41" s="4"/>
      <c r="Q41" s="137"/>
      <c r="R41" s="137"/>
      <c r="S41" s="137"/>
      <c r="T41" s="137"/>
      <c r="U41" s="137"/>
      <c r="V41" s="137"/>
      <c r="W41" s="137"/>
      <c r="X41" s="137"/>
      <c r="Y41" s="137"/>
      <c r="Z41" s="137"/>
      <c r="AA41" s="137"/>
      <c r="AB41" s="137"/>
    </row>
    <row r="42" spans="1:28" s="138" customFormat="1" x14ac:dyDescent="0.25">
      <c r="A42" s="4"/>
      <c r="B42" s="198" t="s">
        <v>308</v>
      </c>
      <c r="C42" s="141">
        <v>100</v>
      </c>
      <c r="D42" s="173">
        <v>0</v>
      </c>
      <c r="E42" s="173">
        <v>0</v>
      </c>
      <c r="F42" s="173">
        <v>0</v>
      </c>
      <c r="G42" s="174">
        <v>0</v>
      </c>
      <c r="H42" s="4"/>
      <c r="I42" s="4"/>
      <c r="J42" s="4"/>
      <c r="K42" s="4"/>
      <c r="L42" s="4"/>
      <c r="M42" s="4"/>
      <c r="N42" s="4"/>
      <c r="O42" s="4"/>
      <c r="P42" s="4"/>
      <c r="Q42" s="137"/>
      <c r="R42" s="137"/>
      <c r="S42" s="137"/>
      <c r="T42" s="137"/>
      <c r="U42" s="137"/>
      <c r="V42" s="137"/>
      <c r="W42" s="137"/>
      <c r="X42" s="137"/>
      <c r="Y42" s="137"/>
      <c r="Z42" s="137"/>
      <c r="AA42" s="137"/>
      <c r="AB42" s="137"/>
    </row>
    <row r="43" spans="1:28" s="138" customFormat="1" x14ac:dyDescent="0.25">
      <c r="A43" s="4"/>
      <c r="B43" s="198" t="s">
        <v>343</v>
      </c>
      <c r="C43" s="141">
        <v>100</v>
      </c>
      <c r="D43" s="173">
        <v>0</v>
      </c>
      <c r="E43" s="173">
        <v>0</v>
      </c>
      <c r="F43" s="173">
        <v>0</v>
      </c>
      <c r="G43" s="174">
        <v>0</v>
      </c>
      <c r="H43" s="4"/>
      <c r="I43" s="4"/>
      <c r="J43" s="4"/>
      <c r="K43" s="4"/>
      <c r="L43" s="4"/>
      <c r="M43" s="4"/>
      <c r="N43" s="4"/>
      <c r="O43" s="4"/>
      <c r="P43" s="4"/>
      <c r="Q43" s="137"/>
      <c r="R43" s="137"/>
      <c r="S43" s="137"/>
      <c r="T43" s="137"/>
      <c r="U43" s="137"/>
      <c r="V43" s="137"/>
      <c r="W43" s="137"/>
      <c r="X43" s="137"/>
      <c r="Y43" s="137"/>
      <c r="Z43" s="137"/>
      <c r="AA43" s="137"/>
      <c r="AB43" s="137"/>
    </row>
    <row r="44" spans="1:28" s="138" customFormat="1" x14ac:dyDescent="0.25">
      <c r="A44" s="4"/>
      <c r="B44" s="198" t="s">
        <v>345</v>
      </c>
      <c r="C44" s="141">
        <v>100</v>
      </c>
      <c r="D44" s="173">
        <v>0</v>
      </c>
      <c r="E44" s="173">
        <v>0</v>
      </c>
      <c r="F44" s="173">
        <v>0</v>
      </c>
      <c r="G44" s="174">
        <v>0</v>
      </c>
      <c r="H44" s="4"/>
      <c r="I44" s="4"/>
      <c r="J44" s="4"/>
      <c r="K44" s="4"/>
      <c r="L44" s="4"/>
      <c r="M44" s="4"/>
      <c r="N44" s="4"/>
      <c r="O44" s="4"/>
      <c r="P44" s="4"/>
      <c r="Q44" s="137"/>
      <c r="R44" s="137"/>
      <c r="S44" s="137"/>
      <c r="T44" s="137"/>
      <c r="U44" s="137"/>
      <c r="V44" s="137"/>
      <c r="W44" s="137"/>
      <c r="X44" s="137"/>
      <c r="Y44" s="137"/>
      <c r="Z44" s="137"/>
      <c r="AA44" s="137"/>
      <c r="AB44" s="137"/>
    </row>
    <row r="45" spans="1:28" s="138" customFormat="1" x14ac:dyDescent="0.25">
      <c r="A45" s="4"/>
      <c r="B45" s="198" t="s">
        <v>309</v>
      </c>
      <c r="C45" s="141">
        <v>100</v>
      </c>
      <c r="D45" s="173">
        <v>0</v>
      </c>
      <c r="E45" s="173">
        <v>0</v>
      </c>
      <c r="F45" s="173">
        <v>0</v>
      </c>
      <c r="G45" s="174">
        <v>0</v>
      </c>
      <c r="H45" s="4"/>
      <c r="I45" s="4"/>
      <c r="J45" s="4"/>
      <c r="K45" s="4"/>
      <c r="L45" s="4"/>
      <c r="M45" s="4"/>
      <c r="N45" s="4"/>
      <c r="O45" s="4"/>
      <c r="P45" s="4"/>
      <c r="Q45" s="137"/>
      <c r="R45" s="137"/>
      <c r="S45" s="137"/>
      <c r="T45" s="137"/>
      <c r="U45" s="137"/>
      <c r="V45" s="137"/>
      <c r="W45" s="137"/>
      <c r="X45" s="137"/>
      <c r="Y45" s="137"/>
      <c r="Z45" s="137"/>
      <c r="AA45" s="137"/>
      <c r="AB45" s="137"/>
    </row>
    <row r="46" spans="1:28" s="138" customFormat="1" ht="14.4" thickBot="1" x14ac:dyDescent="0.3">
      <c r="A46" s="4"/>
      <c r="B46" s="198" t="s">
        <v>329</v>
      </c>
      <c r="C46" s="141">
        <v>100</v>
      </c>
      <c r="D46" s="173">
        <v>0</v>
      </c>
      <c r="E46" s="173">
        <v>0</v>
      </c>
      <c r="F46" s="173">
        <v>0</v>
      </c>
      <c r="G46" s="174">
        <v>0</v>
      </c>
      <c r="H46" s="4"/>
      <c r="I46" s="4"/>
      <c r="J46" s="4"/>
      <c r="K46" s="4"/>
      <c r="L46" s="4"/>
      <c r="M46" s="4"/>
      <c r="N46" s="4"/>
      <c r="O46" s="4"/>
      <c r="P46" s="4"/>
      <c r="Q46" s="137"/>
      <c r="R46" s="137"/>
      <c r="S46" s="137"/>
      <c r="T46" s="137"/>
      <c r="U46" s="137"/>
      <c r="V46" s="137"/>
      <c r="W46" s="137"/>
      <c r="X46" s="137"/>
      <c r="Y46" s="137"/>
      <c r="Z46" s="137"/>
      <c r="AA46" s="137"/>
      <c r="AB46" s="137"/>
    </row>
    <row r="47" spans="1:28" s="138" customFormat="1" ht="14.4" thickBot="1" x14ac:dyDescent="0.3">
      <c r="A47" s="4"/>
      <c r="B47" s="132" t="s">
        <v>247</v>
      </c>
      <c r="C47" s="276">
        <v>100</v>
      </c>
      <c r="D47" s="271">
        <f t="shared" ref="D47:G47" si="0">SUM(D28:D46)</f>
        <v>0</v>
      </c>
      <c r="E47" s="271">
        <f t="shared" si="0"/>
        <v>0</v>
      </c>
      <c r="F47" s="271">
        <f t="shared" si="0"/>
        <v>0</v>
      </c>
      <c r="G47" s="272">
        <f t="shared" si="0"/>
        <v>0</v>
      </c>
      <c r="H47" s="4"/>
      <c r="I47" s="4"/>
      <c r="J47" s="4"/>
      <c r="K47" s="4"/>
      <c r="L47" s="4"/>
      <c r="M47" s="4"/>
      <c r="N47" s="4"/>
      <c r="O47" s="4"/>
      <c r="P47" s="4"/>
      <c r="Q47" s="137"/>
      <c r="R47" s="137"/>
      <c r="S47" s="137"/>
      <c r="T47" s="137"/>
      <c r="U47" s="137"/>
      <c r="V47" s="137"/>
      <c r="W47" s="137"/>
      <c r="X47" s="137"/>
      <c r="Y47" s="137"/>
      <c r="Z47" s="137"/>
      <c r="AA47" s="137"/>
      <c r="AB47" s="137"/>
    </row>
    <row r="48" spans="1:28" s="138" customFormat="1" ht="14.4" thickBot="1" x14ac:dyDescent="0.3">
      <c r="A48" s="4"/>
      <c r="B48" s="695" t="s">
        <v>255</v>
      </c>
      <c r="C48" s="696"/>
      <c r="D48" s="696"/>
      <c r="E48" s="696"/>
      <c r="F48" s="696"/>
      <c r="G48" s="697"/>
      <c r="H48" s="4"/>
      <c r="I48" s="4"/>
      <c r="J48" s="4"/>
      <c r="K48" s="4"/>
      <c r="L48" s="4"/>
      <c r="M48" s="4"/>
      <c r="N48" s="4"/>
      <c r="O48" s="4"/>
      <c r="P48" s="4"/>
      <c r="Q48" s="137"/>
      <c r="R48" s="137"/>
      <c r="S48" s="137"/>
      <c r="T48" s="137"/>
      <c r="U48" s="137"/>
      <c r="V48" s="137"/>
      <c r="W48" s="137"/>
      <c r="X48" s="137"/>
      <c r="Y48" s="137"/>
      <c r="Z48" s="137"/>
      <c r="AA48" s="137"/>
      <c r="AB48" s="137"/>
    </row>
    <row r="49" spans="1:28" s="138" customFormat="1" x14ac:dyDescent="0.25">
      <c r="A49" s="4"/>
      <c r="B49" s="278" t="s">
        <v>256</v>
      </c>
      <c r="C49" s="279">
        <v>0</v>
      </c>
      <c r="D49" s="280">
        <v>0</v>
      </c>
      <c r="E49" s="280">
        <v>0</v>
      </c>
      <c r="F49" s="280">
        <v>0</v>
      </c>
      <c r="G49" s="281">
        <v>0</v>
      </c>
      <c r="H49" s="4"/>
      <c r="I49" s="4"/>
      <c r="J49" s="4"/>
      <c r="K49" s="4"/>
      <c r="L49" s="4"/>
      <c r="M49" s="4"/>
      <c r="N49" s="4"/>
      <c r="O49" s="4"/>
      <c r="P49" s="4"/>
      <c r="Q49" s="137"/>
      <c r="R49" s="137"/>
      <c r="S49" s="137"/>
      <c r="T49" s="137"/>
      <c r="U49" s="137"/>
      <c r="V49" s="137"/>
      <c r="W49" s="137"/>
      <c r="X49" s="137"/>
      <c r="Y49" s="137"/>
      <c r="Z49" s="137"/>
      <c r="AA49" s="137"/>
      <c r="AB49" s="137"/>
    </row>
    <row r="50" spans="1:28" s="138" customFormat="1" x14ac:dyDescent="0.25">
      <c r="A50" s="4"/>
      <c r="B50" s="282" t="s">
        <v>257</v>
      </c>
      <c r="C50" s="125">
        <v>0</v>
      </c>
      <c r="D50" s="126">
        <v>0</v>
      </c>
      <c r="E50" s="126">
        <v>0</v>
      </c>
      <c r="F50" s="126">
        <v>0</v>
      </c>
      <c r="G50" s="283">
        <v>0</v>
      </c>
      <c r="H50" s="4"/>
      <c r="I50" s="4"/>
      <c r="J50" s="4"/>
      <c r="K50" s="4"/>
      <c r="L50" s="4"/>
      <c r="M50" s="4"/>
      <c r="N50" s="4"/>
      <c r="O50" s="4"/>
      <c r="P50" s="4"/>
      <c r="Q50" s="137"/>
      <c r="R50" s="137"/>
      <c r="S50" s="137"/>
      <c r="T50" s="137"/>
      <c r="U50" s="137"/>
      <c r="V50" s="137"/>
      <c r="W50" s="137"/>
      <c r="X50" s="137"/>
      <c r="Y50" s="137"/>
      <c r="Z50" s="137"/>
      <c r="AA50" s="137"/>
      <c r="AB50" s="137"/>
    </row>
    <row r="51" spans="1:28" s="138" customFormat="1" x14ac:dyDescent="0.25">
      <c r="A51" s="4"/>
      <c r="B51" s="282" t="s">
        <v>221</v>
      </c>
      <c r="C51" s="125">
        <v>0</v>
      </c>
      <c r="D51" s="126">
        <v>0</v>
      </c>
      <c r="E51" s="126">
        <v>0</v>
      </c>
      <c r="F51" s="126">
        <v>0</v>
      </c>
      <c r="G51" s="283">
        <v>0</v>
      </c>
      <c r="H51" s="4"/>
      <c r="I51" s="4"/>
      <c r="J51" s="4"/>
      <c r="K51" s="4"/>
      <c r="L51" s="4"/>
      <c r="M51" s="4"/>
      <c r="N51" s="4"/>
      <c r="O51" s="4"/>
      <c r="P51" s="4"/>
      <c r="Q51" s="137"/>
      <c r="R51" s="137"/>
      <c r="S51" s="137"/>
      <c r="T51" s="137"/>
      <c r="U51" s="137"/>
      <c r="V51" s="137"/>
      <c r="W51" s="137"/>
      <c r="X51" s="137"/>
      <c r="Y51" s="137"/>
      <c r="Z51" s="137"/>
      <c r="AA51" s="137"/>
      <c r="AB51" s="137"/>
    </row>
    <row r="52" spans="1:28" s="138" customFormat="1" x14ac:dyDescent="0.25">
      <c r="A52" s="4"/>
      <c r="B52" s="284" t="s">
        <v>346</v>
      </c>
      <c r="C52" s="141">
        <v>100</v>
      </c>
      <c r="D52" s="173">
        <v>0</v>
      </c>
      <c r="E52" s="173">
        <v>0</v>
      </c>
      <c r="F52" s="173">
        <v>0</v>
      </c>
      <c r="G52" s="285">
        <v>0</v>
      </c>
      <c r="H52" s="4"/>
      <c r="I52" s="4"/>
      <c r="J52" s="4"/>
      <c r="K52" s="4"/>
      <c r="L52" s="4"/>
      <c r="M52" s="4"/>
      <c r="N52" s="4"/>
      <c r="O52" s="4"/>
      <c r="P52" s="4"/>
      <c r="Q52" s="137"/>
      <c r="R52" s="137"/>
      <c r="S52" s="137"/>
      <c r="T52" s="137"/>
      <c r="U52" s="137"/>
      <c r="V52" s="137"/>
      <c r="W52" s="137"/>
      <c r="X52" s="137"/>
      <c r="Y52" s="137"/>
      <c r="Z52" s="137"/>
      <c r="AA52" s="137"/>
      <c r="AB52" s="137"/>
    </row>
    <row r="53" spans="1:28" s="138" customFormat="1" x14ac:dyDescent="0.25">
      <c r="A53" s="4"/>
      <c r="B53" s="284" t="s">
        <v>348</v>
      </c>
      <c r="C53" s="141">
        <v>100</v>
      </c>
      <c r="D53" s="173">
        <v>0</v>
      </c>
      <c r="E53" s="173">
        <v>0</v>
      </c>
      <c r="F53" s="173">
        <v>0</v>
      </c>
      <c r="G53" s="285">
        <v>0</v>
      </c>
      <c r="H53" s="4"/>
      <c r="I53" s="4"/>
      <c r="J53" s="4"/>
      <c r="K53" s="4"/>
      <c r="L53" s="4"/>
      <c r="M53" s="4"/>
      <c r="N53" s="4"/>
      <c r="O53" s="4"/>
      <c r="P53" s="4"/>
      <c r="Q53" s="137"/>
      <c r="R53" s="137"/>
      <c r="S53" s="137"/>
      <c r="T53" s="137"/>
      <c r="U53" s="137"/>
      <c r="V53" s="137"/>
      <c r="W53" s="137"/>
      <c r="X53" s="137"/>
      <c r="Y53" s="137"/>
      <c r="Z53" s="137"/>
      <c r="AA53" s="137"/>
      <c r="AB53" s="137"/>
    </row>
    <row r="54" spans="1:28" s="138" customFormat="1" x14ac:dyDescent="0.25">
      <c r="A54" s="4"/>
      <c r="B54" s="284" t="s">
        <v>350</v>
      </c>
      <c r="C54" s="141">
        <v>100</v>
      </c>
      <c r="D54" s="173">
        <v>0</v>
      </c>
      <c r="E54" s="173">
        <v>0</v>
      </c>
      <c r="F54" s="173">
        <v>0</v>
      </c>
      <c r="G54" s="285">
        <v>0</v>
      </c>
      <c r="H54" s="4"/>
      <c r="I54" s="4"/>
      <c r="J54" s="4"/>
      <c r="K54" s="4"/>
      <c r="L54" s="4"/>
      <c r="M54" s="4"/>
      <c r="N54" s="4"/>
      <c r="O54" s="4"/>
      <c r="P54" s="4"/>
      <c r="Q54" s="137"/>
      <c r="R54" s="137"/>
      <c r="S54" s="137"/>
      <c r="T54" s="137"/>
      <c r="U54" s="137"/>
      <c r="V54" s="137"/>
      <c r="W54" s="137"/>
      <c r="X54" s="137"/>
      <c r="Y54" s="137"/>
      <c r="Z54" s="137"/>
      <c r="AA54" s="137"/>
      <c r="AB54" s="137"/>
    </row>
    <row r="55" spans="1:28" s="138" customFormat="1" x14ac:dyDescent="0.25">
      <c r="A55" s="4"/>
      <c r="B55" s="284" t="s">
        <v>310</v>
      </c>
      <c r="C55" s="141">
        <v>100</v>
      </c>
      <c r="D55" s="173">
        <v>0</v>
      </c>
      <c r="E55" s="173">
        <v>0</v>
      </c>
      <c r="F55" s="173">
        <v>0</v>
      </c>
      <c r="G55" s="285">
        <v>0</v>
      </c>
      <c r="H55" s="4"/>
      <c r="I55" s="4"/>
      <c r="J55" s="4"/>
      <c r="K55" s="4"/>
      <c r="L55" s="4"/>
      <c r="M55" s="4"/>
      <c r="N55" s="4"/>
      <c r="O55" s="4"/>
      <c r="P55" s="4"/>
      <c r="Q55" s="137"/>
      <c r="R55" s="137"/>
      <c r="S55" s="137"/>
      <c r="T55" s="137"/>
      <c r="U55" s="137"/>
      <c r="V55" s="137"/>
      <c r="W55" s="137"/>
      <c r="X55" s="137"/>
      <c r="Y55" s="137"/>
      <c r="Z55" s="137"/>
      <c r="AA55" s="137"/>
      <c r="AB55" s="137"/>
    </row>
    <row r="56" spans="1:28" s="138" customFormat="1" ht="14.4" thickBot="1" x14ac:dyDescent="0.3">
      <c r="A56" s="4"/>
      <c r="B56" s="284" t="s">
        <v>352</v>
      </c>
      <c r="C56" s="141">
        <v>100</v>
      </c>
      <c r="D56" s="173">
        <v>0</v>
      </c>
      <c r="E56" s="173">
        <v>0</v>
      </c>
      <c r="F56" s="173">
        <v>0</v>
      </c>
      <c r="G56" s="285">
        <v>0</v>
      </c>
      <c r="H56" s="4"/>
      <c r="I56" s="4"/>
      <c r="J56" s="4"/>
      <c r="K56" s="4"/>
      <c r="L56" s="4"/>
      <c r="M56" s="4"/>
      <c r="N56" s="4"/>
      <c r="O56" s="4"/>
      <c r="P56" s="4"/>
      <c r="Q56" s="137"/>
      <c r="R56" s="137"/>
      <c r="S56" s="137"/>
      <c r="T56" s="137"/>
      <c r="U56" s="137"/>
      <c r="V56" s="137"/>
      <c r="W56" s="137"/>
      <c r="X56" s="137"/>
      <c r="Y56" s="137"/>
      <c r="Z56" s="137"/>
      <c r="AA56" s="137"/>
      <c r="AB56" s="137"/>
    </row>
    <row r="57" spans="1:28" s="138" customFormat="1" ht="14.4" thickBot="1" x14ac:dyDescent="0.3">
      <c r="A57" s="4"/>
      <c r="B57" s="286" t="s">
        <v>258</v>
      </c>
      <c r="C57" s="200">
        <v>100</v>
      </c>
      <c r="D57" s="200">
        <f>SUM(D49:D56)</f>
        <v>0</v>
      </c>
      <c r="E57" s="200">
        <f>SUM(E49:E56)</f>
        <v>0</v>
      </c>
      <c r="F57" s="200">
        <f>SUM(F49:F56)</f>
        <v>0</v>
      </c>
      <c r="G57" s="287">
        <f>SUM(G49:G56)</f>
        <v>0</v>
      </c>
      <c r="H57" s="4"/>
      <c r="I57" s="4"/>
      <c r="J57" s="4"/>
      <c r="K57" s="4"/>
      <c r="L57" s="4"/>
      <c r="M57" s="4"/>
      <c r="N57" s="4"/>
      <c r="O57" s="4"/>
      <c r="P57" s="4"/>
      <c r="Q57" s="137"/>
      <c r="R57" s="137"/>
      <c r="S57" s="137"/>
      <c r="T57" s="137"/>
      <c r="U57" s="137"/>
      <c r="V57" s="137"/>
      <c r="W57" s="137"/>
      <c r="X57" s="137"/>
      <c r="Y57" s="137"/>
      <c r="Z57" s="137"/>
      <c r="AA57" s="137"/>
      <c r="AB57" s="137"/>
    </row>
    <row r="58" spans="1:28" s="138" customFormat="1" ht="14.4" thickBot="1" x14ac:dyDescent="0.3">
      <c r="A58" s="94"/>
      <c r="B58" s="288" t="s">
        <v>259</v>
      </c>
      <c r="C58" s="201">
        <v>100</v>
      </c>
      <c r="D58" s="269">
        <v>0</v>
      </c>
      <c r="E58" s="269">
        <v>0</v>
      </c>
      <c r="F58" s="269">
        <v>0</v>
      </c>
      <c r="G58" s="289">
        <v>0</v>
      </c>
      <c r="H58" s="4"/>
      <c r="I58" s="4"/>
      <c r="J58" s="4"/>
      <c r="K58" s="4"/>
      <c r="L58" s="4"/>
      <c r="M58" s="4"/>
      <c r="N58" s="4"/>
      <c r="O58" s="4"/>
      <c r="P58" s="4"/>
      <c r="Q58" s="137"/>
      <c r="R58" s="137"/>
      <c r="S58" s="137"/>
      <c r="T58" s="137"/>
      <c r="U58" s="137"/>
      <c r="V58" s="137"/>
      <c r="W58" s="137"/>
      <c r="X58" s="137"/>
      <c r="Y58" s="137"/>
      <c r="Z58" s="137"/>
      <c r="AA58" s="137"/>
      <c r="AB58" s="137"/>
    </row>
    <row r="59" spans="1:28" s="138" customFormat="1" ht="14.4" thickBot="1" x14ac:dyDescent="0.3">
      <c r="A59" s="94"/>
      <c r="B59" s="270" t="s">
        <v>260</v>
      </c>
      <c r="C59" s="271">
        <v>100</v>
      </c>
      <c r="D59" s="271">
        <f>SUM(D57+D47+D26)</f>
        <v>0</v>
      </c>
      <c r="E59" s="271">
        <f>SUM(E57+E47+E26)</f>
        <v>0</v>
      </c>
      <c r="F59" s="271">
        <f>SUM(F57+F47+F26)</f>
        <v>0</v>
      </c>
      <c r="G59" s="272">
        <f>SUM(G57+G47+G26)</f>
        <v>0</v>
      </c>
      <c r="H59" s="4"/>
      <c r="I59" s="4"/>
      <c r="J59" s="4"/>
      <c r="K59" s="4"/>
      <c r="L59" s="4"/>
      <c r="M59" s="4"/>
      <c r="N59" s="4"/>
      <c r="O59" s="4"/>
      <c r="P59" s="4"/>
      <c r="Q59" s="137"/>
      <c r="R59" s="137"/>
      <c r="S59" s="137"/>
      <c r="T59" s="137"/>
      <c r="U59" s="137"/>
      <c r="V59" s="137"/>
      <c r="W59" s="137"/>
      <c r="X59" s="137"/>
      <c r="Y59" s="137"/>
      <c r="Z59" s="137"/>
      <c r="AA59" s="137"/>
      <c r="AB59" s="137"/>
    </row>
    <row r="60" spans="1:28" s="138" customFormat="1" ht="14.4" thickBot="1" x14ac:dyDescent="0.3">
      <c r="A60" s="94"/>
      <c r="B60" s="290" t="s">
        <v>261</v>
      </c>
      <c r="C60" s="291">
        <v>100</v>
      </c>
      <c r="D60" s="291">
        <f t="shared" ref="D60:G60" si="1">IF(D58&gt;0, D59/D58, 0)</f>
        <v>0</v>
      </c>
      <c r="E60" s="291">
        <f t="shared" si="1"/>
        <v>0</v>
      </c>
      <c r="F60" s="291">
        <f t="shared" si="1"/>
        <v>0</v>
      </c>
      <c r="G60" s="292">
        <f t="shared" si="1"/>
        <v>0</v>
      </c>
      <c r="H60" s="94"/>
      <c r="I60" s="94"/>
      <c r="J60" s="94"/>
      <c r="K60" s="94"/>
      <c r="L60" s="94"/>
      <c r="M60" s="94"/>
      <c r="N60" s="94"/>
      <c r="O60" s="94"/>
      <c r="P60" s="94"/>
      <c r="Q60" s="137"/>
      <c r="R60" s="137"/>
      <c r="S60" s="137"/>
      <c r="T60" s="137"/>
      <c r="U60" s="137"/>
      <c r="V60" s="137"/>
      <c r="W60" s="137"/>
      <c r="X60" s="137"/>
      <c r="Y60" s="137"/>
      <c r="Z60" s="137"/>
      <c r="AA60" s="137"/>
      <c r="AB60" s="137"/>
    </row>
    <row r="61" spans="1:28" s="138" customFormat="1" ht="14.4" thickBot="1" x14ac:dyDescent="0.3">
      <c r="A61" s="137"/>
      <c r="B61" s="202"/>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c r="AB61" s="137"/>
    </row>
    <row r="62" spans="1:28" s="138" customFormat="1" ht="42" thickBot="1" x14ac:dyDescent="0.3">
      <c r="A62" s="137"/>
      <c r="B62" s="270" t="s">
        <v>262</v>
      </c>
      <c r="C62" s="294" t="s">
        <v>363</v>
      </c>
      <c r="D62" s="294" t="s">
        <v>363</v>
      </c>
      <c r="E62" s="294" t="s">
        <v>363</v>
      </c>
      <c r="F62" s="294" t="s">
        <v>363</v>
      </c>
      <c r="G62" s="295" t="s">
        <v>363</v>
      </c>
      <c r="H62" s="137"/>
      <c r="I62" s="137"/>
      <c r="J62" s="137"/>
      <c r="K62" s="137"/>
      <c r="L62" s="137"/>
      <c r="M62" s="137"/>
      <c r="N62" s="137"/>
      <c r="O62" s="137"/>
      <c r="P62" s="137"/>
      <c r="Q62" s="137"/>
      <c r="R62" s="137"/>
      <c r="S62" s="137"/>
      <c r="T62" s="137"/>
      <c r="U62" s="137"/>
      <c r="V62" s="137"/>
      <c r="W62" s="137"/>
      <c r="X62" s="137"/>
      <c r="Y62" s="137"/>
      <c r="Z62" s="137"/>
      <c r="AA62" s="137"/>
      <c r="AB62" s="137"/>
    </row>
    <row r="64" spans="1:28" x14ac:dyDescent="0.25">
      <c r="B64" s="400" t="s">
        <v>365</v>
      </c>
    </row>
    <row r="65" spans="2:2" x14ac:dyDescent="0.25">
      <c r="B65" s="400" t="s">
        <v>490</v>
      </c>
    </row>
    <row r="66" spans="2:2" x14ac:dyDescent="0.25">
      <c r="B66" s="400" t="s">
        <v>490</v>
      </c>
    </row>
  </sheetData>
  <mergeCells count="10">
    <mergeCell ref="K14:L14"/>
    <mergeCell ref="B48:G48"/>
    <mergeCell ref="H3:I3"/>
    <mergeCell ref="H4:I4"/>
    <mergeCell ref="B10:G10"/>
    <mergeCell ref="B11:G11"/>
    <mergeCell ref="B27:G27"/>
    <mergeCell ref="C4:E4"/>
    <mergeCell ref="C5:E5"/>
    <mergeCell ref="B3:E3"/>
  </mergeCells>
  <phoneticPr fontId="26" type="noConversion"/>
  <hyperlinks>
    <hyperlink ref="B1" location="Contents!A1" display="Back to Contents" xr:uid="{00000000-0004-0000-0F00-000000000000}"/>
  </hyperlinks>
  <pageMargins left="0.7" right="0.7" top="0.75" bottom="0.75" header="0.3" footer="0.3"/>
  <pageSetup paperSize="9" orientation="portrait" r:id="rId1"/>
  <headerFooter>
    <oddHeader>&amp;RFasten Group Imp. &amp; Exp. Co., Ltd.
NON-CONFIDENTIAL</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59999389629810485"/>
  </sheetPr>
  <dimension ref="A1:N112"/>
  <sheetViews>
    <sheetView topLeftCell="A40" zoomScale="85" zoomScaleNormal="85" workbookViewId="0">
      <selection activeCell="B68" sqref="B68"/>
    </sheetView>
  </sheetViews>
  <sheetFormatPr defaultColWidth="8.88671875" defaultRowHeight="13.8" x14ac:dyDescent="0.25"/>
  <cols>
    <col min="1" max="1" width="8.77734375" style="137" customWidth="1"/>
    <col min="2" max="2" width="20.77734375" style="137" customWidth="1"/>
    <col min="3" max="3" width="15.21875" style="137" bestFit="1" customWidth="1"/>
    <col min="4" max="4" width="14.109375" style="137" bestFit="1" customWidth="1"/>
    <col min="5" max="9" width="17.6640625" style="137" customWidth="1"/>
    <col min="10" max="12" width="17.77734375" style="137" bestFit="1" customWidth="1"/>
    <col min="13" max="14" width="17.77734375" style="138" bestFit="1" customWidth="1"/>
    <col min="15" max="16384" width="8.88671875" style="138"/>
  </cols>
  <sheetData>
    <row r="1" spans="1:14" ht="15" customHeight="1" x14ac:dyDescent="0.25">
      <c r="A1" s="4"/>
      <c r="B1" s="61" t="s">
        <v>57</v>
      </c>
      <c r="C1" s="4"/>
      <c r="D1" s="4"/>
      <c r="E1" s="4"/>
      <c r="F1" s="250"/>
      <c r="G1" s="4"/>
      <c r="H1" s="4"/>
      <c r="I1" s="4"/>
      <c r="J1" s="4"/>
      <c r="K1" s="4"/>
      <c r="L1" s="4"/>
      <c r="M1" s="4"/>
      <c r="N1" s="4"/>
    </row>
    <row r="2" spans="1:14" ht="15" customHeight="1" thickBot="1" x14ac:dyDescent="0.3">
      <c r="A2" s="4"/>
      <c r="B2" s="4"/>
      <c r="C2" s="4"/>
      <c r="D2" s="4"/>
      <c r="E2" s="4"/>
      <c r="F2" s="250"/>
      <c r="G2" s="4"/>
      <c r="H2" s="4"/>
      <c r="I2" s="4"/>
      <c r="J2" s="4"/>
      <c r="K2" s="4"/>
      <c r="L2" s="4"/>
      <c r="M2" s="4"/>
      <c r="N2" s="4"/>
    </row>
    <row r="3" spans="1:14" ht="20.100000000000001" customHeight="1" thickBot="1" x14ac:dyDescent="0.3">
      <c r="A3" s="4"/>
      <c r="B3" s="711" t="s">
        <v>263</v>
      </c>
      <c r="C3" s="712"/>
      <c r="D3" s="712"/>
      <c r="E3" s="713"/>
      <c r="F3" s="305"/>
      <c r="G3" s="4"/>
      <c r="H3" s="698" t="s">
        <v>178</v>
      </c>
      <c r="I3" s="699"/>
      <c r="J3" s="4"/>
      <c r="K3" s="4"/>
      <c r="L3" s="4"/>
      <c r="M3" s="4"/>
      <c r="N3" s="4"/>
    </row>
    <row r="4" spans="1:14" ht="15" thickBot="1" x14ac:dyDescent="0.3">
      <c r="A4" s="94"/>
      <c r="B4" s="307" t="s">
        <v>31</v>
      </c>
      <c r="C4" s="705" t="s">
        <v>32</v>
      </c>
      <c r="D4" s="706"/>
      <c r="E4" s="707"/>
      <c r="F4" s="306"/>
      <c r="G4" s="4"/>
      <c r="H4" s="714" t="str">
        <f>Guidance!D15</f>
        <v>CNY</v>
      </c>
      <c r="I4" s="715"/>
      <c r="J4" s="4"/>
      <c r="K4" s="4"/>
      <c r="L4" s="4"/>
      <c r="M4" s="4"/>
      <c r="N4" s="4"/>
    </row>
    <row r="5" spans="1:14" ht="15" thickBot="1" x14ac:dyDescent="0.3">
      <c r="A5" s="4"/>
      <c r="B5" s="308" t="s">
        <v>33</v>
      </c>
      <c r="C5" s="673" t="str">
        <f>Guidance!C5</f>
        <v>Fasten Group Imp. &amp; Exp. Co., Ltd.</v>
      </c>
      <c r="D5" s="716"/>
      <c r="E5" s="674"/>
      <c r="F5" s="88"/>
      <c r="G5" s="4"/>
      <c r="H5" s="4"/>
      <c r="I5" s="4"/>
      <c r="J5" s="4"/>
      <c r="K5" s="4"/>
      <c r="L5" s="4"/>
      <c r="M5" s="4"/>
      <c r="N5" s="4"/>
    </row>
    <row r="6" spans="1:14" x14ac:dyDescent="0.25">
      <c r="A6" s="4"/>
      <c r="B6" s="386"/>
      <c r="C6" s="386"/>
      <c r="D6" s="386"/>
      <c r="E6" s="386"/>
      <c r="F6" s="250"/>
      <c r="G6" s="138"/>
      <c r="H6" s="4"/>
      <c r="I6" s="4"/>
      <c r="J6" s="4"/>
      <c r="K6" s="4"/>
      <c r="L6" s="4"/>
      <c r="M6" s="4"/>
      <c r="N6" s="4"/>
    </row>
    <row r="7" spans="1:14" x14ac:dyDescent="0.25">
      <c r="A7" s="4"/>
      <c r="B7" s="24" t="s">
        <v>241</v>
      </c>
      <c r="C7" s="386"/>
      <c r="D7" s="386"/>
      <c r="E7" s="386"/>
      <c r="F7" s="4"/>
      <c r="G7" s="24"/>
      <c r="H7" s="4"/>
      <c r="I7" s="4"/>
      <c r="J7" s="4"/>
      <c r="K7" s="4"/>
      <c r="L7" s="4"/>
      <c r="M7" s="4"/>
      <c r="N7" s="4"/>
    </row>
    <row r="8" spans="1:14" ht="14.4" thickBot="1" x14ac:dyDescent="0.3">
      <c r="A8" s="4"/>
      <c r="B8" s="24"/>
      <c r="C8" s="386"/>
      <c r="D8" s="386"/>
      <c r="E8" s="386"/>
      <c r="F8" s="4"/>
      <c r="G8" s="24"/>
      <c r="H8" s="4"/>
      <c r="I8" s="4"/>
      <c r="J8" s="4"/>
      <c r="K8" s="4"/>
      <c r="L8" s="4"/>
      <c r="M8" s="4"/>
      <c r="N8" s="4"/>
    </row>
    <row r="9" spans="1:14" ht="14.4" thickBot="1" x14ac:dyDescent="0.3">
      <c r="A9" s="4"/>
      <c r="B9" s="129"/>
      <c r="C9" s="373" t="s">
        <v>190</v>
      </c>
      <c r="D9" s="374" t="s">
        <v>242</v>
      </c>
      <c r="E9" s="374" t="s">
        <v>321</v>
      </c>
      <c r="F9" s="374" t="s">
        <v>312</v>
      </c>
      <c r="G9" s="374" t="s">
        <v>313</v>
      </c>
      <c r="H9" s="374" t="s">
        <v>314</v>
      </c>
      <c r="I9" s="374" t="s">
        <v>315</v>
      </c>
      <c r="J9" s="374" t="s">
        <v>316</v>
      </c>
      <c r="K9" s="374" t="s">
        <v>317</v>
      </c>
      <c r="L9" s="374" t="s">
        <v>318</v>
      </c>
      <c r="M9" s="374" t="s">
        <v>319</v>
      </c>
      <c r="N9" s="375" t="s">
        <v>320</v>
      </c>
    </row>
    <row r="10" spans="1:14" ht="14.4" thickBot="1" x14ac:dyDescent="0.3">
      <c r="A10" s="4"/>
      <c r="B10" s="579" t="s">
        <v>269</v>
      </c>
      <c r="C10" s="580"/>
      <c r="D10" s="580"/>
      <c r="E10" s="580"/>
      <c r="F10" s="580"/>
      <c r="G10" s="581"/>
      <c r="H10" s="584"/>
      <c r="I10" s="580"/>
      <c r="J10" s="580"/>
      <c r="K10" s="580"/>
      <c r="L10" s="580"/>
      <c r="M10" s="580"/>
      <c r="N10" s="585"/>
    </row>
    <row r="11" spans="1:14" ht="14.4" thickBot="1" x14ac:dyDescent="0.3">
      <c r="A11" s="4"/>
      <c r="B11" s="582" t="s">
        <v>249</v>
      </c>
      <c r="C11" s="583"/>
      <c r="D11" s="583"/>
      <c r="E11" s="583"/>
      <c r="F11" s="583"/>
      <c r="G11" s="583"/>
      <c r="H11" s="583"/>
      <c r="I11" s="583"/>
      <c r="J11" s="583"/>
      <c r="K11" s="583"/>
      <c r="L11" s="583"/>
      <c r="M11" s="583"/>
      <c r="N11" s="586"/>
    </row>
    <row r="12" spans="1:14" x14ac:dyDescent="0.25">
      <c r="A12" s="4"/>
      <c r="B12" s="367" t="s">
        <v>250</v>
      </c>
      <c r="C12" s="368">
        <v>0</v>
      </c>
      <c r="D12" s="369">
        <v>0</v>
      </c>
      <c r="E12" s="369">
        <v>0</v>
      </c>
      <c r="F12" s="369">
        <v>0</v>
      </c>
      <c r="G12" s="369">
        <v>0</v>
      </c>
      <c r="H12" s="369">
        <v>0</v>
      </c>
      <c r="I12" s="369">
        <v>0</v>
      </c>
      <c r="J12" s="369">
        <v>0</v>
      </c>
      <c r="K12" s="369">
        <v>0</v>
      </c>
      <c r="L12" s="369">
        <v>0</v>
      </c>
      <c r="M12" s="369">
        <v>0</v>
      </c>
      <c r="N12" s="370">
        <v>0</v>
      </c>
    </row>
    <row r="13" spans="1:14" x14ac:dyDescent="0.25">
      <c r="A13" s="4"/>
      <c r="B13" s="131" t="s">
        <v>251</v>
      </c>
      <c r="C13" s="352">
        <v>0</v>
      </c>
      <c r="D13" s="351">
        <v>0</v>
      </c>
      <c r="E13" s="351">
        <v>0</v>
      </c>
      <c r="F13" s="351">
        <v>0</v>
      </c>
      <c r="G13" s="351">
        <v>0</v>
      </c>
      <c r="H13" s="351">
        <v>0</v>
      </c>
      <c r="I13" s="351">
        <v>0</v>
      </c>
      <c r="J13" s="351">
        <v>0</v>
      </c>
      <c r="K13" s="351">
        <v>0</v>
      </c>
      <c r="L13" s="351">
        <v>0</v>
      </c>
      <c r="M13" s="351">
        <v>0</v>
      </c>
      <c r="N13" s="353">
        <v>0</v>
      </c>
    </row>
    <row r="14" spans="1:14" x14ac:dyDescent="0.25">
      <c r="A14" s="4"/>
      <c r="B14" s="131" t="s">
        <v>221</v>
      </c>
      <c r="C14" s="352">
        <v>0</v>
      </c>
      <c r="D14" s="351">
        <v>0</v>
      </c>
      <c r="E14" s="351">
        <v>0</v>
      </c>
      <c r="F14" s="351">
        <v>0</v>
      </c>
      <c r="G14" s="351">
        <v>0</v>
      </c>
      <c r="H14" s="351">
        <v>0</v>
      </c>
      <c r="I14" s="351">
        <v>0</v>
      </c>
      <c r="J14" s="351">
        <v>0</v>
      </c>
      <c r="K14" s="351">
        <v>0</v>
      </c>
      <c r="L14" s="351">
        <v>0</v>
      </c>
      <c r="M14" s="351">
        <v>0</v>
      </c>
      <c r="N14" s="353">
        <v>0</v>
      </c>
    </row>
    <row r="15" spans="1:14" x14ac:dyDescent="0.25">
      <c r="A15" s="4"/>
      <c r="B15" s="198" t="s">
        <v>322</v>
      </c>
      <c r="C15" s="352">
        <v>100</v>
      </c>
      <c r="D15" s="351">
        <v>7.7593647563017569</v>
      </c>
      <c r="E15" s="351">
        <v>0.23488930343430725</v>
      </c>
      <c r="F15" s="351">
        <v>0.1658248517979104</v>
      </c>
      <c r="G15" s="351">
        <v>0.11374402699410217</v>
      </c>
      <c r="H15" s="351">
        <v>1.6139968049292646</v>
      </c>
      <c r="I15" s="351">
        <v>3.5714561909876763</v>
      </c>
      <c r="J15" s="351">
        <v>0.29132219208467014</v>
      </c>
      <c r="K15" s="351">
        <v>0.99582417713817772</v>
      </c>
      <c r="L15" s="351">
        <v>0.52095053025905202</v>
      </c>
      <c r="M15" s="351">
        <v>0.21402493577102921</v>
      </c>
      <c r="N15" s="353">
        <v>3.733174290556749E-2</v>
      </c>
    </row>
    <row r="16" spans="1:14" x14ac:dyDescent="0.25">
      <c r="A16" s="4"/>
      <c r="B16" s="198" t="s">
        <v>324</v>
      </c>
      <c r="C16" s="352">
        <v>100</v>
      </c>
      <c r="D16" s="351">
        <v>7.7593647563017552</v>
      </c>
      <c r="E16" s="351">
        <v>0.2348893034343072</v>
      </c>
      <c r="F16" s="351">
        <v>0.16582485179791037</v>
      </c>
      <c r="G16" s="351">
        <v>0.11374402699410216</v>
      </c>
      <c r="H16" s="351">
        <v>1.6139968049292643</v>
      </c>
      <c r="I16" s="351">
        <v>3.5714561909876759</v>
      </c>
      <c r="J16" s="351">
        <v>0.29132219208467008</v>
      </c>
      <c r="K16" s="351">
        <v>0.9958241771381775</v>
      </c>
      <c r="L16" s="351">
        <v>0.52095053025905202</v>
      </c>
      <c r="M16" s="351">
        <v>0.21402493577102918</v>
      </c>
      <c r="N16" s="353">
        <v>3.7331742905567483E-2</v>
      </c>
    </row>
    <row r="17" spans="1:14" x14ac:dyDescent="0.25">
      <c r="A17" s="4"/>
      <c r="B17" s="198" t="s">
        <v>300</v>
      </c>
      <c r="C17" s="352">
        <v>100</v>
      </c>
      <c r="D17" s="351">
        <v>7.7593647563017552</v>
      </c>
      <c r="E17" s="351">
        <v>0.23488930343430717</v>
      </c>
      <c r="F17" s="351">
        <v>0.16582485179791034</v>
      </c>
      <c r="G17" s="351">
        <v>0.11374402699410215</v>
      </c>
      <c r="H17" s="351">
        <v>1.6139968049292641</v>
      </c>
      <c r="I17" s="351">
        <v>3.5714561909876754</v>
      </c>
      <c r="J17" s="351">
        <v>0.29132219208467008</v>
      </c>
      <c r="K17" s="351">
        <v>0.9958241771381775</v>
      </c>
      <c r="L17" s="351">
        <v>0.52095053025905191</v>
      </c>
      <c r="M17" s="351">
        <v>0.21402493577102918</v>
      </c>
      <c r="N17" s="353">
        <v>3.7331742905567483E-2</v>
      </c>
    </row>
    <row r="18" spans="1:14" x14ac:dyDescent="0.25">
      <c r="A18" s="4"/>
      <c r="B18" s="198" t="s">
        <v>301</v>
      </c>
      <c r="C18" s="352">
        <v>100</v>
      </c>
      <c r="D18" s="351">
        <v>7.7593647563017569</v>
      </c>
      <c r="E18" s="351">
        <v>0.23488930343430722</v>
      </c>
      <c r="F18" s="351">
        <v>0.1658248517979104</v>
      </c>
      <c r="G18" s="351">
        <v>0.11374402699410217</v>
      </c>
      <c r="H18" s="351">
        <v>1.6139968049292648</v>
      </c>
      <c r="I18" s="351">
        <v>3.5714561909876763</v>
      </c>
      <c r="J18" s="351">
        <v>0.29132219208467014</v>
      </c>
      <c r="K18" s="351">
        <v>0.99582417713817772</v>
      </c>
      <c r="L18" s="351">
        <v>0.52095053025905214</v>
      </c>
      <c r="M18" s="351">
        <v>0.21402493577102924</v>
      </c>
      <c r="N18" s="353">
        <v>3.733174290556749E-2</v>
      </c>
    </row>
    <row r="19" spans="1:14" x14ac:dyDescent="0.25">
      <c r="A19" s="4"/>
      <c r="B19" s="198" t="s">
        <v>302</v>
      </c>
      <c r="C19" s="352">
        <v>100</v>
      </c>
      <c r="D19" s="351">
        <v>7.7593647563017569</v>
      </c>
      <c r="E19" s="351">
        <v>0.23488930343430722</v>
      </c>
      <c r="F19" s="351">
        <v>0.1658248517979104</v>
      </c>
      <c r="G19" s="351">
        <v>0.11374402699410217</v>
      </c>
      <c r="H19" s="351">
        <v>1.6139968049292648</v>
      </c>
      <c r="I19" s="351">
        <v>3.5714561909876763</v>
      </c>
      <c r="J19" s="351">
        <v>0.29132219208467014</v>
      </c>
      <c r="K19" s="351">
        <v>0.99582417713817772</v>
      </c>
      <c r="L19" s="351">
        <v>0.52095053025905202</v>
      </c>
      <c r="M19" s="351">
        <v>0.21402493577102921</v>
      </c>
      <c r="N19" s="353">
        <v>3.733174290556749E-2</v>
      </c>
    </row>
    <row r="20" spans="1:14" x14ac:dyDescent="0.25">
      <c r="A20" s="4"/>
      <c r="B20" s="198" t="s">
        <v>353</v>
      </c>
      <c r="C20" s="352">
        <v>100</v>
      </c>
      <c r="D20" s="351">
        <v>7.759364756301756</v>
      </c>
      <c r="E20" s="351">
        <v>0.2348893034343072</v>
      </c>
      <c r="F20" s="351">
        <v>0.16582485179791037</v>
      </c>
      <c r="G20" s="351">
        <v>0.11374402699410216</v>
      </c>
      <c r="H20" s="351">
        <v>1.6139968049292643</v>
      </c>
      <c r="I20" s="351">
        <v>3.5714561909876754</v>
      </c>
      <c r="J20" s="351"/>
      <c r="K20" s="351">
        <v>0.99582417713817761</v>
      </c>
      <c r="L20" s="351">
        <v>0.52095053025905202</v>
      </c>
      <c r="M20" s="351">
        <v>0.21402493577102921</v>
      </c>
      <c r="N20" s="353">
        <v>3.7331742905567483E-2</v>
      </c>
    </row>
    <row r="21" spans="1:14" x14ac:dyDescent="0.25">
      <c r="A21" s="4"/>
      <c r="B21" s="198" t="s">
        <v>354</v>
      </c>
      <c r="C21" s="352">
        <v>100</v>
      </c>
      <c r="D21" s="351">
        <v>0</v>
      </c>
      <c r="E21" s="351">
        <v>0</v>
      </c>
      <c r="F21" s="351">
        <v>0</v>
      </c>
      <c r="G21" s="351">
        <v>0</v>
      </c>
      <c r="H21" s="351">
        <v>0</v>
      </c>
      <c r="I21" s="351">
        <v>0</v>
      </c>
      <c r="J21" s="351">
        <v>0</v>
      </c>
      <c r="K21" s="351">
        <v>0</v>
      </c>
      <c r="L21" s="351">
        <v>0</v>
      </c>
      <c r="M21" s="351">
        <v>0</v>
      </c>
      <c r="N21" s="353">
        <v>0</v>
      </c>
    </row>
    <row r="22" spans="1:14" x14ac:dyDescent="0.25">
      <c r="A22" s="4"/>
      <c r="B22" s="198" t="s">
        <v>355</v>
      </c>
      <c r="C22" s="352">
        <v>100</v>
      </c>
      <c r="D22" s="351">
        <v>7.7593647563017569</v>
      </c>
      <c r="E22" s="351">
        <v>0.23488930343430722</v>
      </c>
      <c r="F22" s="351">
        <v>0.1658248517979104</v>
      </c>
      <c r="G22" s="351">
        <v>0.11374402699410217</v>
      </c>
      <c r="H22" s="351">
        <v>1.6139968049292646</v>
      </c>
      <c r="I22" s="351">
        <v>3.5714561909876759</v>
      </c>
      <c r="J22" s="351">
        <v>0.29132219208467014</v>
      </c>
      <c r="K22" s="351">
        <v>0.99582417713817772</v>
      </c>
      <c r="L22" s="351">
        <v>0.52095053025905202</v>
      </c>
      <c r="M22" s="351">
        <v>0.21402493577102921</v>
      </c>
      <c r="N22" s="353">
        <v>3.733174290556749E-2</v>
      </c>
    </row>
    <row r="23" spans="1:14" x14ac:dyDescent="0.25">
      <c r="A23" s="4"/>
      <c r="B23" s="198" t="s">
        <v>356</v>
      </c>
      <c r="C23" s="352">
        <v>100</v>
      </c>
      <c r="D23" s="351">
        <v>0</v>
      </c>
      <c r="E23" s="351">
        <v>0</v>
      </c>
      <c r="F23" s="351">
        <v>0</v>
      </c>
      <c r="G23" s="351">
        <v>0</v>
      </c>
      <c r="H23" s="351">
        <v>0</v>
      </c>
      <c r="I23" s="351">
        <v>0</v>
      </c>
      <c r="J23" s="351">
        <v>0</v>
      </c>
      <c r="K23" s="351">
        <v>0</v>
      </c>
      <c r="L23" s="351">
        <v>0</v>
      </c>
      <c r="M23" s="351">
        <v>0</v>
      </c>
      <c r="N23" s="353">
        <v>0</v>
      </c>
    </row>
    <row r="24" spans="1:14" x14ac:dyDescent="0.25">
      <c r="A24" s="4"/>
      <c r="B24" s="198" t="s">
        <v>303</v>
      </c>
      <c r="C24" s="352">
        <v>100</v>
      </c>
      <c r="D24" s="351">
        <v>10.210364380360135</v>
      </c>
      <c r="E24" s="351">
        <v>0.30908527340018055</v>
      </c>
      <c r="F24" s="351">
        <v>0.21820499658825909</v>
      </c>
      <c r="G24" s="351">
        <v>0.14967307223907717</v>
      </c>
      <c r="H24" s="351">
        <v>2.1238201843367435</v>
      </c>
      <c r="I24" s="351">
        <v>4.6995946477269994</v>
      </c>
      <c r="J24" s="351">
        <v>0.38334397553021449</v>
      </c>
      <c r="K24" s="351">
        <v>1.3103814586233218</v>
      </c>
      <c r="L24" s="351">
        <v>0.68550646929787062</v>
      </c>
      <c r="M24" s="351">
        <v>0.28163034595462422</v>
      </c>
      <c r="N24" s="353">
        <v>4.9123956662844241E-2</v>
      </c>
    </row>
    <row r="25" spans="1:14" x14ac:dyDescent="0.25">
      <c r="A25" s="4"/>
      <c r="B25" s="198" t="s">
        <v>357</v>
      </c>
      <c r="C25" s="352">
        <v>100</v>
      </c>
      <c r="D25" s="351">
        <v>48.237272011918243</v>
      </c>
      <c r="E25" s="351">
        <v>1.4602251058308215</v>
      </c>
      <c r="F25" s="351">
        <v>1.0308754303650318</v>
      </c>
      <c r="G25" s="351">
        <v>0.70710705607562274</v>
      </c>
      <c r="H25" s="351">
        <v>10.03365679419958</v>
      </c>
      <c r="I25" s="351">
        <v>22.202501000279337</v>
      </c>
      <c r="J25" s="351">
        <v>1.8110487474227501</v>
      </c>
      <c r="K25" s="351">
        <v>6.1906925653477884</v>
      </c>
      <c r="L25" s="351">
        <v>3.2385682619766358</v>
      </c>
      <c r="M25" s="351">
        <v>1.3305185886171755</v>
      </c>
      <c r="N25" s="353">
        <v>0.23207846180350733</v>
      </c>
    </row>
    <row r="26" spans="1:14" x14ac:dyDescent="0.25">
      <c r="A26" s="4"/>
      <c r="B26" s="198" t="s">
        <v>358</v>
      </c>
      <c r="C26" s="352">
        <v>100</v>
      </c>
      <c r="D26" s="351">
        <v>7.759364756301756</v>
      </c>
      <c r="E26" s="351">
        <v>0.2348893034343072</v>
      </c>
      <c r="F26" s="351">
        <v>0.1658248517979104</v>
      </c>
      <c r="G26" s="351">
        <v>0.11374402699410217</v>
      </c>
      <c r="H26" s="351">
        <v>1.6139968049292643</v>
      </c>
      <c r="I26" s="351">
        <v>3.5714561909876763</v>
      </c>
      <c r="J26" s="351">
        <v>0.29132219208467014</v>
      </c>
      <c r="K26" s="351">
        <v>0.99582417713817772</v>
      </c>
      <c r="L26" s="351">
        <v>0.52095053025905202</v>
      </c>
      <c r="M26" s="351">
        <v>0.21402493577102921</v>
      </c>
      <c r="N26" s="353">
        <v>3.733174290556749E-2</v>
      </c>
    </row>
    <row r="27" spans="1:14" x14ac:dyDescent="0.25">
      <c r="A27" s="4"/>
      <c r="B27" s="198" t="s">
        <v>359</v>
      </c>
      <c r="C27" s="352">
        <v>100</v>
      </c>
      <c r="D27" s="351">
        <v>7.7593647563017552</v>
      </c>
      <c r="E27" s="351">
        <v>0.2348893034343072</v>
      </c>
      <c r="F27" s="351">
        <v>0.16582485179791037</v>
      </c>
      <c r="G27" s="351">
        <v>0.11374402699410215</v>
      </c>
      <c r="H27" s="351">
        <v>1.6139968049292643</v>
      </c>
      <c r="I27" s="351">
        <v>3.5714561909876754</v>
      </c>
      <c r="J27" s="351">
        <v>0.29132219208467008</v>
      </c>
      <c r="K27" s="351">
        <v>0.99582417713817761</v>
      </c>
      <c r="L27" s="351">
        <v>0.52095053025905202</v>
      </c>
      <c r="M27" s="351">
        <v>0.21402493577102918</v>
      </c>
      <c r="N27" s="353">
        <v>3.7331742905567483E-2</v>
      </c>
    </row>
    <row r="28" spans="1:14" ht="14.4" thickBot="1" x14ac:dyDescent="0.3">
      <c r="A28" s="4"/>
      <c r="B28" s="198" t="s">
        <v>360</v>
      </c>
      <c r="C28" s="354">
        <v>100.00000000000001</v>
      </c>
      <c r="D28" s="355">
        <v>7.7593647563017569</v>
      </c>
      <c r="E28" s="355">
        <v>0.23488930343430725</v>
      </c>
      <c r="F28" s="355">
        <v>0.1658248517979104</v>
      </c>
      <c r="G28" s="355">
        <v>0.11374402699410216</v>
      </c>
      <c r="H28" s="355">
        <v>1.6139968049292646</v>
      </c>
      <c r="I28" s="355">
        <v>3.5714561909876759</v>
      </c>
      <c r="J28" s="355">
        <v>0.29132219208467014</v>
      </c>
      <c r="K28" s="355">
        <v>0.99582417713817761</v>
      </c>
      <c r="L28" s="355">
        <v>0.52095053025905214</v>
      </c>
      <c r="M28" s="355">
        <v>0.21402493577102921</v>
      </c>
      <c r="N28" s="356">
        <v>3.733174290556749E-2</v>
      </c>
    </row>
    <row r="29" spans="1:14" ht="14.4" thickBot="1" x14ac:dyDescent="0.3">
      <c r="A29" s="4"/>
      <c r="B29" s="265" t="s">
        <v>246</v>
      </c>
      <c r="C29" s="371">
        <v>100</v>
      </c>
      <c r="D29" s="357">
        <v>9.5980204599340748</v>
      </c>
      <c r="E29" s="357">
        <v>0.29054857079004781</v>
      </c>
      <c r="F29" s="357">
        <v>0.20511863668082775</v>
      </c>
      <c r="G29" s="357">
        <v>0.14069676224436406</v>
      </c>
      <c r="H29" s="357">
        <v>1.9964487870476986</v>
      </c>
      <c r="I29" s="357">
        <v>4.4177468993216706</v>
      </c>
      <c r="J29" s="357">
        <v>0.36035377223253307</v>
      </c>
      <c r="K29" s="357">
        <v>1.2317942417782044</v>
      </c>
      <c r="L29" s="357">
        <v>0.64439474171891009</v>
      </c>
      <c r="M29" s="357">
        <v>0.26474019162433193</v>
      </c>
      <c r="N29" s="372">
        <v>4.6177856495486162E-2</v>
      </c>
    </row>
    <row r="30" spans="1:14" ht="14.4" thickBot="1" x14ac:dyDescent="0.3">
      <c r="A30" s="4"/>
      <c r="B30" s="582" t="s">
        <v>252</v>
      </c>
      <c r="C30" s="583"/>
      <c r="D30" s="583"/>
      <c r="E30" s="583"/>
      <c r="F30" s="583"/>
      <c r="G30" s="583"/>
      <c r="H30" s="583"/>
      <c r="I30" s="583"/>
      <c r="J30" s="583"/>
      <c r="K30" s="583"/>
      <c r="L30" s="583"/>
      <c r="M30" s="583"/>
      <c r="N30" s="586"/>
    </row>
    <row r="31" spans="1:14" x14ac:dyDescent="0.25">
      <c r="A31" s="4"/>
      <c r="B31" s="367" t="s">
        <v>253</v>
      </c>
      <c r="C31" s="368">
        <v>0</v>
      </c>
      <c r="D31" s="369">
        <v>0</v>
      </c>
      <c r="E31" s="369">
        <v>0</v>
      </c>
      <c r="F31" s="369">
        <v>0</v>
      </c>
      <c r="G31" s="369">
        <v>0</v>
      </c>
      <c r="H31" s="369">
        <v>0</v>
      </c>
      <c r="I31" s="369">
        <v>0</v>
      </c>
      <c r="J31" s="369">
        <v>0</v>
      </c>
      <c r="K31" s="369">
        <v>0</v>
      </c>
      <c r="L31" s="369">
        <v>0</v>
      </c>
      <c r="M31" s="369">
        <v>0</v>
      </c>
      <c r="N31" s="370">
        <v>0</v>
      </c>
    </row>
    <row r="32" spans="1:14" x14ac:dyDescent="0.25">
      <c r="A32" s="4"/>
      <c r="B32" s="131" t="s">
        <v>254</v>
      </c>
      <c r="C32" s="352">
        <v>0</v>
      </c>
      <c r="D32" s="351">
        <v>0</v>
      </c>
      <c r="E32" s="351">
        <v>0</v>
      </c>
      <c r="F32" s="351">
        <v>0</v>
      </c>
      <c r="G32" s="351">
        <v>0</v>
      </c>
      <c r="H32" s="351">
        <v>0</v>
      </c>
      <c r="I32" s="351">
        <v>0</v>
      </c>
      <c r="J32" s="351">
        <v>0</v>
      </c>
      <c r="K32" s="351">
        <v>0</v>
      </c>
      <c r="L32" s="351">
        <v>0</v>
      </c>
      <c r="M32" s="351">
        <v>0</v>
      </c>
      <c r="N32" s="353">
        <v>0</v>
      </c>
    </row>
    <row r="33" spans="1:14" x14ac:dyDescent="0.25">
      <c r="A33" s="4"/>
      <c r="B33" s="131" t="s">
        <v>221</v>
      </c>
      <c r="C33" s="352">
        <v>0</v>
      </c>
      <c r="D33" s="351">
        <v>0</v>
      </c>
      <c r="E33" s="351">
        <v>0</v>
      </c>
      <c r="F33" s="351">
        <v>0</v>
      </c>
      <c r="G33" s="351">
        <v>0</v>
      </c>
      <c r="H33" s="351">
        <v>0</v>
      </c>
      <c r="I33" s="351">
        <v>0</v>
      </c>
      <c r="J33" s="351">
        <v>0</v>
      </c>
      <c r="K33" s="351">
        <v>0</v>
      </c>
      <c r="L33" s="351">
        <v>0</v>
      </c>
      <c r="M33" s="351">
        <v>0</v>
      </c>
      <c r="N33" s="353">
        <v>0</v>
      </c>
    </row>
    <row r="34" spans="1:14" x14ac:dyDescent="0.25">
      <c r="A34" s="4"/>
      <c r="B34" s="198" t="s">
        <v>322</v>
      </c>
      <c r="C34" s="352">
        <v>100</v>
      </c>
      <c r="D34" s="351">
        <v>7.759364756301756</v>
      </c>
      <c r="E34" s="351">
        <v>0.23488930343430722</v>
      </c>
      <c r="F34" s="351">
        <v>0.1658248517979104</v>
      </c>
      <c r="G34" s="351">
        <v>0.11374402699410216</v>
      </c>
      <c r="H34" s="351">
        <v>1.6139968049292643</v>
      </c>
      <c r="I34" s="351">
        <v>3.5714561909876759</v>
      </c>
      <c r="J34" s="351">
        <v>0.29132219208467008</v>
      </c>
      <c r="K34" s="351">
        <v>0.99582417713817761</v>
      </c>
      <c r="L34" s="351">
        <v>0.52095053025905202</v>
      </c>
      <c r="M34" s="351">
        <v>0.21402493577102921</v>
      </c>
      <c r="N34" s="353">
        <v>3.733174290556749E-2</v>
      </c>
    </row>
    <row r="35" spans="1:14" x14ac:dyDescent="0.25">
      <c r="A35" s="4"/>
      <c r="B35" s="198" t="s">
        <v>324</v>
      </c>
      <c r="C35" s="352">
        <v>100</v>
      </c>
      <c r="D35" s="351">
        <v>7.7593647563017569</v>
      </c>
      <c r="E35" s="351">
        <v>0.23488930343430725</v>
      </c>
      <c r="F35" s="351">
        <v>0.1658248517979104</v>
      </c>
      <c r="G35" s="351">
        <v>0.11374402699410217</v>
      </c>
      <c r="H35" s="351">
        <v>1.6139968049292646</v>
      </c>
      <c r="I35" s="351">
        <v>3.5714561909876767</v>
      </c>
      <c r="J35" s="351">
        <v>0.29132219208467014</v>
      </c>
      <c r="K35" s="351">
        <v>0.99582417713817772</v>
      </c>
      <c r="L35" s="351">
        <v>0.52095053025905202</v>
      </c>
      <c r="M35" s="351">
        <v>0.21402493577102924</v>
      </c>
      <c r="N35" s="353">
        <v>3.7331742905567497E-2</v>
      </c>
    </row>
    <row r="36" spans="1:14" x14ac:dyDescent="0.25">
      <c r="A36" s="4"/>
      <c r="B36" s="198" t="s">
        <v>300</v>
      </c>
      <c r="C36" s="352">
        <v>100</v>
      </c>
      <c r="D36" s="351">
        <v>7.759364756301756</v>
      </c>
      <c r="E36" s="351">
        <v>0.2348893034343072</v>
      </c>
      <c r="F36" s="351">
        <v>0.1658248517979104</v>
      </c>
      <c r="G36" s="351">
        <v>0.11374402699410216</v>
      </c>
      <c r="H36" s="351">
        <v>1.6139968049292646</v>
      </c>
      <c r="I36" s="351">
        <v>3.5714561909876759</v>
      </c>
      <c r="J36" s="351">
        <v>0.29132219208467014</v>
      </c>
      <c r="K36" s="351">
        <v>0.99582417713817761</v>
      </c>
      <c r="L36" s="351">
        <v>0.52095053025905202</v>
      </c>
      <c r="M36" s="351">
        <v>0.21402493577102921</v>
      </c>
      <c r="N36" s="353">
        <v>3.7331742905567483E-2</v>
      </c>
    </row>
    <row r="37" spans="1:14" x14ac:dyDescent="0.25">
      <c r="A37" s="4"/>
      <c r="B37" s="198" t="s">
        <v>301</v>
      </c>
      <c r="C37" s="352">
        <v>100</v>
      </c>
      <c r="D37" s="351">
        <v>7.7593647563017552</v>
      </c>
      <c r="E37" s="351">
        <v>0.2348893034343072</v>
      </c>
      <c r="F37" s="351">
        <v>0.16582485179791034</v>
      </c>
      <c r="G37" s="351">
        <v>0.11374402699410215</v>
      </c>
      <c r="H37" s="351">
        <v>1.6139968049292643</v>
      </c>
      <c r="I37" s="351">
        <v>3.5714561909876754</v>
      </c>
      <c r="J37" s="351">
        <v>0.29132219208467008</v>
      </c>
      <c r="K37" s="351">
        <v>0.9958241771381775</v>
      </c>
      <c r="L37" s="351">
        <v>0.52095053025905191</v>
      </c>
      <c r="M37" s="351">
        <v>0.21402493577102918</v>
      </c>
      <c r="N37" s="353">
        <v>3.7331742905567483E-2</v>
      </c>
    </row>
    <row r="38" spans="1:14" x14ac:dyDescent="0.25">
      <c r="A38" s="4"/>
      <c r="B38" s="198" t="s">
        <v>336</v>
      </c>
      <c r="C38" s="352">
        <v>100</v>
      </c>
      <c r="D38" s="351">
        <v>7.7593647563017569</v>
      </c>
      <c r="E38" s="351">
        <v>0.23488930343430722</v>
      </c>
      <c r="F38" s="351">
        <v>0.1658248517979104</v>
      </c>
      <c r="G38" s="351">
        <v>0.11374402699410217</v>
      </c>
      <c r="H38" s="351">
        <v>1.6139968049292646</v>
      </c>
      <c r="I38" s="351">
        <v>3.5714561909876759</v>
      </c>
      <c r="J38" s="351">
        <v>0.29132219208467014</v>
      </c>
      <c r="K38" s="351">
        <v>0.99582417713817772</v>
      </c>
      <c r="L38" s="351">
        <v>0.52095053025905202</v>
      </c>
      <c r="M38" s="351">
        <v>0.21402493577102921</v>
      </c>
      <c r="N38" s="353">
        <v>3.733174290556749E-2</v>
      </c>
    </row>
    <row r="39" spans="1:14" x14ac:dyDescent="0.25">
      <c r="A39" s="4"/>
      <c r="B39" s="198" t="s">
        <v>338</v>
      </c>
      <c r="C39" s="352">
        <v>100</v>
      </c>
      <c r="D39" s="351">
        <v>7.7593647563017552</v>
      </c>
      <c r="E39" s="351">
        <v>0.23488930343430717</v>
      </c>
      <c r="F39" s="351">
        <v>0.16582485179791034</v>
      </c>
      <c r="G39" s="351">
        <v>0.11374402699410215</v>
      </c>
      <c r="H39" s="351">
        <v>1.6139968049292641</v>
      </c>
      <c r="I39" s="351">
        <v>3.5714561909876754</v>
      </c>
      <c r="J39" s="351">
        <v>0.29132219208467008</v>
      </c>
      <c r="K39" s="351">
        <v>0.99582417713817761</v>
      </c>
      <c r="L39" s="351">
        <v>0.52095053025905202</v>
      </c>
      <c r="M39" s="351">
        <v>0.21402493577102918</v>
      </c>
      <c r="N39" s="353">
        <v>3.7331742905567483E-2</v>
      </c>
    </row>
    <row r="40" spans="1:14" x14ac:dyDescent="0.25">
      <c r="A40" s="4"/>
      <c r="B40" s="198" t="s">
        <v>302</v>
      </c>
      <c r="C40" s="352">
        <v>100</v>
      </c>
      <c r="D40" s="351">
        <v>7.7593647563017552</v>
      </c>
      <c r="E40" s="351">
        <v>0.23488930343430722</v>
      </c>
      <c r="F40" s="351">
        <v>0.16582485179791034</v>
      </c>
      <c r="G40" s="351">
        <v>0.11374402699410216</v>
      </c>
      <c r="H40" s="351">
        <v>1.6139968049292643</v>
      </c>
      <c r="I40" s="351">
        <v>3.5714561909876759</v>
      </c>
      <c r="J40" s="351">
        <v>0.29132219208467014</v>
      </c>
      <c r="K40" s="351">
        <v>0.99582417713817761</v>
      </c>
      <c r="L40" s="351">
        <v>0.52095053025905202</v>
      </c>
      <c r="M40" s="351">
        <v>0.21402493577102918</v>
      </c>
      <c r="N40" s="353">
        <v>3.7331742905567483E-2</v>
      </c>
    </row>
    <row r="41" spans="1:14" x14ac:dyDescent="0.25">
      <c r="A41" s="4"/>
      <c r="B41" s="198" t="s">
        <v>197</v>
      </c>
      <c r="C41" s="352">
        <v>99.999999999999986</v>
      </c>
      <c r="D41" s="351">
        <v>7.7593647563017552</v>
      </c>
      <c r="E41" s="351">
        <v>0.2348893034343072</v>
      </c>
      <c r="F41" s="351">
        <v>0.16582485179791037</v>
      </c>
      <c r="G41" s="351">
        <v>0.11374402699410215</v>
      </c>
      <c r="H41" s="351">
        <v>1.6139968049292643</v>
      </c>
      <c r="I41" s="351">
        <v>3.5714561909876759</v>
      </c>
      <c r="J41" s="351">
        <v>0.29132219208467008</v>
      </c>
      <c r="K41" s="351">
        <v>0.99582417713817761</v>
      </c>
      <c r="L41" s="351">
        <v>0.52095053025905191</v>
      </c>
      <c r="M41" s="351">
        <v>0.21402493577102918</v>
      </c>
      <c r="N41" s="353">
        <v>3.7331742905567483E-2</v>
      </c>
    </row>
    <row r="42" spans="1:14" x14ac:dyDescent="0.25">
      <c r="A42" s="4"/>
      <c r="B42" s="198" t="s">
        <v>358</v>
      </c>
      <c r="C42" s="352">
        <v>100</v>
      </c>
      <c r="D42" s="351">
        <v>7.7593647563017569</v>
      </c>
      <c r="E42" s="351">
        <v>0.2348893034343072</v>
      </c>
      <c r="F42" s="351">
        <v>0.1658248517979104</v>
      </c>
      <c r="G42" s="351">
        <v>0.11374402699410217</v>
      </c>
      <c r="H42" s="351">
        <v>1.6139968049292643</v>
      </c>
      <c r="I42" s="351">
        <v>3.5714561909876763</v>
      </c>
      <c r="J42" s="351">
        <v>0.29132219208467014</v>
      </c>
      <c r="K42" s="351">
        <v>0.99582417713817784</v>
      </c>
      <c r="L42" s="351">
        <v>0.52095053025905214</v>
      </c>
      <c r="M42" s="351">
        <v>0.21402493577102921</v>
      </c>
      <c r="N42" s="353">
        <v>3.733174290556749E-2</v>
      </c>
    </row>
    <row r="43" spans="1:14" x14ac:dyDescent="0.25">
      <c r="A43" s="4"/>
      <c r="B43" s="198" t="s">
        <v>334</v>
      </c>
      <c r="C43" s="352">
        <v>100</v>
      </c>
      <c r="D43" s="351">
        <v>7.7593647563017552</v>
      </c>
      <c r="E43" s="351">
        <v>0.23488930343430717</v>
      </c>
      <c r="F43" s="351">
        <v>0.16582485179791034</v>
      </c>
      <c r="G43" s="351">
        <v>0.11374402699410215</v>
      </c>
      <c r="H43" s="351">
        <v>1.6139968049292641</v>
      </c>
      <c r="I43" s="351">
        <v>3.5714561909876754</v>
      </c>
      <c r="J43" s="351">
        <v>0.29132219208467003</v>
      </c>
      <c r="K43" s="351">
        <v>0.9958241771381775</v>
      </c>
      <c r="L43" s="351">
        <v>0.52095053025905191</v>
      </c>
      <c r="M43" s="351">
        <v>0.21402493577102916</v>
      </c>
      <c r="N43" s="353">
        <v>3.7331742905567476E-2</v>
      </c>
    </row>
    <row r="44" spans="1:14" x14ac:dyDescent="0.25">
      <c r="A44" s="4"/>
      <c r="B44" s="198" t="s">
        <v>340</v>
      </c>
      <c r="C44" s="352">
        <v>100.00000000000001</v>
      </c>
      <c r="D44" s="351">
        <v>7.7593647563017578</v>
      </c>
      <c r="E44" s="351">
        <v>0.23488930343430728</v>
      </c>
      <c r="F44" s="351">
        <v>0.16582485179791043</v>
      </c>
      <c r="G44" s="351">
        <v>0.11374402699410219</v>
      </c>
      <c r="H44" s="351">
        <v>1.6139968049292648</v>
      </c>
      <c r="I44" s="351">
        <v>3.5714561909876763</v>
      </c>
      <c r="J44" s="351">
        <v>0.2913221920846702</v>
      </c>
      <c r="K44" s="351">
        <v>0.99582417713817795</v>
      </c>
      <c r="L44" s="351">
        <v>0.52095053025905214</v>
      </c>
      <c r="M44" s="351">
        <v>0.21402493577102924</v>
      </c>
      <c r="N44" s="353">
        <v>3.7331742905567497E-2</v>
      </c>
    </row>
    <row r="45" spans="1:14" x14ac:dyDescent="0.25">
      <c r="A45" s="4"/>
      <c r="B45" s="198" t="s">
        <v>308</v>
      </c>
      <c r="C45" s="352">
        <v>100</v>
      </c>
      <c r="D45" s="351">
        <v>7.759364756301756</v>
      </c>
      <c r="E45" s="351">
        <v>0.23488930343430722</v>
      </c>
      <c r="F45" s="351">
        <v>0.1658248517979104</v>
      </c>
      <c r="G45" s="351">
        <v>0.11374402699410217</v>
      </c>
      <c r="H45" s="351">
        <v>1.6139968049292646</v>
      </c>
      <c r="I45" s="351">
        <v>3.5714561909876759</v>
      </c>
      <c r="J45" s="351">
        <v>0.29132219208467014</v>
      </c>
      <c r="K45" s="351">
        <v>0.99582417713817761</v>
      </c>
      <c r="L45" s="351">
        <v>0.52095053025905202</v>
      </c>
      <c r="M45" s="351">
        <v>0.21402493577102918</v>
      </c>
      <c r="N45" s="353">
        <v>3.733174290556749E-2</v>
      </c>
    </row>
    <row r="46" spans="1:14" x14ac:dyDescent="0.25">
      <c r="A46" s="4"/>
      <c r="B46" s="198" t="s">
        <v>342</v>
      </c>
      <c r="C46" s="352">
        <v>100.00000000000001</v>
      </c>
      <c r="D46" s="351">
        <v>7.759364756301756</v>
      </c>
      <c r="E46" s="351">
        <v>0.23488930343430722</v>
      </c>
      <c r="F46" s="351">
        <v>0.16582485179791037</v>
      </c>
      <c r="G46" s="351">
        <v>0.11374402699410217</v>
      </c>
      <c r="H46" s="351">
        <v>1.6139968049292643</v>
      </c>
      <c r="I46" s="351">
        <v>3.5714561909876763</v>
      </c>
      <c r="J46" s="351">
        <v>0.29132219208467014</v>
      </c>
      <c r="K46" s="351">
        <v>0.99582417713817772</v>
      </c>
      <c r="L46" s="351">
        <v>0.52095053025905202</v>
      </c>
      <c r="M46" s="351">
        <v>0.21402493577102921</v>
      </c>
      <c r="N46" s="353">
        <v>3.7331742905567483E-2</v>
      </c>
    </row>
    <row r="47" spans="1:14" x14ac:dyDescent="0.25">
      <c r="A47" s="4"/>
      <c r="B47" s="198" t="s">
        <v>344</v>
      </c>
      <c r="C47" s="352">
        <v>100</v>
      </c>
      <c r="D47" s="351">
        <v>7.759364756301756</v>
      </c>
      <c r="E47" s="351">
        <v>0.23488930343430722</v>
      </c>
      <c r="F47" s="351">
        <v>0.16582485179791037</v>
      </c>
      <c r="G47" s="351">
        <v>0.11374402699410216</v>
      </c>
      <c r="H47" s="351">
        <v>1.6139968049292643</v>
      </c>
      <c r="I47" s="351">
        <v>3.5714561909876759</v>
      </c>
      <c r="J47" s="351">
        <v>0.29132219208467008</v>
      </c>
      <c r="K47" s="351">
        <v>0.99582417713817761</v>
      </c>
      <c r="L47" s="351">
        <v>0.52095053025905191</v>
      </c>
      <c r="M47" s="351">
        <v>0.21402493577102918</v>
      </c>
      <c r="N47" s="353">
        <v>3.733174290556749E-2</v>
      </c>
    </row>
    <row r="48" spans="1:14" x14ac:dyDescent="0.25">
      <c r="A48" s="4"/>
      <c r="B48" s="198" t="s">
        <v>362</v>
      </c>
      <c r="C48" s="352">
        <v>100</v>
      </c>
      <c r="D48" s="351">
        <v>7.7593647563017552</v>
      </c>
      <c r="E48" s="351">
        <v>0.23488930343430717</v>
      </c>
      <c r="F48" s="351">
        <v>0.16582485179791034</v>
      </c>
      <c r="G48" s="351">
        <v>0.11374402699410213</v>
      </c>
      <c r="H48" s="351">
        <v>1.6139968049292641</v>
      </c>
      <c r="I48" s="351">
        <v>3.5714561909876754</v>
      </c>
      <c r="J48" s="351">
        <v>0.29132219208467003</v>
      </c>
      <c r="K48" s="351">
        <v>0.99582417713817761</v>
      </c>
      <c r="L48" s="351">
        <v>0.52095053025905191</v>
      </c>
      <c r="M48" s="351">
        <v>0.21402493577102916</v>
      </c>
      <c r="N48" s="353">
        <v>3.7331742905567476E-2</v>
      </c>
    </row>
    <row r="49" spans="1:14" ht="14.4" thickBot="1" x14ac:dyDescent="0.3">
      <c r="A49" s="4"/>
      <c r="B49" s="198" t="s">
        <v>360</v>
      </c>
      <c r="C49" s="354">
        <v>100</v>
      </c>
      <c r="D49" s="355">
        <v>7.759364756301756</v>
      </c>
      <c r="E49" s="355">
        <v>0.23488930343430722</v>
      </c>
      <c r="F49" s="355">
        <v>0.1658248517979104</v>
      </c>
      <c r="G49" s="355">
        <v>0.11374402699410216</v>
      </c>
      <c r="H49" s="355">
        <v>1.6139968049292646</v>
      </c>
      <c r="I49" s="355">
        <v>3.5714561909876759</v>
      </c>
      <c r="J49" s="355">
        <v>0.29132219208467014</v>
      </c>
      <c r="K49" s="355">
        <v>0.99582417713817772</v>
      </c>
      <c r="L49" s="355">
        <v>0.52095053025905202</v>
      </c>
      <c r="M49" s="355">
        <v>0.21402493577102921</v>
      </c>
      <c r="N49" s="356">
        <v>3.733174290556749E-2</v>
      </c>
    </row>
    <row r="50" spans="1:14" ht="14.4" thickBot="1" x14ac:dyDescent="0.3">
      <c r="A50" s="4"/>
      <c r="B50" s="265" t="s">
        <v>247</v>
      </c>
      <c r="C50" s="371">
        <v>100.00000000000001</v>
      </c>
      <c r="D50" s="357">
        <v>7.759364756301756</v>
      </c>
      <c r="E50" s="357">
        <v>0.23488930343430725</v>
      </c>
      <c r="F50" s="357">
        <v>0.1658248517979104</v>
      </c>
      <c r="G50" s="357">
        <v>0.1137440269941022</v>
      </c>
      <c r="H50" s="357">
        <v>1.6139968049292646</v>
      </c>
      <c r="I50" s="357">
        <v>3.5714561909876763</v>
      </c>
      <c r="J50" s="357">
        <v>0.29132219208467014</v>
      </c>
      <c r="K50" s="357">
        <v>0.9958241771381775</v>
      </c>
      <c r="L50" s="357">
        <v>0.52095053025905202</v>
      </c>
      <c r="M50" s="357">
        <v>0.21402493577102921</v>
      </c>
      <c r="N50" s="372">
        <v>3.7331742905567497E-2</v>
      </c>
    </row>
    <row r="51" spans="1:14" ht="14.4" thickBot="1" x14ac:dyDescent="0.3">
      <c r="A51" s="4"/>
      <c r="B51" s="582" t="s">
        <v>255</v>
      </c>
      <c r="C51" s="583"/>
      <c r="D51" s="583"/>
      <c r="E51" s="583"/>
      <c r="F51" s="583"/>
      <c r="G51" s="583"/>
      <c r="H51" s="583"/>
      <c r="I51" s="583"/>
      <c r="J51" s="583"/>
      <c r="K51" s="583"/>
      <c r="L51" s="583"/>
      <c r="M51" s="583"/>
      <c r="N51" s="586"/>
    </row>
    <row r="52" spans="1:14" x14ac:dyDescent="0.25">
      <c r="A52" s="4"/>
      <c r="B52" s="367" t="s">
        <v>256</v>
      </c>
      <c r="C52" s="368">
        <v>0</v>
      </c>
      <c r="D52" s="369">
        <v>0</v>
      </c>
      <c r="E52" s="369">
        <v>0</v>
      </c>
      <c r="F52" s="369">
        <v>0</v>
      </c>
      <c r="G52" s="369">
        <v>0</v>
      </c>
      <c r="H52" s="369">
        <v>0</v>
      </c>
      <c r="I52" s="369">
        <v>0</v>
      </c>
      <c r="J52" s="369">
        <v>0</v>
      </c>
      <c r="K52" s="369">
        <v>0</v>
      </c>
      <c r="L52" s="369">
        <v>0</v>
      </c>
      <c r="M52" s="369">
        <v>0</v>
      </c>
      <c r="N52" s="370">
        <v>0</v>
      </c>
    </row>
    <row r="53" spans="1:14" x14ac:dyDescent="0.25">
      <c r="A53" s="4"/>
      <c r="B53" s="131" t="s">
        <v>257</v>
      </c>
      <c r="C53" s="352">
        <v>0</v>
      </c>
      <c r="D53" s="351">
        <v>0</v>
      </c>
      <c r="E53" s="351">
        <v>0</v>
      </c>
      <c r="F53" s="351">
        <v>0</v>
      </c>
      <c r="G53" s="351">
        <v>0</v>
      </c>
      <c r="H53" s="351">
        <v>0</v>
      </c>
      <c r="I53" s="351">
        <v>0</v>
      </c>
      <c r="J53" s="351">
        <v>0</v>
      </c>
      <c r="K53" s="351">
        <v>0</v>
      </c>
      <c r="L53" s="351">
        <v>0</v>
      </c>
      <c r="M53" s="351">
        <v>0</v>
      </c>
      <c r="N53" s="353">
        <v>0</v>
      </c>
    </row>
    <row r="54" spans="1:14" x14ac:dyDescent="0.25">
      <c r="A54" s="4"/>
      <c r="B54" s="131" t="s">
        <v>221</v>
      </c>
      <c r="C54" s="352">
        <v>0</v>
      </c>
      <c r="D54" s="351">
        <v>0</v>
      </c>
      <c r="E54" s="351">
        <v>0</v>
      </c>
      <c r="F54" s="351">
        <v>0</v>
      </c>
      <c r="G54" s="351">
        <v>0</v>
      </c>
      <c r="H54" s="351">
        <v>0</v>
      </c>
      <c r="I54" s="351">
        <v>0</v>
      </c>
      <c r="J54" s="351">
        <v>0</v>
      </c>
      <c r="K54" s="351">
        <v>0</v>
      </c>
      <c r="L54" s="351">
        <v>0</v>
      </c>
      <c r="M54" s="351">
        <v>0</v>
      </c>
      <c r="N54" s="353">
        <v>0</v>
      </c>
    </row>
    <row r="55" spans="1:14" x14ac:dyDescent="0.25">
      <c r="A55" s="4"/>
      <c r="B55" s="131" t="s">
        <v>206</v>
      </c>
      <c r="C55" s="352">
        <v>100</v>
      </c>
      <c r="D55" s="351">
        <v>7.7593647563017552</v>
      </c>
      <c r="E55" s="351">
        <v>0.2348893034343072</v>
      </c>
      <c r="F55" s="351">
        <v>0.16582485179791037</v>
      </c>
      <c r="G55" s="351">
        <v>0.11374402699410216</v>
      </c>
      <c r="H55" s="351">
        <v>1.6139968049292643</v>
      </c>
      <c r="I55" s="351">
        <v>3.5714561909876754</v>
      </c>
      <c r="J55" s="351">
        <v>0.29132219208467008</v>
      </c>
      <c r="K55" s="351">
        <v>0.99582417713817761</v>
      </c>
      <c r="L55" s="351">
        <v>0.52095053025905202</v>
      </c>
      <c r="M55" s="351">
        <v>0.21402493577102916</v>
      </c>
      <c r="N55" s="353">
        <v>3.7331742905567483E-2</v>
      </c>
    </row>
    <row r="56" spans="1:14" x14ac:dyDescent="0.25">
      <c r="A56" s="4"/>
      <c r="B56" s="131" t="s">
        <v>347</v>
      </c>
      <c r="C56" s="352">
        <v>100</v>
      </c>
      <c r="D56" s="351">
        <v>7.759364756301756</v>
      </c>
      <c r="E56" s="351">
        <v>0.23488930343430722</v>
      </c>
      <c r="F56" s="351">
        <v>0.1658248517979104</v>
      </c>
      <c r="G56" s="351">
        <v>0.11374402699410216</v>
      </c>
      <c r="H56" s="351">
        <v>1.6139968049292646</v>
      </c>
      <c r="I56" s="351">
        <v>3.5714561909876759</v>
      </c>
      <c r="J56" s="351">
        <v>0.29132219208467014</v>
      </c>
      <c r="K56" s="351">
        <v>0.99582417713817761</v>
      </c>
      <c r="L56" s="351">
        <v>0.52095053025905202</v>
      </c>
      <c r="M56" s="351">
        <v>0.21402493577102918</v>
      </c>
      <c r="N56" s="353">
        <v>3.7331742905567483E-2</v>
      </c>
    </row>
    <row r="57" spans="1:14" x14ac:dyDescent="0.25">
      <c r="A57" s="4"/>
      <c r="B57" s="131" t="s">
        <v>349</v>
      </c>
      <c r="C57" s="352">
        <v>100</v>
      </c>
      <c r="D57" s="351">
        <v>7.759364756301756</v>
      </c>
      <c r="E57" s="351">
        <v>0.2348893034343072</v>
      </c>
      <c r="F57" s="351">
        <v>0.1658248517979104</v>
      </c>
      <c r="G57" s="351">
        <v>0.11374402699410216</v>
      </c>
      <c r="H57" s="351">
        <v>1.6139968049292646</v>
      </c>
      <c r="I57" s="351">
        <v>3.5714561909876759</v>
      </c>
      <c r="J57" s="351">
        <v>0.29132219208467014</v>
      </c>
      <c r="K57" s="351">
        <v>0.99582417713817772</v>
      </c>
      <c r="L57" s="351">
        <v>0.52095053025905202</v>
      </c>
      <c r="M57" s="351">
        <v>0.21402493577102921</v>
      </c>
      <c r="N57" s="353">
        <v>3.733174290556749E-2</v>
      </c>
    </row>
    <row r="58" spans="1:14" x14ac:dyDescent="0.25">
      <c r="A58" s="4"/>
      <c r="B58" s="131" t="s">
        <v>361</v>
      </c>
      <c r="C58" s="352">
        <v>100</v>
      </c>
      <c r="D58" s="351">
        <v>7.759364756301756</v>
      </c>
      <c r="E58" s="351">
        <v>0.23488930343430722</v>
      </c>
      <c r="F58" s="351">
        <v>0.16582485179791037</v>
      </c>
      <c r="G58" s="351">
        <v>0.11374402699410216</v>
      </c>
      <c r="H58" s="351">
        <v>1.6139968049292643</v>
      </c>
      <c r="I58" s="351">
        <v>3.5714561909876763</v>
      </c>
      <c r="J58" s="351">
        <v>0.29132219208467014</v>
      </c>
      <c r="K58" s="351">
        <v>0.99582417713817772</v>
      </c>
      <c r="L58" s="351">
        <v>0.52095053025905202</v>
      </c>
      <c r="M58" s="351">
        <v>0.21402493577102921</v>
      </c>
      <c r="N58" s="353">
        <v>3.7331742905567483E-2</v>
      </c>
    </row>
    <row r="59" spans="1:14" ht="14.4" thickBot="1" x14ac:dyDescent="0.3">
      <c r="A59" s="4"/>
      <c r="B59" s="131" t="s">
        <v>351</v>
      </c>
      <c r="C59" s="358">
        <v>100</v>
      </c>
      <c r="D59" s="359">
        <v>7.7593647563017552</v>
      </c>
      <c r="E59" s="359">
        <v>0.2348893034343072</v>
      </c>
      <c r="F59" s="359">
        <v>0.16582485179791037</v>
      </c>
      <c r="G59" s="359">
        <v>0.11374402699410216</v>
      </c>
      <c r="H59" s="359">
        <v>1.6139968049292643</v>
      </c>
      <c r="I59" s="359">
        <v>3.5714561909876754</v>
      </c>
      <c r="J59" s="359">
        <v>0.29132219208467014</v>
      </c>
      <c r="K59" s="359">
        <v>0.99582417713817761</v>
      </c>
      <c r="L59" s="359">
        <v>0.52095053025905202</v>
      </c>
      <c r="M59" s="359">
        <v>0.21402493577102916</v>
      </c>
      <c r="N59" s="360">
        <v>3.7331742905567483E-2</v>
      </c>
    </row>
    <row r="60" spans="1:14" ht="14.4" thickBot="1" x14ac:dyDescent="0.3">
      <c r="A60" s="4"/>
      <c r="B60" s="265" t="s">
        <v>258</v>
      </c>
      <c r="C60" s="364">
        <v>100</v>
      </c>
      <c r="D60" s="365">
        <v>7.7593647563017578</v>
      </c>
      <c r="E60" s="365">
        <v>0.23488930343430728</v>
      </c>
      <c r="F60" s="365">
        <v>0.1658248517979104</v>
      </c>
      <c r="G60" s="365">
        <v>0.11374402699410216</v>
      </c>
      <c r="H60" s="365">
        <v>1.613996804929265</v>
      </c>
      <c r="I60" s="365">
        <v>3.5714561909876767</v>
      </c>
      <c r="J60" s="365">
        <v>0.29132219208467025</v>
      </c>
      <c r="K60" s="365">
        <v>0.99582417713817784</v>
      </c>
      <c r="L60" s="365">
        <v>0.52095053025905202</v>
      </c>
      <c r="M60" s="365">
        <v>0.21402493577102927</v>
      </c>
      <c r="N60" s="366">
        <v>3.7331742905567483E-2</v>
      </c>
    </row>
    <row r="61" spans="1:14" ht="28.2" thickBot="1" x14ac:dyDescent="0.3">
      <c r="A61" s="94"/>
      <c r="B61" s="82" t="s">
        <v>259</v>
      </c>
      <c r="C61" s="361">
        <v>100</v>
      </c>
      <c r="D61" s="362">
        <v>22.941128634909997</v>
      </c>
      <c r="E61" s="362">
        <v>0.5255339541997287</v>
      </c>
      <c r="F61" s="362">
        <v>0.43309746551156625</v>
      </c>
      <c r="G61" s="362">
        <v>0.30616249939092666</v>
      </c>
      <c r="H61" s="362">
        <v>4.6229053837834622</v>
      </c>
      <c r="I61" s="362">
        <v>10.896569258365185</v>
      </c>
      <c r="J61" s="362">
        <v>0.84423896739523219</v>
      </c>
      <c r="K61" s="362">
        <v>2.9965185815328916</v>
      </c>
      <c r="L61" s="362">
        <v>1.5767944203826478</v>
      </c>
      <c r="M61" s="362">
        <v>0.63327003404657944</v>
      </c>
      <c r="N61" s="363">
        <v>0.10603807030177893</v>
      </c>
    </row>
    <row r="62" spans="1:14" ht="28.2" thickBot="1" x14ac:dyDescent="0.3">
      <c r="A62" s="4"/>
      <c r="B62" s="270" t="s">
        <v>260</v>
      </c>
      <c r="C62" s="271">
        <v>100</v>
      </c>
      <c r="D62" s="271">
        <v>9.1369477415394709</v>
      </c>
      <c r="E62" s="271">
        <v>0.27659110738193649</v>
      </c>
      <c r="F62" s="271">
        <v>0.19526508325253322</v>
      </c>
      <c r="G62" s="271">
        <v>0.13393792703369464</v>
      </c>
      <c r="H62" s="271">
        <v>1.9005427537961284</v>
      </c>
      <c r="I62" s="271">
        <v>4.205525787629691</v>
      </c>
      <c r="J62" s="271">
        <v>0.34304298465497202</v>
      </c>
      <c r="K62" s="271">
        <v>1.1726209234955094</v>
      </c>
      <c r="L62" s="271">
        <v>0.61343910492653275</v>
      </c>
      <c r="M62" s="271">
        <v>0.2520225192323961</v>
      </c>
      <c r="N62" s="272">
        <v>4.3959550136077136E-2</v>
      </c>
    </row>
    <row r="63" spans="1:14" ht="14.4" thickBot="1" x14ac:dyDescent="0.3">
      <c r="A63" s="4"/>
      <c r="B63" s="273" t="s">
        <v>261</v>
      </c>
      <c r="C63" s="277">
        <v>100</v>
      </c>
      <c r="D63" s="274">
        <v>39.827803971403512</v>
      </c>
      <c r="E63" s="274">
        <v>52.63049231578637</v>
      </c>
      <c r="F63" s="274">
        <v>45.085713679226899</v>
      </c>
      <c r="G63" s="274">
        <v>43.747332642027672</v>
      </c>
      <c r="H63" s="274">
        <v>41.111435255910273</v>
      </c>
      <c r="I63" s="274">
        <v>38.594953034425508</v>
      </c>
      <c r="J63" s="274">
        <v>40.63339858776925</v>
      </c>
      <c r="K63" s="274">
        <v>39.132776640271871</v>
      </c>
      <c r="L63" s="274">
        <v>38.904190489059872</v>
      </c>
      <c r="M63" s="274">
        <v>39.797006913777146</v>
      </c>
      <c r="N63" s="275">
        <v>41.456384495653779</v>
      </c>
    </row>
    <row r="64" spans="1:14" s="137" customFormat="1" ht="14.4" thickBot="1" x14ac:dyDescent="0.3">
      <c r="A64" s="94"/>
      <c r="B64" s="402"/>
      <c r="C64" s="94"/>
      <c r="D64" s="94"/>
      <c r="E64" s="94"/>
      <c r="F64" s="94"/>
      <c r="G64" s="94"/>
      <c r="H64" s="94"/>
      <c r="I64" s="94"/>
      <c r="J64" s="94"/>
      <c r="K64" s="94"/>
      <c r="L64" s="94"/>
      <c r="M64" s="94"/>
      <c r="N64" s="94"/>
    </row>
    <row r="65" spans="1:14" ht="69.599999999999994" thickBot="1" x14ac:dyDescent="0.3">
      <c r="A65" s="138"/>
      <c r="B65" s="293" t="s">
        <v>264</v>
      </c>
      <c r="C65" s="397" t="s">
        <v>364</v>
      </c>
      <c r="D65" s="398" t="s">
        <v>364</v>
      </c>
      <c r="E65" s="398" t="s">
        <v>364</v>
      </c>
      <c r="F65" s="398" t="s">
        <v>364</v>
      </c>
      <c r="G65" s="398" t="s">
        <v>364</v>
      </c>
      <c r="H65" s="398" t="s">
        <v>364</v>
      </c>
      <c r="I65" s="398" t="s">
        <v>364</v>
      </c>
      <c r="J65" s="398" t="s">
        <v>364</v>
      </c>
      <c r="K65" s="398" t="s">
        <v>364</v>
      </c>
      <c r="L65" s="398" t="s">
        <v>364</v>
      </c>
      <c r="M65" s="398" t="s">
        <v>364</v>
      </c>
      <c r="N65" s="399" t="s">
        <v>364</v>
      </c>
    </row>
    <row r="66" spans="1:14" x14ac:dyDescent="0.25">
      <c r="J66" s="94"/>
      <c r="K66" s="94"/>
      <c r="L66" s="94"/>
      <c r="M66" s="4"/>
      <c r="N66" s="4"/>
    </row>
    <row r="67" spans="1:14" x14ac:dyDescent="0.25">
      <c r="B67" s="400" t="s">
        <v>365</v>
      </c>
      <c r="J67" s="94"/>
      <c r="K67" s="94"/>
      <c r="L67" s="94"/>
      <c r="M67" s="4"/>
      <c r="N67" s="4"/>
    </row>
    <row r="68" spans="1:14" x14ac:dyDescent="0.25">
      <c r="B68" s="400" t="s">
        <v>490</v>
      </c>
      <c r="J68" s="94"/>
      <c r="K68" s="94"/>
      <c r="L68" s="94"/>
      <c r="M68" s="4"/>
      <c r="N68" s="4"/>
    </row>
    <row r="69" spans="1:14" x14ac:dyDescent="0.25">
      <c r="J69" s="94"/>
      <c r="K69" s="94"/>
      <c r="L69" s="94"/>
      <c r="M69" s="4"/>
      <c r="N69" s="4"/>
    </row>
    <row r="70" spans="1:14" x14ac:dyDescent="0.25">
      <c r="J70" s="94"/>
      <c r="K70" s="94"/>
      <c r="L70" s="94"/>
      <c r="M70" s="4"/>
      <c r="N70" s="4"/>
    </row>
    <row r="71" spans="1:14" x14ac:dyDescent="0.25">
      <c r="J71" s="94"/>
      <c r="K71" s="94"/>
      <c r="L71" s="94"/>
      <c r="M71" s="4"/>
      <c r="N71" s="4"/>
    </row>
    <row r="72" spans="1:14" x14ac:dyDescent="0.25">
      <c r="J72" s="94"/>
      <c r="K72" s="94"/>
      <c r="L72" s="94"/>
      <c r="M72" s="4"/>
      <c r="N72" s="4"/>
    </row>
    <row r="73" spans="1:14" x14ac:dyDescent="0.25">
      <c r="J73" s="94"/>
      <c r="K73" s="94"/>
      <c r="L73" s="94"/>
      <c r="M73" s="4"/>
      <c r="N73" s="4"/>
    </row>
    <row r="74" spans="1:14" x14ac:dyDescent="0.25">
      <c r="J74" s="94"/>
      <c r="K74" s="94"/>
      <c r="L74" s="94"/>
      <c r="M74" s="4"/>
      <c r="N74" s="4"/>
    </row>
    <row r="75" spans="1:14" x14ac:dyDescent="0.25">
      <c r="J75" s="94"/>
      <c r="K75" s="94"/>
      <c r="L75" s="94"/>
      <c r="M75" s="4"/>
      <c r="N75" s="4"/>
    </row>
    <row r="76" spans="1:14" x14ac:dyDescent="0.25">
      <c r="J76" s="94"/>
      <c r="K76" s="94"/>
      <c r="L76" s="94"/>
      <c r="M76" s="4"/>
      <c r="N76" s="4"/>
    </row>
    <row r="77" spans="1:14" x14ac:dyDescent="0.25">
      <c r="J77" s="94"/>
      <c r="K77" s="94"/>
      <c r="L77" s="94"/>
      <c r="M77" s="4"/>
      <c r="N77" s="4"/>
    </row>
    <row r="78" spans="1:14" x14ac:dyDescent="0.25">
      <c r="J78" s="94"/>
      <c r="K78" s="94"/>
      <c r="L78" s="94"/>
      <c r="M78" s="4"/>
      <c r="N78" s="4"/>
    </row>
    <row r="79" spans="1:14" x14ac:dyDescent="0.25">
      <c r="J79" s="94"/>
      <c r="K79" s="94"/>
      <c r="L79" s="94"/>
      <c r="M79" s="4"/>
      <c r="N79" s="4"/>
    </row>
    <row r="80" spans="1:14" x14ac:dyDescent="0.25">
      <c r="J80" s="94"/>
      <c r="K80" s="94"/>
      <c r="L80" s="94"/>
      <c r="M80" s="4"/>
      <c r="N80" s="4"/>
    </row>
    <row r="81" spans="10:14" x14ac:dyDescent="0.25">
      <c r="J81" s="94"/>
      <c r="K81" s="94"/>
      <c r="L81" s="94"/>
      <c r="M81" s="4"/>
      <c r="N81" s="4"/>
    </row>
    <row r="82" spans="10:14" x14ac:dyDescent="0.25">
      <c r="J82" s="94"/>
      <c r="K82" s="94"/>
      <c r="L82" s="94"/>
      <c r="M82" s="4"/>
      <c r="N82" s="4"/>
    </row>
    <row r="83" spans="10:14" x14ac:dyDescent="0.25">
      <c r="J83" s="94"/>
      <c r="K83" s="94"/>
      <c r="L83" s="94"/>
      <c r="M83" s="4"/>
      <c r="N83" s="4"/>
    </row>
    <row r="84" spans="10:14" x14ac:dyDescent="0.25">
      <c r="J84" s="94"/>
      <c r="K84" s="94"/>
      <c r="L84" s="94"/>
      <c r="M84" s="4"/>
      <c r="N84" s="4"/>
    </row>
    <row r="85" spans="10:14" x14ac:dyDescent="0.25">
      <c r="J85" s="94"/>
      <c r="K85" s="94"/>
      <c r="L85" s="94"/>
      <c r="M85" s="4"/>
      <c r="N85" s="4"/>
    </row>
    <row r="86" spans="10:14" x14ac:dyDescent="0.25">
      <c r="J86" s="94"/>
      <c r="K86" s="94"/>
      <c r="L86" s="94"/>
      <c r="M86" s="4"/>
      <c r="N86" s="4"/>
    </row>
    <row r="87" spans="10:14" x14ac:dyDescent="0.25">
      <c r="J87" s="94"/>
      <c r="K87" s="94"/>
      <c r="L87" s="94"/>
      <c r="M87" s="4"/>
      <c r="N87" s="4"/>
    </row>
    <row r="88" spans="10:14" x14ac:dyDescent="0.25">
      <c r="J88" s="94"/>
      <c r="K88" s="94"/>
      <c r="L88" s="94"/>
      <c r="M88" s="4"/>
      <c r="N88" s="4"/>
    </row>
    <row r="89" spans="10:14" x14ac:dyDescent="0.25">
      <c r="J89" s="94"/>
      <c r="K89" s="94"/>
      <c r="L89" s="94"/>
      <c r="M89" s="4"/>
      <c r="N89" s="4"/>
    </row>
    <row r="90" spans="10:14" x14ac:dyDescent="0.25">
      <c r="J90" s="94"/>
      <c r="K90" s="94"/>
      <c r="L90" s="94"/>
      <c r="M90" s="4"/>
      <c r="N90" s="4"/>
    </row>
    <row r="91" spans="10:14" x14ac:dyDescent="0.25">
      <c r="J91" s="94"/>
      <c r="K91" s="94"/>
      <c r="L91" s="94"/>
      <c r="M91" s="4"/>
      <c r="N91" s="4"/>
    </row>
    <row r="92" spans="10:14" x14ac:dyDescent="0.25">
      <c r="J92" s="94"/>
      <c r="K92" s="94"/>
      <c r="L92" s="94"/>
      <c r="M92" s="4"/>
      <c r="N92" s="4"/>
    </row>
    <row r="93" spans="10:14" x14ac:dyDescent="0.25">
      <c r="J93" s="94"/>
      <c r="K93" s="94"/>
      <c r="L93" s="94"/>
      <c r="M93" s="4"/>
      <c r="N93" s="4"/>
    </row>
    <row r="94" spans="10:14" x14ac:dyDescent="0.25">
      <c r="J94" s="94"/>
      <c r="K94" s="94"/>
      <c r="L94" s="94"/>
      <c r="M94" s="4"/>
      <c r="N94" s="4"/>
    </row>
    <row r="95" spans="10:14" x14ac:dyDescent="0.25">
      <c r="J95" s="94"/>
      <c r="K95" s="94"/>
      <c r="L95" s="94"/>
      <c r="M95" s="4"/>
      <c r="N95" s="4"/>
    </row>
    <row r="96" spans="10:14" x14ac:dyDescent="0.25">
      <c r="J96" s="94"/>
      <c r="K96" s="94"/>
      <c r="L96" s="94"/>
      <c r="M96" s="4"/>
      <c r="N96" s="4"/>
    </row>
    <row r="97" spans="10:14" x14ac:dyDescent="0.25">
      <c r="J97" s="94"/>
      <c r="K97" s="94"/>
      <c r="L97" s="94"/>
      <c r="M97" s="4"/>
      <c r="N97" s="4"/>
    </row>
    <row r="98" spans="10:14" x14ac:dyDescent="0.25">
      <c r="J98" s="94"/>
      <c r="K98" s="94"/>
      <c r="L98" s="94"/>
      <c r="M98" s="4"/>
      <c r="N98" s="4"/>
    </row>
    <row r="99" spans="10:14" x14ac:dyDescent="0.25">
      <c r="J99" s="94"/>
      <c r="K99" s="94"/>
      <c r="L99" s="94"/>
      <c r="M99" s="4"/>
      <c r="N99" s="4"/>
    </row>
    <row r="100" spans="10:14" x14ac:dyDescent="0.25">
      <c r="J100" s="94"/>
      <c r="K100" s="94"/>
      <c r="L100" s="94"/>
      <c r="M100" s="4"/>
      <c r="N100" s="4"/>
    </row>
    <row r="101" spans="10:14" x14ac:dyDescent="0.25">
      <c r="J101" s="94"/>
      <c r="K101" s="94"/>
      <c r="L101" s="94"/>
      <c r="M101" s="4"/>
      <c r="N101" s="4"/>
    </row>
    <row r="102" spans="10:14" x14ac:dyDescent="0.25">
      <c r="J102" s="94"/>
      <c r="K102" s="94"/>
      <c r="L102" s="94"/>
      <c r="M102" s="4"/>
      <c r="N102" s="4"/>
    </row>
    <row r="103" spans="10:14" x14ac:dyDescent="0.25">
      <c r="J103" s="94"/>
      <c r="K103" s="94"/>
      <c r="L103" s="94"/>
      <c r="M103" s="4"/>
      <c r="N103" s="4"/>
    </row>
    <row r="104" spans="10:14" x14ac:dyDescent="0.25">
      <c r="J104" s="94"/>
      <c r="K104" s="94"/>
      <c r="L104" s="94"/>
      <c r="M104" s="4"/>
      <c r="N104" s="4"/>
    </row>
    <row r="105" spans="10:14" x14ac:dyDescent="0.25">
      <c r="J105" s="94"/>
      <c r="K105" s="94"/>
      <c r="L105" s="94"/>
      <c r="M105" s="4"/>
      <c r="N105" s="4"/>
    </row>
    <row r="106" spans="10:14" x14ac:dyDescent="0.25">
      <c r="J106" s="94"/>
      <c r="K106" s="94"/>
      <c r="L106" s="94"/>
      <c r="M106" s="4"/>
      <c r="N106" s="4"/>
    </row>
    <row r="107" spans="10:14" x14ac:dyDescent="0.25">
      <c r="J107" s="94"/>
      <c r="K107" s="94"/>
      <c r="L107" s="94"/>
      <c r="M107" s="4"/>
      <c r="N107" s="4"/>
    </row>
    <row r="108" spans="10:14" x14ac:dyDescent="0.25">
      <c r="J108" s="94"/>
      <c r="K108" s="94"/>
      <c r="L108" s="94"/>
      <c r="M108" s="4"/>
      <c r="N108" s="4"/>
    </row>
    <row r="109" spans="10:14" x14ac:dyDescent="0.25">
      <c r="J109" s="94"/>
      <c r="K109" s="94"/>
      <c r="L109" s="94"/>
      <c r="M109" s="4"/>
      <c r="N109" s="4"/>
    </row>
    <row r="110" spans="10:14" x14ac:dyDescent="0.25">
      <c r="J110" s="94"/>
      <c r="K110" s="94"/>
      <c r="L110" s="94"/>
      <c r="M110" s="4"/>
      <c r="N110" s="4"/>
    </row>
    <row r="111" spans="10:14" x14ac:dyDescent="0.25">
      <c r="J111" s="94"/>
      <c r="K111" s="94"/>
      <c r="L111" s="94"/>
      <c r="M111" s="4"/>
      <c r="N111" s="4"/>
    </row>
    <row r="112" spans="10:14" x14ac:dyDescent="0.25">
      <c r="J112" s="94"/>
      <c r="K112" s="94"/>
      <c r="L112" s="94"/>
      <c r="M112" s="4"/>
      <c r="N112" s="4"/>
    </row>
  </sheetData>
  <mergeCells count="5">
    <mergeCell ref="H3:I3"/>
    <mergeCell ref="H4:I4"/>
    <mergeCell ref="C4:E4"/>
    <mergeCell ref="B3:E3"/>
    <mergeCell ref="C5:E5"/>
  </mergeCells>
  <phoneticPr fontId="26" type="noConversion"/>
  <hyperlinks>
    <hyperlink ref="B1" location="Contents!A1" display="Back to Contents" xr:uid="{00000000-0004-0000-1000-000000000000}"/>
  </hyperlinks>
  <pageMargins left="0.7" right="0.7" top="0.75" bottom="0.75" header="0.3" footer="0.3"/>
  <pageSetup paperSize="9" orientation="portrait" r:id="rId1"/>
  <headerFooter>
    <oddHeader>&amp;RFasten Group Imp. &amp; Exp. Co., Ltd.
NON-CONFIDENTIAL</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59999389629810485"/>
  </sheetPr>
  <dimension ref="A1:AK145"/>
  <sheetViews>
    <sheetView tabSelected="1" topLeftCell="A37" zoomScale="90" zoomScaleNormal="90" workbookViewId="0">
      <selection activeCell="B68" sqref="B68:B69"/>
    </sheetView>
  </sheetViews>
  <sheetFormatPr defaultColWidth="8.88671875" defaultRowHeight="13.8" x14ac:dyDescent="0.25"/>
  <cols>
    <col min="1" max="1" width="8.77734375" style="137" customWidth="1"/>
    <col min="2" max="2" width="26" style="137" customWidth="1"/>
    <col min="3" max="3" width="10.88671875" style="137" bestFit="1" customWidth="1"/>
    <col min="4" max="9" width="10.77734375" style="137" customWidth="1"/>
    <col min="10" max="16384" width="8.88671875" style="137"/>
  </cols>
  <sheetData>
    <row r="1" spans="1:37" s="138" customFormat="1" x14ac:dyDescent="0.25">
      <c r="A1" s="4"/>
      <c r="B1" s="61" t="s">
        <v>57</v>
      </c>
      <c r="C1" s="4"/>
      <c r="D1" s="4"/>
      <c r="E1" s="4"/>
      <c r="F1" s="4"/>
      <c r="G1" s="4"/>
      <c r="H1" s="4"/>
      <c r="I1" s="4"/>
      <c r="J1" s="4"/>
      <c r="K1" s="4"/>
      <c r="L1" s="4"/>
      <c r="M1" s="4"/>
      <c r="N1" s="4"/>
      <c r="O1" s="4"/>
      <c r="P1" s="4"/>
      <c r="Q1" s="4"/>
      <c r="R1" s="4"/>
      <c r="S1" s="4"/>
      <c r="T1" s="4"/>
      <c r="U1" s="4"/>
      <c r="V1" s="4"/>
      <c r="W1" s="4"/>
      <c r="X1" s="4"/>
      <c r="Y1" s="137"/>
      <c r="Z1" s="137"/>
      <c r="AA1" s="137"/>
      <c r="AB1" s="137"/>
      <c r="AC1" s="137"/>
      <c r="AD1" s="137"/>
      <c r="AE1" s="137"/>
      <c r="AF1" s="137"/>
      <c r="AG1" s="137"/>
      <c r="AH1" s="137"/>
      <c r="AI1" s="137"/>
      <c r="AJ1" s="137"/>
      <c r="AK1" s="137"/>
    </row>
    <row r="2" spans="1:37" s="138" customFormat="1" ht="14.4" thickBot="1" x14ac:dyDescent="0.3">
      <c r="A2" s="4"/>
      <c r="B2" s="4"/>
      <c r="C2" s="4"/>
      <c r="D2" s="4"/>
      <c r="E2" s="4"/>
      <c r="F2" s="250"/>
      <c r="G2" s="4"/>
      <c r="H2" s="4"/>
      <c r="I2" s="4"/>
      <c r="J2" s="4"/>
      <c r="K2" s="4"/>
      <c r="L2" s="4"/>
      <c r="M2" s="4"/>
      <c r="N2" s="4"/>
      <c r="O2" s="4"/>
      <c r="P2" s="4"/>
      <c r="Q2" s="4"/>
      <c r="R2" s="4"/>
      <c r="S2" s="4"/>
      <c r="T2" s="4"/>
      <c r="U2" s="4"/>
      <c r="V2" s="4"/>
      <c r="W2" s="4"/>
      <c r="X2" s="4"/>
      <c r="Y2" s="137"/>
      <c r="Z2" s="137"/>
      <c r="AA2" s="137"/>
      <c r="AB2" s="137"/>
      <c r="AC2" s="137"/>
      <c r="AD2" s="137"/>
      <c r="AE2" s="137"/>
      <c r="AF2" s="137"/>
      <c r="AG2" s="137"/>
      <c r="AH2" s="137"/>
      <c r="AI2" s="137"/>
      <c r="AJ2" s="137"/>
      <c r="AK2" s="137"/>
    </row>
    <row r="3" spans="1:37" s="138" customFormat="1" ht="18" thickBot="1" x14ac:dyDescent="0.3">
      <c r="A3" s="4"/>
      <c r="B3" s="711" t="s">
        <v>265</v>
      </c>
      <c r="C3" s="712"/>
      <c r="D3" s="712"/>
      <c r="E3" s="713"/>
      <c r="F3" s="305"/>
      <c r="G3" s="4"/>
      <c r="H3" s="698" t="s">
        <v>178</v>
      </c>
      <c r="I3" s="699"/>
      <c r="J3" s="4"/>
      <c r="K3" s="4"/>
      <c r="L3" s="4"/>
      <c r="M3" s="4"/>
      <c r="N3" s="4"/>
      <c r="O3" s="4"/>
      <c r="P3" s="4"/>
      <c r="Q3" s="4"/>
      <c r="R3" s="4"/>
      <c r="S3" s="4"/>
      <c r="T3" s="4"/>
      <c r="U3" s="4"/>
      <c r="V3" s="4"/>
      <c r="W3" s="4"/>
      <c r="X3" s="4"/>
      <c r="Y3" s="137"/>
      <c r="Z3" s="137"/>
      <c r="AA3" s="137"/>
      <c r="AB3" s="137"/>
      <c r="AC3" s="137"/>
      <c r="AD3" s="137"/>
      <c r="AE3" s="137"/>
      <c r="AF3" s="137"/>
      <c r="AG3" s="137"/>
      <c r="AH3" s="137"/>
      <c r="AI3" s="137"/>
      <c r="AJ3" s="137"/>
      <c r="AK3" s="137"/>
    </row>
    <row r="4" spans="1:37" s="138" customFormat="1" ht="15" thickBot="1" x14ac:dyDescent="0.3">
      <c r="A4" s="94"/>
      <c r="B4" s="307" t="s">
        <v>31</v>
      </c>
      <c r="C4" s="705" t="s">
        <v>32</v>
      </c>
      <c r="D4" s="706"/>
      <c r="E4" s="707"/>
      <c r="F4" s="309"/>
      <c r="G4" s="4"/>
      <c r="H4" s="714" t="str">
        <f>Guidance!D15</f>
        <v>CNY</v>
      </c>
      <c r="I4" s="715"/>
      <c r="J4" s="4"/>
      <c r="K4" s="4"/>
      <c r="L4" s="4"/>
      <c r="M4" s="4"/>
      <c r="N4" s="4"/>
      <c r="O4" s="4"/>
      <c r="P4" s="4"/>
      <c r="Q4" s="4"/>
      <c r="R4" s="4"/>
      <c r="S4" s="4"/>
      <c r="T4" s="4"/>
      <c r="U4" s="4"/>
      <c r="V4" s="4"/>
      <c r="W4" s="4"/>
      <c r="X4" s="4"/>
      <c r="Y4" s="137"/>
      <c r="Z4" s="137"/>
      <c r="AA4" s="137"/>
      <c r="AB4" s="137"/>
      <c r="AC4" s="137"/>
      <c r="AD4" s="137"/>
      <c r="AE4" s="137"/>
      <c r="AF4" s="137"/>
      <c r="AG4" s="137"/>
      <c r="AH4" s="137"/>
      <c r="AI4" s="137"/>
      <c r="AJ4" s="137"/>
      <c r="AK4" s="137"/>
    </row>
    <row r="5" spans="1:37" s="138" customFormat="1" ht="15" thickBot="1" x14ac:dyDescent="0.3">
      <c r="A5" s="4"/>
      <c r="B5" s="308" t="s">
        <v>33</v>
      </c>
      <c r="C5" s="708" t="str">
        <f>Guidance!C5</f>
        <v>Fasten Group Imp. &amp; Exp. Co., Ltd.</v>
      </c>
      <c r="D5" s="709"/>
      <c r="E5" s="710"/>
      <c r="F5" s="309"/>
      <c r="G5" s="4"/>
      <c r="H5" s="4"/>
      <c r="I5" s="4"/>
      <c r="J5" s="4"/>
      <c r="K5" s="4"/>
      <c r="L5" s="4"/>
      <c r="M5" s="4"/>
      <c r="N5" s="4"/>
      <c r="O5" s="4"/>
      <c r="P5" s="4"/>
      <c r="Q5" s="4"/>
      <c r="R5" s="4"/>
      <c r="S5" s="4"/>
      <c r="T5" s="4"/>
      <c r="U5" s="4"/>
      <c r="V5" s="4"/>
      <c r="W5" s="4"/>
      <c r="X5" s="4"/>
      <c r="Y5" s="137"/>
      <c r="Z5" s="137"/>
      <c r="AA5" s="137"/>
      <c r="AB5" s="137"/>
      <c r="AC5" s="137"/>
      <c r="AD5" s="137"/>
      <c r="AE5" s="137"/>
      <c r="AF5" s="137"/>
      <c r="AG5" s="137"/>
      <c r="AH5" s="137"/>
      <c r="AI5" s="137"/>
      <c r="AJ5" s="137"/>
      <c r="AK5" s="137"/>
    </row>
    <row r="6" spans="1:37" s="138" customFormat="1" x14ac:dyDescent="0.25">
      <c r="A6" s="4"/>
      <c r="B6" s="386"/>
      <c r="C6" s="386"/>
      <c r="D6" s="386"/>
      <c r="E6" s="386"/>
      <c r="F6" s="250"/>
      <c r="H6" s="4"/>
      <c r="I6" s="4"/>
      <c r="J6" s="4"/>
      <c r="K6" s="4"/>
      <c r="L6" s="4"/>
      <c r="M6" s="4"/>
      <c r="N6" s="4"/>
      <c r="O6" s="4"/>
      <c r="P6" s="4"/>
      <c r="Q6" s="4"/>
      <c r="R6" s="4"/>
      <c r="S6" s="4"/>
      <c r="T6" s="4"/>
      <c r="U6" s="4"/>
      <c r="V6" s="4"/>
      <c r="W6" s="4"/>
      <c r="X6" s="4"/>
      <c r="Y6" s="137"/>
      <c r="Z6" s="137"/>
      <c r="AA6" s="137"/>
      <c r="AB6" s="137"/>
      <c r="AC6" s="137"/>
      <c r="AD6" s="137"/>
      <c r="AE6" s="137"/>
      <c r="AF6" s="137"/>
      <c r="AG6" s="137"/>
      <c r="AH6" s="137"/>
      <c r="AI6" s="137"/>
      <c r="AJ6" s="137"/>
      <c r="AK6" s="137"/>
    </row>
    <row r="7" spans="1:37" s="138" customFormat="1" x14ac:dyDescent="0.25">
      <c r="A7" s="4"/>
      <c r="B7" s="24" t="s">
        <v>241</v>
      </c>
      <c r="C7" s="386"/>
      <c r="D7" s="386"/>
      <c r="E7" s="386"/>
      <c r="F7" s="4"/>
      <c r="G7" s="24"/>
      <c r="H7" s="4"/>
      <c r="I7" s="4"/>
      <c r="J7" s="4"/>
      <c r="K7" s="4"/>
      <c r="L7" s="4"/>
      <c r="M7" s="4"/>
      <c r="N7" s="4"/>
      <c r="O7" s="4"/>
      <c r="P7" s="4"/>
      <c r="Q7" s="4"/>
      <c r="R7" s="4"/>
      <c r="S7" s="4"/>
      <c r="T7" s="4"/>
      <c r="U7" s="4"/>
      <c r="V7" s="4"/>
      <c r="W7" s="4"/>
      <c r="X7" s="4"/>
      <c r="Y7" s="137"/>
      <c r="Z7" s="137"/>
      <c r="AA7" s="137"/>
      <c r="AB7" s="137"/>
      <c r="AC7" s="137"/>
      <c r="AD7" s="137"/>
      <c r="AE7" s="137"/>
      <c r="AF7" s="137"/>
      <c r="AG7" s="137"/>
      <c r="AH7" s="137"/>
      <c r="AI7" s="137"/>
      <c r="AJ7" s="137"/>
      <c r="AK7" s="137"/>
    </row>
    <row r="8" spans="1:37" s="138" customFormat="1" ht="14.4" thickBot="1" x14ac:dyDescent="0.3">
      <c r="A8" s="4"/>
      <c r="B8" s="24"/>
      <c r="C8" s="386"/>
      <c r="D8" s="386"/>
      <c r="E8" s="386"/>
      <c r="F8" s="4"/>
      <c r="G8" s="24"/>
      <c r="H8" s="4"/>
      <c r="I8" s="4"/>
      <c r="J8" s="4"/>
      <c r="K8" s="4"/>
      <c r="L8" s="4"/>
      <c r="M8" s="4"/>
      <c r="N8" s="4"/>
      <c r="O8" s="4"/>
      <c r="P8" s="4"/>
      <c r="Q8" s="4"/>
      <c r="R8" s="4"/>
      <c r="S8" s="4"/>
      <c r="T8" s="4"/>
      <c r="U8" s="4"/>
      <c r="V8" s="4"/>
      <c r="W8" s="4"/>
      <c r="X8" s="4"/>
      <c r="Y8" s="137"/>
      <c r="Z8" s="137"/>
      <c r="AA8" s="137"/>
      <c r="AB8" s="137"/>
      <c r="AC8" s="137"/>
      <c r="AD8" s="137"/>
      <c r="AE8" s="137"/>
      <c r="AF8" s="137"/>
      <c r="AG8" s="137"/>
      <c r="AH8" s="137"/>
      <c r="AI8" s="137"/>
      <c r="AJ8" s="137"/>
      <c r="AK8" s="137"/>
    </row>
    <row r="9" spans="1:37" s="138" customFormat="1" ht="14.4" thickBot="1" x14ac:dyDescent="0.3">
      <c r="A9" s="4"/>
      <c r="B9" s="129"/>
      <c r="C9" s="79" t="s">
        <v>190</v>
      </c>
      <c r="D9" s="80" t="s">
        <v>242</v>
      </c>
      <c r="E9" s="80" t="s">
        <v>243</v>
      </c>
      <c r="F9" s="80" t="s">
        <v>244</v>
      </c>
      <c r="G9" s="81" t="s">
        <v>245</v>
      </c>
      <c r="H9" s="4"/>
      <c r="I9" s="4"/>
      <c r="J9" s="4"/>
      <c r="K9" s="4"/>
      <c r="L9" s="4"/>
      <c r="M9" s="4"/>
      <c r="N9" s="4"/>
      <c r="O9" s="4"/>
      <c r="P9" s="4"/>
      <c r="Q9" s="4"/>
      <c r="R9" s="4"/>
      <c r="S9" s="4"/>
      <c r="T9" s="4"/>
      <c r="U9" s="4"/>
      <c r="V9" s="4"/>
      <c r="W9" s="4"/>
      <c r="X9" s="4"/>
      <c r="Y9" s="137"/>
      <c r="Z9" s="137"/>
      <c r="AA9" s="137"/>
      <c r="AB9" s="137"/>
      <c r="AC9" s="137"/>
      <c r="AD9" s="137"/>
      <c r="AE9" s="137"/>
      <c r="AF9" s="137"/>
      <c r="AG9" s="137"/>
      <c r="AH9" s="137"/>
      <c r="AI9" s="137"/>
      <c r="AJ9" s="137"/>
      <c r="AK9" s="137"/>
    </row>
    <row r="10" spans="1:37" s="138" customFormat="1" ht="14.4" thickBot="1" x14ac:dyDescent="0.3">
      <c r="A10" s="4"/>
      <c r="B10" s="702" t="s">
        <v>269</v>
      </c>
      <c r="C10" s="703"/>
      <c r="D10" s="703"/>
      <c r="E10" s="703"/>
      <c r="F10" s="703"/>
      <c r="G10" s="704"/>
      <c r="H10" s="4"/>
      <c r="I10" s="4"/>
      <c r="J10" s="4"/>
      <c r="K10" s="4"/>
      <c r="L10" s="4"/>
      <c r="M10" s="4"/>
      <c r="N10" s="4"/>
      <c r="O10" s="4"/>
      <c r="P10" s="4"/>
      <c r="Q10" s="4"/>
      <c r="R10" s="4"/>
      <c r="S10" s="4"/>
      <c r="T10" s="4"/>
      <c r="U10" s="4"/>
      <c r="V10" s="4"/>
      <c r="W10" s="4"/>
      <c r="X10" s="4"/>
      <c r="Y10" s="137"/>
      <c r="Z10" s="137"/>
      <c r="AA10" s="137"/>
      <c r="AB10" s="137"/>
      <c r="AC10" s="137"/>
      <c r="AD10" s="137"/>
      <c r="AE10" s="137"/>
      <c r="AF10" s="137"/>
      <c r="AG10" s="137"/>
      <c r="AH10" s="137"/>
      <c r="AI10" s="137"/>
      <c r="AJ10" s="137"/>
      <c r="AK10" s="137"/>
    </row>
    <row r="11" spans="1:37" s="138" customFormat="1" ht="14.4" thickBot="1" x14ac:dyDescent="0.3">
      <c r="A11" s="4"/>
      <c r="B11" s="695" t="s">
        <v>249</v>
      </c>
      <c r="C11" s="696"/>
      <c r="D11" s="696"/>
      <c r="E11" s="696"/>
      <c r="F11" s="696"/>
      <c r="G11" s="697"/>
      <c r="H11" s="4"/>
      <c r="I11" s="4"/>
      <c r="J11" s="4"/>
      <c r="K11" s="4"/>
      <c r="L11" s="4"/>
      <c r="M11" s="4"/>
      <c r="N11" s="4"/>
      <c r="O11" s="4"/>
      <c r="P11" s="4"/>
      <c r="Q11" s="4"/>
      <c r="R11" s="4"/>
      <c r="S11" s="4"/>
      <c r="T11" s="4"/>
      <c r="U11" s="4"/>
      <c r="V11" s="4"/>
      <c r="W11" s="4"/>
      <c r="X11" s="4"/>
      <c r="Y11" s="137"/>
      <c r="Z11" s="137"/>
      <c r="AA11" s="137"/>
      <c r="AB11" s="137"/>
      <c r="AC11" s="137"/>
      <c r="AD11" s="137"/>
      <c r="AE11" s="137"/>
      <c r="AF11" s="137"/>
      <c r="AG11" s="137"/>
      <c r="AH11" s="137"/>
      <c r="AI11" s="137"/>
      <c r="AJ11" s="137"/>
      <c r="AK11" s="137"/>
    </row>
    <row r="12" spans="1:37" s="138" customFormat="1" x14ac:dyDescent="0.25">
      <c r="A12" s="4"/>
      <c r="B12" s="130" t="s">
        <v>250</v>
      </c>
      <c r="C12" s="296">
        <v>0</v>
      </c>
      <c r="D12" s="280">
        <v>0</v>
      </c>
      <c r="E12" s="280">
        <v>0</v>
      </c>
      <c r="F12" s="280">
        <v>0</v>
      </c>
      <c r="G12" s="281">
        <v>0</v>
      </c>
      <c r="H12" s="4"/>
      <c r="I12" s="4"/>
      <c r="J12" s="4"/>
      <c r="K12" s="4"/>
      <c r="L12" s="4"/>
      <c r="M12" s="4"/>
      <c r="N12" s="4"/>
      <c r="O12" s="4"/>
      <c r="P12" s="4"/>
      <c r="Q12" s="4"/>
      <c r="R12" s="4"/>
      <c r="S12" s="4"/>
      <c r="T12" s="4"/>
      <c r="U12" s="4"/>
      <c r="V12" s="4"/>
      <c r="W12" s="4"/>
      <c r="X12" s="4"/>
      <c r="Y12" s="137"/>
      <c r="Z12" s="137"/>
      <c r="AA12" s="137"/>
      <c r="AB12" s="137"/>
      <c r="AC12" s="137"/>
      <c r="AD12" s="137"/>
      <c r="AE12" s="137"/>
      <c r="AF12" s="137"/>
      <c r="AG12" s="137"/>
      <c r="AH12" s="137"/>
      <c r="AI12" s="137"/>
      <c r="AJ12" s="137"/>
      <c r="AK12" s="137"/>
    </row>
    <row r="13" spans="1:37" s="138" customFormat="1" x14ac:dyDescent="0.25">
      <c r="A13" s="4"/>
      <c r="B13" s="131" t="s">
        <v>251</v>
      </c>
      <c r="C13" s="297">
        <v>0</v>
      </c>
      <c r="D13" s="126">
        <v>0</v>
      </c>
      <c r="E13" s="126">
        <v>0</v>
      </c>
      <c r="F13" s="126">
        <v>0</v>
      </c>
      <c r="G13" s="283">
        <v>0</v>
      </c>
      <c r="H13" s="4"/>
      <c r="I13" s="4"/>
      <c r="J13" s="4"/>
      <c r="K13" s="4"/>
      <c r="L13" s="4"/>
      <c r="M13" s="4"/>
      <c r="N13" s="4"/>
      <c r="O13" s="4"/>
      <c r="P13" s="4"/>
      <c r="Q13" s="4"/>
      <c r="R13" s="4"/>
      <c r="S13" s="4"/>
      <c r="T13" s="4"/>
      <c r="U13" s="4"/>
      <c r="V13" s="4"/>
      <c r="W13" s="4"/>
      <c r="X13" s="4"/>
      <c r="Y13" s="137"/>
      <c r="Z13" s="137"/>
      <c r="AA13" s="137"/>
      <c r="AB13" s="137"/>
      <c r="AC13" s="137"/>
      <c r="AD13" s="137"/>
      <c r="AE13" s="137"/>
      <c r="AF13" s="137"/>
      <c r="AG13" s="137"/>
      <c r="AH13" s="137"/>
      <c r="AI13" s="137"/>
      <c r="AJ13" s="137"/>
      <c r="AK13" s="137"/>
    </row>
    <row r="14" spans="1:37" s="138" customFormat="1" x14ac:dyDescent="0.25">
      <c r="A14" s="4"/>
      <c r="B14" s="131" t="s">
        <v>221</v>
      </c>
      <c r="C14" s="297">
        <v>0</v>
      </c>
      <c r="D14" s="126">
        <v>0</v>
      </c>
      <c r="E14" s="126">
        <v>0</v>
      </c>
      <c r="F14" s="126">
        <v>0</v>
      </c>
      <c r="G14" s="283">
        <v>0</v>
      </c>
      <c r="H14" s="4"/>
      <c r="I14" s="4"/>
      <c r="J14" s="4"/>
      <c r="K14" s="4"/>
      <c r="L14" s="4"/>
      <c r="M14" s="4"/>
      <c r="N14" s="4"/>
      <c r="O14" s="4"/>
      <c r="P14" s="4"/>
      <c r="Q14" s="4"/>
      <c r="R14" s="4"/>
      <c r="S14" s="4"/>
      <c r="T14" s="4"/>
      <c r="U14" s="4"/>
      <c r="V14" s="4"/>
      <c r="W14" s="4"/>
      <c r="X14" s="4"/>
      <c r="Y14" s="137"/>
      <c r="Z14" s="137"/>
      <c r="AA14" s="137"/>
      <c r="AB14" s="137"/>
      <c r="AC14" s="137"/>
      <c r="AD14" s="137"/>
      <c r="AE14" s="137"/>
      <c r="AF14" s="137"/>
      <c r="AG14" s="137"/>
      <c r="AH14" s="137"/>
      <c r="AI14" s="137"/>
      <c r="AJ14" s="137"/>
      <c r="AK14" s="137"/>
    </row>
    <row r="15" spans="1:37" s="138" customFormat="1" x14ac:dyDescent="0.25">
      <c r="A15" s="4"/>
      <c r="B15" s="198" t="s">
        <v>322</v>
      </c>
      <c r="C15" s="298">
        <v>100</v>
      </c>
      <c r="D15" s="173">
        <v>0</v>
      </c>
      <c r="E15" s="173">
        <v>0</v>
      </c>
      <c r="F15" s="173">
        <v>0</v>
      </c>
      <c r="G15" s="285">
        <v>0</v>
      </c>
      <c r="H15" s="4"/>
      <c r="I15" s="4"/>
      <c r="J15" s="4"/>
      <c r="K15" s="4"/>
      <c r="L15" s="4"/>
      <c r="M15" s="4"/>
      <c r="N15" s="4"/>
      <c r="O15" s="4"/>
      <c r="P15" s="4"/>
      <c r="Q15" s="4"/>
      <c r="R15" s="4"/>
      <c r="S15" s="4"/>
      <c r="T15" s="4"/>
      <c r="U15" s="4"/>
      <c r="V15" s="4"/>
      <c r="W15" s="4"/>
      <c r="X15" s="4"/>
      <c r="Y15" s="137"/>
      <c r="Z15" s="137"/>
      <c r="AA15" s="137"/>
      <c r="AB15" s="137"/>
      <c r="AC15" s="137"/>
      <c r="AD15" s="137"/>
      <c r="AE15" s="137"/>
      <c r="AF15" s="137"/>
      <c r="AG15" s="137"/>
      <c r="AH15" s="137"/>
      <c r="AI15" s="137"/>
      <c r="AJ15" s="137"/>
      <c r="AK15" s="137"/>
    </row>
    <row r="16" spans="1:37" s="138" customFormat="1" x14ac:dyDescent="0.25">
      <c r="A16" s="4"/>
      <c r="B16" s="198" t="s">
        <v>324</v>
      </c>
      <c r="C16" s="298">
        <v>100</v>
      </c>
      <c r="D16" s="173">
        <v>0</v>
      </c>
      <c r="E16" s="173">
        <v>0</v>
      </c>
      <c r="F16" s="173">
        <v>0</v>
      </c>
      <c r="G16" s="285">
        <v>0</v>
      </c>
      <c r="H16" s="4"/>
      <c r="I16" s="4"/>
      <c r="J16" s="4"/>
      <c r="K16" s="4"/>
      <c r="L16" s="4"/>
      <c r="M16" s="4"/>
      <c r="N16" s="4"/>
      <c r="O16" s="4"/>
      <c r="P16" s="4"/>
      <c r="Q16" s="4"/>
      <c r="R16" s="4"/>
      <c r="S16" s="4"/>
      <c r="T16" s="4"/>
      <c r="U16" s="4"/>
      <c r="V16" s="4"/>
      <c r="W16" s="4"/>
      <c r="X16" s="4"/>
      <c r="Y16" s="137"/>
      <c r="Z16" s="137"/>
      <c r="AA16" s="137"/>
      <c r="AB16" s="137"/>
      <c r="AC16" s="137"/>
      <c r="AD16" s="137"/>
      <c r="AE16" s="137"/>
      <c r="AF16" s="137"/>
      <c r="AG16" s="137"/>
      <c r="AH16" s="137"/>
      <c r="AI16" s="137"/>
      <c r="AJ16" s="137"/>
      <c r="AK16" s="137"/>
    </row>
    <row r="17" spans="1:37" s="138" customFormat="1" x14ac:dyDescent="0.25">
      <c r="A17" s="4"/>
      <c r="B17" s="198" t="s">
        <v>300</v>
      </c>
      <c r="C17" s="298">
        <v>100</v>
      </c>
      <c r="D17" s="173">
        <v>0</v>
      </c>
      <c r="E17" s="173">
        <v>0</v>
      </c>
      <c r="F17" s="173">
        <v>0</v>
      </c>
      <c r="G17" s="285">
        <v>0</v>
      </c>
      <c r="H17" s="4"/>
      <c r="I17" s="4"/>
      <c r="J17" s="4"/>
      <c r="K17" s="4"/>
      <c r="L17" s="4"/>
      <c r="M17" s="4"/>
      <c r="N17" s="4"/>
      <c r="O17" s="4"/>
      <c r="P17" s="4"/>
      <c r="Q17" s="4"/>
      <c r="R17" s="4"/>
      <c r="S17" s="4"/>
      <c r="T17" s="4"/>
      <c r="U17" s="4"/>
      <c r="V17" s="4"/>
      <c r="W17" s="4"/>
      <c r="X17" s="4"/>
      <c r="Y17" s="137"/>
      <c r="Z17" s="137"/>
      <c r="AA17" s="137"/>
      <c r="AB17" s="137"/>
      <c r="AC17" s="137"/>
      <c r="AD17" s="137"/>
      <c r="AE17" s="137"/>
      <c r="AF17" s="137"/>
      <c r="AG17" s="137"/>
      <c r="AH17" s="137"/>
      <c r="AI17" s="137"/>
      <c r="AJ17" s="137"/>
      <c r="AK17" s="137"/>
    </row>
    <row r="18" spans="1:37" s="138" customFormat="1" x14ac:dyDescent="0.25">
      <c r="A18" s="4"/>
      <c r="B18" s="198" t="s">
        <v>301</v>
      </c>
      <c r="C18" s="298">
        <v>100</v>
      </c>
      <c r="D18" s="173">
        <v>0</v>
      </c>
      <c r="E18" s="173">
        <v>0</v>
      </c>
      <c r="F18" s="173">
        <v>0</v>
      </c>
      <c r="G18" s="285">
        <v>0</v>
      </c>
      <c r="H18" s="4"/>
      <c r="I18" s="4"/>
      <c r="J18" s="4"/>
      <c r="K18" s="4"/>
      <c r="L18" s="4"/>
      <c r="M18" s="4"/>
      <c r="N18" s="4"/>
      <c r="O18" s="4"/>
      <c r="P18" s="4"/>
      <c r="Q18" s="4"/>
      <c r="R18" s="4"/>
      <c r="S18" s="4"/>
      <c r="T18" s="4"/>
      <c r="U18" s="4"/>
      <c r="V18" s="4"/>
      <c r="W18" s="4"/>
      <c r="X18" s="4"/>
      <c r="Y18" s="137"/>
      <c r="Z18" s="137"/>
      <c r="AA18" s="137"/>
      <c r="AB18" s="137"/>
      <c r="AC18" s="137"/>
      <c r="AD18" s="137"/>
      <c r="AE18" s="137"/>
      <c r="AF18" s="137"/>
      <c r="AG18" s="137"/>
      <c r="AH18" s="137"/>
      <c r="AI18" s="137"/>
      <c r="AJ18" s="137"/>
      <c r="AK18" s="137"/>
    </row>
    <row r="19" spans="1:37" s="138" customFormat="1" x14ac:dyDescent="0.25">
      <c r="A19" s="4"/>
      <c r="B19" s="198" t="s">
        <v>302</v>
      </c>
      <c r="C19" s="298">
        <v>100</v>
      </c>
      <c r="D19" s="173">
        <v>0</v>
      </c>
      <c r="E19" s="173">
        <v>0</v>
      </c>
      <c r="F19" s="173">
        <v>0</v>
      </c>
      <c r="G19" s="285">
        <v>0</v>
      </c>
      <c r="H19" s="4"/>
      <c r="I19" s="4"/>
      <c r="J19" s="4"/>
      <c r="K19" s="4"/>
      <c r="L19" s="4"/>
      <c r="M19" s="4"/>
      <c r="N19" s="4"/>
      <c r="O19" s="4"/>
      <c r="P19" s="4"/>
      <c r="Q19" s="4"/>
      <c r="R19" s="4"/>
      <c r="S19" s="4"/>
      <c r="T19" s="4"/>
      <c r="U19" s="4"/>
      <c r="V19" s="4"/>
      <c r="W19" s="4"/>
      <c r="X19" s="4"/>
      <c r="Y19" s="137"/>
      <c r="Z19" s="137"/>
      <c r="AA19" s="137"/>
      <c r="AB19" s="137"/>
      <c r="AC19" s="137"/>
      <c r="AD19" s="137"/>
      <c r="AE19" s="137"/>
      <c r="AF19" s="137"/>
      <c r="AG19" s="137"/>
      <c r="AH19" s="137"/>
      <c r="AI19" s="137"/>
      <c r="AJ19" s="137"/>
      <c r="AK19" s="137"/>
    </row>
    <row r="20" spans="1:37" s="138" customFormat="1" x14ac:dyDescent="0.25">
      <c r="A20" s="4"/>
      <c r="B20" s="198" t="s">
        <v>353</v>
      </c>
      <c r="C20" s="298">
        <v>100</v>
      </c>
      <c r="D20" s="173">
        <v>0</v>
      </c>
      <c r="E20" s="173">
        <v>0</v>
      </c>
      <c r="F20" s="173">
        <v>0</v>
      </c>
      <c r="G20" s="285">
        <v>0</v>
      </c>
      <c r="H20" s="4"/>
      <c r="I20" s="4"/>
      <c r="J20" s="4"/>
      <c r="K20" s="4"/>
      <c r="L20" s="4"/>
      <c r="M20" s="4"/>
      <c r="N20" s="4"/>
      <c r="O20" s="4"/>
      <c r="P20" s="4"/>
      <c r="Q20" s="4"/>
      <c r="R20" s="4"/>
      <c r="S20" s="4"/>
      <c r="T20" s="4"/>
      <c r="U20" s="4"/>
      <c r="V20" s="4"/>
      <c r="W20" s="4"/>
      <c r="X20" s="4"/>
      <c r="Y20" s="137"/>
      <c r="Z20" s="137"/>
      <c r="AA20" s="137"/>
      <c r="AB20" s="137"/>
      <c r="AC20" s="137"/>
      <c r="AD20" s="137"/>
      <c r="AE20" s="137"/>
      <c r="AF20" s="137"/>
      <c r="AG20" s="137"/>
      <c r="AH20" s="137"/>
      <c r="AI20" s="137"/>
      <c r="AJ20" s="137"/>
      <c r="AK20" s="137"/>
    </row>
    <row r="21" spans="1:37" s="138" customFormat="1" x14ac:dyDescent="0.25">
      <c r="A21" s="4"/>
      <c r="B21" s="198" t="s">
        <v>354</v>
      </c>
      <c r="C21" s="298">
        <v>100</v>
      </c>
      <c r="D21" s="173">
        <v>0</v>
      </c>
      <c r="E21" s="173">
        <v>0</v>
      </c>
      <c r="F21" s="173">
        <v>0</v>
      </c>
      <c r="G21" s="285">
        <v>0</v>
      </c>
      <c r="H21" s="4"/>
      <c r="I21" s="4"/>
      <c r="J21" s="4"/>
      <c r="K21" s="4"/>
      <c r="L21" s="4"/>
      <c r="M21" s="4"/>
      <c r="N21" s="4"/>
      <c r="O21" s="4"/>
      <c r="P21" s="4"/>
      <c r="Q21" s="4"/>
      <c r="R21" s="4"/>
      <c r="S21" s="4"/>
      <c r="T21" s="4"/>
      <c r="U21" s="4"/>
      <c r="V21" s="4"/>
      <c r="W21" s="4"/>
      <c r="X21" s="4"/>
      <c r="Y21" s="137"/>
      <c r="Z21" s="137"/>
      <c r="AA21" s="137"/>
      <c r="AB21" s="137"/>
      <c r="AC21" s="137"/>
      <c r="AD21" s="137"/>
      <c r="AE21" s="137"/>
      <c r="AF21" s="137"/>
      <c r="AG21" s="137"/>
      <c r="AH21" s="137"/>
      <c r="AI21" s="137"/>
      <c r="AJ21" s="137"/>
      <c r="AK21" s="137"/>
    </row>
    <row r="22" spans="1:37" s="138" customFormat="1" x14ac:dyDescent="0.25">
      <c r="A22" s="4"/>
      <c r="B22" s="198" t="s">
        <v>355</v>
      </c>
      <c r="C22" s="298">
        <v>100</v>
      </c>
      <c r="D22" s="173">
        <v>0</v>
      </c>
      <c r="E22" s="173">
        <v>0</v>
      </c>
      <c r="F22" s="173">
        <v>0</v>
      </c>
      <c r="G22" s="285">
        <v>0</v>
      </c>
      <c r="H22" s="4"/>
      <c r="I22" s="4"/>
      <c r="J22" s="4"/>
      <c r="K22" s="4"/>
      <c r="L22" s="4"/>
      <c r="M22" s="4"/>
      <c r="N22" s="4"/>
      <c r="O22" s="4"/>
      <c r="P22" s="4"/>
      <c r="Q22" s="4"/>
      <c r="R22" s="4"/>
      <c r="S22" s="4"/>
      <c r="T22" s="4"/>
      <c r="U22" s="4"/>
      <c r="V22" s="4"/>
      <c r="W22" s="4"/>
      <c r="X22" s="4"/>
      <c r="Y22" s="137"/>
      <c r="Z22" s="137"/>
      <c r="AA22" s="137"/>
      <c r="AB22" s="137"/>
      <c r="AC22" s="137"/>
      <c r="AD22" s="137"/>
      <c r="AE22" s="137"/>
      <c r="AF22" s="137"/>
      <c r="AG22" s="137"/>
      <c r="AH22" s="137"/>
      <c r="AI22" s="137"/>
      <c r="AJ22" s="137"/>
      <c r="AK22" s="137"/>
    </row>
    <row r="23" spans="1:37" s="138" customFormat="1" x14ac:dyDescent="0.25">
      <c r="A23" s="4"/>
      <c r="B23" s="198" t="s">
        <v>356</v>
      </c>
      <c r="C23" s="298">
        <v>100</v>
      </c>
      <c r="D23" s="173">
        <v>0</v>
      </c>
      <c r="E23" s="173">
        <v>0</v>
      </c>
      <c r="F23" s="173">
        <v>0</v>
      </c>
      <c r="G23" s="285">
        <v>0</v>
      </c>
      <c r="H23" s="4"/>
      <c r="I23" s="4"/>
      <c r="J23" s="4"/>
      <c r="K23" s="4"/>
      <c r="L23" s="4"/>
      <c r="M23" s="4"/>
      <c r="N23" s="4"/>
      <c r="O23" s="4"/>
      <c r="P23" s="4"/>
      <c r="Q23" s="4"/>
      <c r="R23" s="4"/>
      <c r="S23" s="4"/>
      <c r="T23" s="4"/>
      <c r="U23" s="4"/>
      <c r="V23" s="4"/>
      <c r="W23" s="4"/>
      <c r="X23" s="4"/>
      <c r="Y23" s="137"/>
      <c r="Z23" s="137"/>
      <c r="AA23" s="137"/>
      <c r="AB23" s="137"/>
      <c r="AC23" s="137"/>
      <c r="AD23" s="137"/>
      <c r="AE23" s="137"/>
      <c r="AF23" s="137"/>
      <c r="AG23" s="137"/>
      <c r="AH23" s="137"/>
      <c r="AI23" s="137"/>
      <c r="AJ23" s="137"/>
      <c r="AK23" s="137"/>
    </row>
    <row r="24" spans="1:37" s="138" customFormat="1" x14ac:dyDescent="0.25">
      <c r="A24" s="4"/>
      <c r="B24" s="198" t="s">
        <v>303</v>
      </c>
      <c r="C24" s="298">
        <v>100</v>
      </c>
      <c r="D24" s="173">
        <v>0</v>
      </c>
      <c r="E24" s="173">
        <v>0</v>
      </c>
      <c r="F24" s="173">
        <v>0</v>
      </c>
      <c r="G24" s="285">
        <v>0</v>
      </c>
      <c r="H24" s="4"/>
      <c r="I24" s="4"/>
      <c r="J24" s="4"/>
      <c r="K24" s="4"/>
      <c r="L24" s="4"/>
      <c r="M24" s="4"/>
      <c r="N24" s="4"/>
      <c r="O24" s="4"/>
      <c r="P24" s="4"/>
      <c r="Q24" s="4"/>
      <c r="R24" s="4"/>
      <c r="S24" s="4"/>
      <c r="T24" s="4"/>
      <c r="U24" s="4"/>
      <c r="V24" s="4"/>
      <c r="W24" s="4"/>
      <c r="X24" s="4"/>
      <c r="Y24" s="137"/>
      <c r="Z24" s="137"/>
      <c r="AA24" s="137"/>
      <c r="AB24" s="137"/>
      <c r="AC24" s="137"/>
      <c r="AD24" s="137"/>
      <c r="AE24" s="137"/>
      <c r="AF24" s="137"/>
      <c r="AG24" s="137"/>
      <c r="AH24" s="137"/>
      <c r="AI24" s="137"/>
      <c r="AJ24" s="137"/>
      <c r="AK24" s="137"/>
    </row>
    <row r="25" spans="1:37" s="138" customFormat="1" x14ac:dyDescent="0.25">
      <c r="A25" s="4"/>
      <c r="B25" s="198" t="s">
        <v>357</v>
      </c>
      <c r="C25" s="298">
        <v>100</v>
      </c>
      <c r="D25" s="173">
        <v>0</v>
      </c>
      <c r="E25" s="173">
        <v>0</v>
      </c>
      <c r="F25" s="173">
        <v>0</v>
      </c>
      <c r="G25" s="285">
        <v>0</v>
      </c>
      <c r="H25" s="4"/>
      <c r="I25" s="4"/>
      <c r="J25" s="4"/>
      <c r="K25" s="4"/>
      <c r="L25" s="4"/>
      <c r="M25" s="4"/>
      <c r="N25" s="4"/>
      <c r="O25" s="4"/>
      <c r="P25" s="4"/>
      <c r="Q25" s="4"/>
      <c r="R25" s="4"/>
      <c r="S25" s="4"/>
      <c r="T25" s="4"/>
      <c r="U25" s="4"/>
      <c r="V25" s="4"/>
      <c r="W25" s="4"/>
      <c r="X25" s="4"/>
      <c r="Y25" s="137"/>
      <c r="Z25" s="137"/>
      <c r="AA25" s="137"/>
      <c r="AB25" s="137"/>
      <c r="AC25" s="137"/>
      <c r="AD25" s="137"/>
      <c r="AE25" s="137"/>
      <c r="AF25" s="137"/>
      <c r="AG25" s="137"/>
      <c r="AH25" s="137"/>
      <c r="AI25" s="137"/>
      <c r="AJ25" s="137"/>
      <c r="AK25" s="137"/>
    </row>
    <row r="26" spans="1:37" s="138" customFormat="1" x14ac:dyDescent="0.25">
      <c r="A26" s="4"/>
      <c r="B26" s="198" t="s">
        <v>358</v>
      </c>
      <c r="C26" s="298">
        <v>100</v>
      </c>
      <c r="D26" s="173">
        <v>0</v>
      </c>
      <c r="E26" s="173">
        <v>0</v>
      </c>
      <c r="F26" s="173">
        <v>0</v>
      </c>
      <c r="G26" s="285">
        <v>0</v>
      </c>
      <c r="H26" s="4"/>
      <c r="I26" s="4"/>
      <c r="J26" s="4"/>
      <c r="K26" s="4"/>
      <c r="L26" s="4"/>
      <c r="M26" s="4"/>
      <c r="N26" s="4"/>
      <c r="O26" s="4"/>
      <c r="P26" s="4"/>
      <c r="Q26" s="4"/>
      <c r="R26" s="4"/>
      <c r="S26" s="4"/>
      <c r="T26" s="4"/>
      <c r="U26" s="4"/>
      <c r="V26" s="4"/>
      <c r="W26" s="4"/>
      <c r="X26" s="4"/>
      <c r="Y26" s="137"/>
      <c r="Z26" s="137"/>
      <c r="AA26" s="137"/>
      <c r="AB26" s="137"/>
      <c r="AC26" s="137"/>
      <c r="AD26" s="137"/>
      <c r="AE26" s="137"/>
      <c r="AF26" s="137"/>
      <c r="AG26" s="137"/>
      <c r="AH26" s="137"/>
      <c r="AI26" s="137"/>
      <c r="AJ26" s="137"/>
      <c r="AK26" s="137"/>
    </row>
    <row r="27" spans="1:37" s="138" customFormat="1" x14ac:dyDescent="0.25">
      <c r="A27" s="4"/>
      <c r="B27" s="198" t="s">
        <v>359</v>
      </c>
      <c r="C27" s="298">
        <v>100</v>
      </c>
      <c r="D27" s="173">
        <v>0</v>
      </c>
      <c r="E27" s="173">
        <v>0</v>
      </c>
      <c r="F27" s="173">
        <v>0</v>
      </c>
      <c r="G27" s="285">
        <v>0</v>
      </c>
      <c r="H27" s="4"/>
      <c r="I27" s="4"/>
      <c r="J27" s="4"/>
      <c r="K27" s="4"/>
      <c r="L27" s="4"/>
      <c r="M27" s="4"/>
      <c r="N27" s="4"/>
      <c r="O27" s="4"/>
      <c r="P27" s="4"/>
      <c r="Q27" s="4"/>
      <c r="R27" s="4"/>
      <c r="S27" s="4"/>
      <c r="T27" s="4"/>
      <c r="U27" s="4"/>
      <c r="V27" s="4"/>
      <c r="W27" s="4"/>
      <c r="X27" s="4"/>
      <c r="Y27" s="137"/>
      <c r="Z27" s="137"/>
      <c r="AA27" s="137"/>
      <c r="AB27" s="137"/>
      <c r="AC27" s="137"/>
      <c r="AD27" s="137"/>
      <c r="AE27" s="137"/>
      <c r="AF27" s="137"/>
      <c r="AG27" s="137"/>
      <c r="AH27" s="137"/>
      <c r="AI27" s="137"/>
      <c r="AJ27" s="137"/>
      <c r="AK27" s="137"/>
    </row>
    <row r="28" spans="1:37" s="138" customFormat="1" ht="14.4" thickBot="1" x14ac:dyDescent="0.3">
      <c r="A28" s="4"/>
      <c r="B28" s="198" t="s">
        <v>360</v>
      </c>
      <c r="C28" s="298">
        <v>100</v>
      </c>
      <c r="D28" s="173">
        <v>0</v>
      </c>
      <c r="E28" s="173">
        <v>0</v>
      </c>
      <c r="F28" s="173">
        <v>0</v>
      </c>
      <c r="G28" s="285">
        <v>0</v>
      </c>
      <c r="H28" s="4"/>
      <c r="I28" s="4"/>
      <c r="J28" s="4"/>
      <c r="K28" s="4"/>
      <c r="L28" s="4"/>
      <c r="M28" s="4"/>
      <c r="N28" s="4"/>
      <c r="O28" s="4"/>
      <c r="P28" s="4"/>
      <c r="Q28" s="4"/>
      <c r="R28" s="4"/>
      <c r="S28" s="4"/>
      <c r="T28" s="4"/>
      <c r="U28" s="4"/>
      <c r="V28" s="4"/>
      <c r="W28" s="4"/>
      <c r="X28" s="4"/>
      <c r="Y28" s="137"/>
      <c r="Z28" s="137"/>
      <c r="AA28" s="137"/>
      <c r="AB28" s="137"/>
      <c r="AC28" s="137"/>
      <c r="AD28" s="137"/>
      <c r="AE28" s="137"/>
      <c r="AF28" s="137"/>
      <c r="AG28" s="137"/>
      <c r="AH28" s="137"/>
      <c r="AI28" s="137"/>
      <c r="AJ28" s="137"/>
      <c r="AK28" s="137"/>
    </row>
    <row r="29" spans="1:37" s="138" customFormat="1" ht="14.4" thickBot="1" x14ac:dyDescent="0.3">
      <c r="A29" s="4"/>
      <c r="B29" s="132" t="s">
        <v>246</v>
      </c>
      <c r="C29" s="299">
        <v>100</v>
      </c>
      <c r="D29" s="300">
        <f>SUM(D12:D28)</f>
        <v>0</v>
      </c>
      <c r="E29" s="300">
        <f>SUM(E12:E28)</f>
        <v>0</v>
      </c>
      <c r="F29" s="300">
        <f>SUM(F12:F28)</f>
        <v>0</v>
      </c>
      <c r="G29" s="301">
        <f>SUM(G12:G28)</f>
        <v>0</v>
      </c>
      <c r="H29" s="4"/>
      <c r="I29" s="4"/>
      <c r="J29" s="4"/>
      <c r="K29" s="4"/>
      <c r="L29" s="4"/>
      <c r="M29" s="4"/>
      <c r="N29" s="4"/>
      <c r="O29" s="4"/>
      <c r="P29" s="4"/>
      <c r="Q29" s="4"/>
      <c r="R29" s="4"/>
      <c r="S29" s="4"/>
      <c r="T29" s="4"/>
      <c r="U29" s="4"/>
      <c r="V29" s="4"/>
      <c r="W29" s="4"/>
      <c r="X29" s="4"/>
      <c r="Y29" s="137"/>
      <c r="Z29" s="137"/>
      <c r="AA29" s="137"/>
      <c r="AB29" s="137"/>
      <c r="AC29" s="137"/>
      <c r="AD29" s="137"/>
      <c r="AE29" s="137"/>
      <c r="AF29" s="137"/>
      <c r="AG29" s="137"/>
      <c r="AH29" s="137"/>
      <c r="AI29" s="137"/>
      <c r="AJ29" s="137"/>
      <c r="AK29" s="137"/>
    </row>
    <row r="30" spans="1:37" s="138" customFormat="1" ht="14.4" thickBot="1" x14ac:dyDescent="0.3">
      <c r="A30" s="4"/>
      <c r="B30" s="695" t="s">
        <v>252</v>
      </c>
      <c r="C30" s="696"/>
      <c r="D30" s="696"/>
      <c r="E30" s="696"/>
      <c r="F30" s="696"/>
      <c r="G30" s="697"/>
      <c r="H30" s="4"/>
      <c r="I30" s="4"/>
      <c r="J30" s="4"/>
      <c r="K30" s="4"/>
      <c r="L30" s="4"/>
      <c r="M30" s="4"/>
      <c r="N30" s="4"/>
      <c r="O30" s="4"/>
      <c r="P30" s="4"/>
      <c r="Q30" s="4"/>
      <c r="R30" s="4"/>
      <c r="S30" s="4"/>
      <c r="T30" s="4"/>
      <c r="U30" s="4"/>
      <c r="V30" s="4"/>
      <c r="W30" s="4"/>
      <c r="X30" s="4"/>
      <c r="Y30" s="137"/>
      <c r="Z30" s="137"/>
      <c r="AA30" s="137"/>
      <c r="AB30" s="137"/>
      <c r="AC30" s="137"/>
      <c r="AD30" s="137"/>
      <c r="AE30" s="137"/>
      <c r="AF30" s="137"/>
      <c r="AG30" s="137"/>
      <c r="AH30" s="137"/>
      <c r="AI30" s="137"/>
      <c r="AJ30" s="137"/>
      <c r="AK30" s="137"/>
    </row>
    <row r="31" spans="1:37" s="138" customFormat="1" x14ac:dyDescent="0.25">
      <c r="A31" s="4"/>
      <c r="B31" s="130" t="s">
        <v>253</v>
      </c>
      <c r="C31" s="196">
        <v>0</v>
      </c>
      <c r="D31" s="266">
        <v>0</v>
      </c>
      <c r="E31" s="266">
        <v>0</v>
      </c>
      <c r="F31" s="266">
        <v>0</v>
      </c>
      <c r="G31" s="267">
        <v>0</v>
      </c>
      <c r="H31" s="4"/>
      <c r="I31" s="4"/>
      <c r="J31" s="4"/>
      <c r="K31" s="4"/>
      <c r="L31" s="4"/>
      <c r="M31" s="4"/>
      <c r="N31" s="4"/>
      <c r="O31" s="4"/>
      <c r="P31" s="4"/>
      <c r="Q31" s="4"/>
      <c r="R31" s="4"/>
      <c r="S31" s="4"/>
      <c r="T31" s="4"/>
      <c r="U31" s="4"/>
      <c r="V31" s="4"/>
      <c r="W31" s="4"/>
      <c r="X31" s="4"/>
      <c r="Y31" s="137"/>
      <c r="Z31" s="137"/>
      <c r="AA31" s="137"/>
      <c r="AB31" s="137"/>
      <c r="AC31" s="137"/>
      <c r="AD31" s="137"/>
      <c r="AE31" s="137"/>
      <c r="AF31" s="137"/>
      <c r="AG31" s="137"/>
      <c r="AH31" s="137"/>
      <c r="AI31" s="137"/>
      <c r="AJ31" s="137"/>
      <c r="AK31" s="137"/>
    </row>
    <row r="32" spans="1:37" s="138" customFormat="1" x14ac:dyDescent="0.25">
      <c r="A32" s="4"/>
      <c r="B32" s="131" t="s">
        <v>254</v>
      </c>
      <c r="C32" s="125">
        <v>0</v>
      </c>
      <c r="D32" s="126">
        <v>0</v>
      </c>
      <c r="E32" s="126">
        <v>0</v>
      </c>
      <c r="F32" s="126">
        <v>0</v>
      </c>
      <c r="G32" s="127">
        <v>0</v>
      </c>
      <c r="H32" s="4"/>
      <c r="I32" s="4"/>
      <c r="J32" s="4"/>
      <c r="K32" s="4"/>
      <c r="L32" s="4"/>
      <c r="M32" s="4"/>
      <c r="N32" s="4"/>
      <c r="O32" s="4"/>
      <c r="P32" s="4"/>
      <c r="Q32" s="4"/>
      <c r="R32" s="4"/>
      <c r="S32" s="4"/>
      <c r="T32" s="4"/>
      <c r="U32" s="4"/>
      <c r="V32" s="4"/>
      <c r="W32" s="4"/>
      <c r="X32" s="4"/>
      <c r="Y32" s="137"/>
      <c r="Z32" s="137"/>
      <c r="AA32" s="137"/>
      <c r="AB32" s="137"/>
      <c r="AC32" s="137"/>
      <c r="AD32" s="137"/>
      <c r="AE32" s="137"/>
      <c r="AF32" s="137"/>
      <c r="AG32" s="137"/>
      <c r="AH32" s="137"/>
      <c r="AI32" s="137"/>
      <c r="AJ32" s="137"/>
      <c r="AK32" s="137"/>
    </row>
    <row r="33" spans="1:37" s="138" customFormat="1" x14ac:dyDescent="0.25">
      <c r="A33" s="4"/>
      <c r="B33" s="131" t="s">
        <v>221</v>
      </c>
      <c r="C33" s="125">
        <v>0</v>
      </c>
      <c r="D33" s="126">
        <v>0</v>
      </c>
      <c r="E33" s="126">
        <v>0</v>
      </c>
      <c r="F33" s="126">
        <v>0</v>
      </c>
      <c r="G33" s="127">
        <v>0</v>
      </c>
      <c r="H33" s="4"/>
      <c r="I33" s="4"/>
      <c r="J33" s="4"/>
      <c r="K33" s="4"/>
      <c r="L33" s="4"/>
      <c r="M33" s="4"/>
      <c r="N33" s="4"/>
      <c r="O33" s="4"/>
      <c r="P33" s="4"/>
      <c r="Q33" s="4"/>
      <c r="R33" s="4"/>
      <c r="S33" s="4"/>
      <c r="T33" s="4"/>
      <c r="U33" s="4"/>
      <c r="V33" s="4"/>
      <c r="W33" s="4"/>
      <c r="X33" s="4"/>
      <c r="Y33" s="137"/>
      <c r="Z33" s="137"/>
      <c r="AA33" s="137"/>
      <c r="AB33" s="137"/>
      <c r="AC33" s="137"/>
      <c r="AD33" s="137"/>
      <c r="AE33" s="137"/>
      <c r="AF33" s="137"/>
      <c r="AG33" s="137"/>
      <c r="AH33" s="137"/>
      <c r="AI33" s="137"/>
      <c r="AJ33" s="137"/>
      <c r="AK33" s="137"/>
    </row>
    <row r="34" spans="1:37" s="138" customFormat="1" x14ac:dyDescent="0.25">
      <c r="A34" s="4"/>
      <c r="B34" s="198" t="s">
        <v>322</v>
      </c>
      <c r="C34" s="141">
        <v>100</v>
      </c>
      <c r="D34" s="173">
        <v>0</v>
      </c>
      <c r="E34" s="173">
        <v>0</v>
      </c>
      <c r="F34" s="173">
        <v>0</v>
      </c>
      <c r="G34" s="174">
        <v>0</v>
      </c>
      <c r="H34" s="4"/>
      <c r="I34" s="4"/>
      <c r="J34" s="4"/>
      <c r="K34" s="4"/>
      <c r="L34" s="4"/>
      <c r="M34" s="4"/>
      <c r="N34" s="4"/>
      <c r="O34" s="4"/>
      <c r="P34" s="4"/>
      <c r="Q34" s="4"/>
      <c r="R34" s="4"/>
      <c r="S34" s="4"/>
      <c r="T34" s="4"/>
      <c r="U34" s="4"/>
      <c r="V34" s="4"/>
      <c r="W34" s="4"/>
      <c r="X34" s="4"/>
      <c r="Y34" s="137"/>
      <c r="Z34" s="137"/>
      <c r="AA34" s="137"/>
      <c r="AB34" s="137"/>
      <c r="AC34" s="137"/>
      <c r="AD34" s="137"/>
      <c r="AE34" s="137"/>
      <c r="AF34" s="137"/>
      <c r="AG34" s="137"/>
      <c r="AH34" s="137"/>
      <c r="AI34" s="137"/>
      <c r="AJ34" s="137"/>
      <c r="AK34" s="137"/>
    </row>
    <row r="35" spans="1:37" s="138" customFormat="1" x14ac:dyDescent="0.25">
      <c r="A35" s="4"/>
      <c r="B35" s="198" t="s">
        <v>324</v>
      </c>
      <c r="C35" s="141">
        <v>100</v>
      </c>
      <c r="D35" s="173">
        <v>0</v>
      </c>
      <c r="E35" s="173">
        <v>0</v>
      </c>
      <c r="F35" s="173">
        <v>0</v>
      </c>
      <c r="G35" s="174">
        <v>0</v>
      </c>
      <c r="H35" s="4"/>
      <c r="I35" s="4"/>
      <c r="J35" s="4"/>
      <c r="K35" s="4"/>
      <c r="L35" s="4"/>
      <c r="M35" s="4"/>
      <c r="N35" s="4"/>
      <c r="O35" s="4"/>
      <c r="P35" s="4"/>
      <c r="Q35" s="4"/>
      <c r="R35" s="4"/>
      <c r="S35" s="4"/>
      <c r="T35" s="4"/>
      <c r="U35" s="4"/>
      <c r="V35" s="4"/>
      <c r="W35" s="4"/>
      <c r="X35" s="4"/>
      <c r="Y35" s="137"/>
      <c r="Z35" s="137"/>
      <c r="AA35" s="137"/>
      <c r="AB35" s="137"/>
      <c r="AC35" s="137"/>
      <c r="AD35" s="137"/>
      <c r="AE35" s="137"/>
      <c r="AF35" s="137"/>
      <c r="AG35" s="137"/>
      <c r="AH35" s="137"/>
      <c r="AI35" s="137"/>
      <c r="AJ35" s="137"/>
      <c r="AK35" s="137"/>
    </row>
    <row r="36" spans="1:37" s="138" customFormat="1" x14ac:dyDescent="0.25">
      <c r="A36" s="4"/>
      <c r="B36" s="198" t="s">
        <v>300</v>
      </c>
      <c r="C36" s="141">
        <v>100</v>
      </c>
      <c r="D36" s="173">
        <v>0</v>
      </c>
      <c r="E36" s="173">
        <v>0</v>
      </c>
      <c r="F36" s="173">
        <v>0</v>
      </c>
      <c r="G36" s="174">
        <v>0</v>
      </c>
      <c r="H36" s="4"/>
      <c r="I36" s="4"/>
      <c r="J36" s="4"/>
      <c r="K36" s="4"/>
      <c r="L36" s="4"/>
      <c r="M36" s="4"/>
      <c r="N36" s="4"/>
      <c r="O36" s="4"/>
      <c r="P36" s="4"/>
      <c r="Q36" s="4"/>
      <c r="R36" s="4"/>
      <c r="S36" s="4"/>
      <c r="T36" s="4"/>
      <c r="U36" s="4"/>
      <c r="V36" s="4"/>
      <c r="W36" s="4"/>
      <c r="X36" s="4"/>
      <c r="Y36" s="137"/>
      <c r="Z36" s="137"/>
      <c r="AA36" s="137"/>
      <c r="AB36" s="137"/>
      <c r="AC36" s="137"/>
      <c r="AD36" s="137"/>
      <c r="AE36" s="137"/>
      <c r="AF36" s="137"/>
      <c r="AG36" s="137"/>
      <c r="AH36" s="137"/>
      <c r="AI36" s="137"/>
      <c r="AJ36" s="137"/>
      <c r="AK36" s="137"/>
    </row>
    <row r="37" spans="1:37" s="138" customFormat="1" x14ac:dyDescent="0.25">
      <c r="A37" s="4"/>
      <c r="B37" s="198" t="s">
        <v>301</v>
      </c>
      <c r="C37" s="141">
        <v>100</v>
      </c>
      <c r="D37" s="173">
        <v>0</v>
      </c>
      <c r="E37" s="173">
        <v>0</v>
      </c>
      <c r="F37" s="173">
        <v>0</v>
      </c>
      <c r="G37" s="174">
        <v>0</v>
      </c>
      <c r="H37" s="4"/>
      <c r="I37" s="4"/>
      <c r="J37" s="4"/>
      <c r="K37" s="4"/>
      <c r="L37" s="4"/>
      <c r="M37" s="4"/>
      <c r="N37" s="4"/>
      <c r="O37" s="4"/>
      <c r="P37" s="4"/>
      <c r="Q37" s="4"/>
      <c r="R37" s="4"/>
      <c r="S37" s="4"/>
      <c r="T37" s="4"/>
      <c r="U37" s="4"/>
      <c r="V37" s="4"/>
      <c r="W37" s="4"/>
      <c r="X37" s="4"/>
      <c r="Y37" s="137"/>
      <c r="Z37" s="137"/>
      <c r="AA37" s="137"/>
      <c r="AB37" s="137"/>
      <c r="AC37" s="137"/>
      <c r="AD37" s="137"/>
      <c r="AE37" s="137"/>
      <c r="AF37" s="137"/>
      <c r="AG37" s="137"/>
      <c r="AH37" s="137"/>
      <c r="AI37" s="137"/>
      <c r="AJ37" s="137"/>
      <c r="AK37" s="137"/>
    </row>
    <row r="38" spans="1:37" s="138" customFormat="1" x14ac:dyDescent="0.25">
      <c r="A38" s="4"/>
      <c r="B38" s="198" t="s">
        <v>336</v>
      </c>
      <c r="C38" s="141">
        <v>100</v>
      </c>
      <c r="D38" s="173">
        <v>0</v>
      </c>
      <c r="E38" s="173">
        <v>0</v>
      </c>
      <c r="F38" s="173">
        <v>0</v>
      </c>
      <c r="G38" s="174">
        <v>0</v>
      </c>
      <c r="H38" s="4"/>
      <c r="I38" s="4"/>
      <c r="J38" s="4"/>
      <c r="K38" s="4"/>
      <c r="L38" s="4"/>
      <c r="M38" s="4"/>
      <c r="N38" s="4"/>
      <c r="O38" s="4"/>
      <c r="P38" s="4"/>
      <c r="Q38" s="4"/>
      <c r="R38" s="4"/>
      <c r="S38" s="4"/>
      <c r="T38" s="4"/>
      <c r="U38" s="4"/>
      <c r="V38" s="4"/>
      <c r="W38" s="4"/>
      <c r="X38" s="4"/>
      <c r="Y38" s="137"/>
      <c r="Z38" s="137"/>
      <c r="AA38" s="137"/>
      <c r="AB38" s="137"/>
      <c r="AC38" s="137"/>
      <c r="AD38" s="137"/>
      <c r="AE38" s="137"/>
      <c r="AF38" s="137"/>
      <c r="AG38" s="137"/>
      <c r="AH38" s="137"/>
      <c r="AI38" s="137"/>
      <c r="AJ38" s="137"/>
      <c r="AK38" s="137"/>
    </row>
    <row r="39" spans="1:37" s="138" customFormat="1" x14ac:dyDescent="0.25">
      <c r="A39" s="4"/>
      <c r="B39" s="198" t="s">
        <v>338</v>
      </c>
      <c r="C39" s="141">
        <v>100</v>
      </c>
      <c r="D39" s="173">
        <v>0</v>
      </c>
      <c r="E39" s="173">
        <v>0</v>
      </c>
      <c r="F39" s="173">
        <v>0</v>
      </c>
      <c r="G39" s="174">
        <v>0</v>
      </c>
      <c r="H39" s="4"/>
      <c r="I39" s="4"/>
      <c r="J39" s="4"/>
      <c r="K39" s="4"/>
      <c r="L39" s="4"/>
      <c r="M39" s="4"/>
      <c r="N39" s="4"/>
      <c r="O39" s="4"/>
      <c r="P39" s="4"/>
      <c r="Q39" s="4"/>
      <c r="R39" s="4"/>
      <c r="S39" s="4"/>
      <c r="T39" s="4"/>
      <c r="U39" s="4"/>
      <c r="V39" s="4"/>
      <c r="W39" s="4"/>
      <c r="X39" s="4"/>
      <c r="Y39" s="137"/>
      <c r="Z39" s="137"/>
      <c r="AA39" s="137"/>
      <c r="AB39" s="137"/>
      <c r="AC39" s="137"/>
      <c r="AD39" s="137"/>
      <c r="AE39" s="137"/>
      <c r="AF39" s="137"/>
      <c r="AG39" s="137"/>
      <c r="AH39" s="137"/>
      <c r="AI39" s="137"/>
      <c r="AJ39" s="137"/>
      <c r="AK39" s="137"/>
    </row>
    <row r="40" spans="1:37" s="138" customFormat="1" x14ac:dyDescent="0.25">
      <c r="A40" s="4"/>
      <c r="B40" s="198" t="s">
        <v>302</v>
      </c>
      <c r="C40" s="141">
        <v>100</v>
      </c>
      <c r="D40" s="173">
        <v>0</v>
      </c>
      <c r="E40" s="173">
        <v>0</v>
      </c>
      <c r="F40" s="173">
        <v>0</v>
      </c>
      <c r="G40" s="174">
        <v>0</v>
      </c>
      <c r="H40" s="4"/>
      <c r="I40" s="4"/>
      <c r="J40" s="4"/>
      <c r="K40" s="4"/>
      <c r="L40" s="4"/>
      <c r="M40" s="4"/>
      <c r="N40" s="4"/>
      <c r="O40" s="4"/>
      <c r="P40" s="4"/>
      <c r="Q40" s="4"/>
      <c r="R40" s="4"/>
      <c r="S40" s="4"/>
      <c r="T40" s="4"/>
      <c r="U40" s="4"/>
      <c r="V40" s="4"/>
      <c r="W40" s="4"/>
      <c r="X40" s="4"/>
      <c r="Y40" s="137"/>
      <c r="Z40" s="137"/>
      <c r="AA40" s="137"/>
      <c r="AB40" s="137"/>
      <c r="AC40" s="137"/>
      <c r="AD40" s="137"/>
      <c r="AE40" s="137"/>
      <c r="AF40" s="137"/>
      <c r="AG40" s="137"/>
      <c r="AH40" s="137"/>
      <c r="AI40" s="137"/>
      <c r="AJ40" s="137"/>
      <c r="AK40" s="137"/>
    </row>
    <row r="41" spans="1:37" s="138" customFormat="1" x14ac:dyDescent="0.25">
      <c r="A41" s="4"/>
      <c r="B41" s="198" t="s">
        <v>197</v>
      </c>
      <c r="C41" s="141">
        <v>100</v>
      </c>
      <c r="D41" s="173">
        <v>0</v>
      </c>
      <c r="E41" s="173">
        <v>0</v>
      </c>
      <c r="F41" s="173">
        <v>0</v>
      </c>
      <c r="G41" s="174">
        <v>0</v>
      </c>
      <c r="H41" s="4"/>
      <c r="I41" s="4"/>
      <c r="J41" s="4"/>
      <c r="K41" s="4"/>
      <c r="L41" s="4"/>
      <c r="M41" s="4"/>
      <c r="N41" s="4"/>
      <c r="O41" s="4"/>
      <c r="P41" s="4"/>
      <c r="Q41" s="4"/>
      <c r="R41" s="4"/>
      <c r="S41" s="4"/>
      <c r="T41" s="4"/>
      <c r="U41" s="4"/>
      <c r="V41" s="4"/>
      <c r="W41" s="4"/>
      <c r="X41" s="4"/>
      <c r="Y41" s="137"/>
      <c r="Z41" s="137"/>
      <c r="AA41" s="137"/>
      <c r="AB41" s="137"/>
      <c r="AC41" s="137"/>
      <c r="AD41" s="137"/>
      <c r="AE41" s="137"/>
      <c r="AF41" s="137"/>
      <c r="AG41" s="137"/>
      <c r="AH41" s="137"/>
      <c r="AI41" s="137"/>
      <c r="AJ41" s="137"/>
      <c r="AK41" s="137"/>
    </row>
    <row r="42" spans="1:37" s="138" customFormat="1" x14ac:dyDescent="0.25">
      <c r="A42" s="4"/>
      <c r="B42" s="198" t="s">
        <v>358</v>
      </c>
      <c r="C42" s="141">
        <v>100</v>
      </c>
      <c r="D42" s="173">
        <v>0</v>
      </c>
      <c r="E42" s="173">
        <v>0</v>
      </c>
      <c r="F42" s="173">
        <v>0</v>
      </c>
      <c r="G42" s="174">
        <v>0</v>
      </c>
      <c r="H42" s="4"/>
      <c r="I42" s="4"/>
      <c r="J42" s="4"/>
      <c r="K42" s="4"/>
      <c r="L42" s="4"/>
      <c r="M42" s="4"/>
      <c r="N42" s="4"/>
      <c r="O42" s="4"/>
      <c r="P42" s="4"/>
      <c r="Q42" s="4"/>
      <c r="R42" s="4"/>
      <c r="S42" s="4"/>
      <c r="T42" s="4"/>
      <c r="U42" s="4"/>
      <c r="V42" s="4"/>
      <c r="W42" s="4"/>
      <c r="X42" s="4"/>
      <c r="Y42" s="137"/>
      <c r="Z42" s="137"/>
      <c r="AA42" s="137"/>
      <c r="AB42" s="137"/>
      <c r="AC42" s="137"/>
      <c r="AD42" s="137"/>
      <c r="AE42" s="137"/>
      <c r="AF42" s="137"/>
      <c r="AG42" s="137"/>
      <c r="AH42" s="137"/>
      <c r="AI42" s="137"/>
      <c r="AJ42" s="137"/>
      <c r="AK42" s="137"/>
    </row>
    <row r="43" spans="1:37" s="138" customFormat="1" x14ac:dyDescent="0.25">
      <c r="A43" s="4"/>
      <c r="B43" s="198" t="s">
        <v>334</v>
      </c>
      <c r="C43" s="141">
        <v>100</v>
      </c>
      <c r="D43" s="173">
        <v>0</v>
      </c>
      <c r="E43" s="173">
        <v>0</v>
      </c>
      <c r="F43" s="173">
        <v>0</v>
      </c>
      <c r="G43" s="174">
        <v>0</v>
      </c>
      <c r="H43" s="4"/>
      <c r="I43" s="4"/>
      <c r="J43" s="4"/>
      <c r="K43" s="4"/>
      <c r="L43" s="4"/>
      <c r="M43" s="4"/>
      <c r="N43" s="4"/>
      <c r="O43" s="4"/>
      <c r="P43" s="4"/>
      <c r="Q43" s="4"/>
      <c r="R43" s="4"/>
      <c r="S43" s="4"/>
      <c r="T43" s="4"/>
      <c r="U43" s="4"/>
      <c r="V43" s="4"/>
      <c r="W43" s="4"/>
      <c r="X43" s="4"/>
      <c r="Y43" s="137"/>
      <c r="Z43" s="137"/>
      <c r="AA43" s="137"/>
      <c r="AB43" s="137"/>
      <c r="AC43" s="137"/>
      <c r="AD43" s="137"/>
      <c r="AE43" s="137"/>
      <c r="AF43" s="137"/>
      <c r="AG43" s="137"/>
      <c r="AH43" s="137"/>
      <c r="AI43" s="137"/>
      <c r="AJ43" s="137"/>
      <c r="AK43" s="137"/>
    </row>
    <row r="44" spans="1:37" s="138" customFormat="1" x14ac:dyDescent="0.25">
      <c r="A44" s="4"/>
      <c r="B44" s="198" t="s">
        <v>340</v>
      </c>
      <c r="C44" s="141">
        <v>100</v>
      </c>
      <c r="D44" s="173">
        <v>0</v>
      </c>
      <c r="E44" s="173">
        <v>0</v>
      </c>
      <c r="F44" s="173">
        <v>0</v>
      </c>
      <c r="G44" s="174">
        <v>0</v>
      </c>
      <c r="H44" s="4"/>
      <c r="I44" s="4"/>
      <c r="J44" s="4"/>
      <c r="K44" s="4"/>
      <c r="L44" s="4"/>
      <c r="M44" s="4"/>
      <c r="N44" s="4"/>
      <c r="O44" s="4"/>
      <c r="P44" s="4"/>
      <c r="Q44" s="4"/>
      <c r="R44" s="4"/>
      <c r="S44" s="4"/>
      <c r="T44" s="4"/>
      <c r="U44" s="4"/>
      <c r="V44" s="4"/>
      <c r="W44" s="4"/>
      <c r="X44" s="4"/>
      <c r="Y44" s="137"/>
      <c r="Z44" s="137"/>
      <c r="AA44" s="137"/>
      <c r="AB44" s="137"/>
      <c r="AC44" s="137"/>
      <c r="AD44" s="137"/>
      <c r="AE44" s="137"/>
      <c r="AF44" s="137"/>
      <c r="AG44" s="137"/>
      <c r="AH44" s="137"/>
      <c r="AI44" s="137"/>
      <c r="AJ44" s="137"/>
      <c r="AK44" s="137"/>
    </row>
    <row r="45" spans="1:37" s="138" customFormat="1" x14ac:dyDescent="0.25">
      <c r="A45" s="4"/>
      <c r="B45" s="198" t="s">
        <v>308</v>
      </c>
      <c r="C45" s="141">
        <v>100</v>
      </c>
      <c r="D45" s="173">
        <v>0</v>
      </c>
      <c r="E45" s="173">
        <v>0</v>
      </c>
      <c r="F45" s="173">
        <v>0</v>
      </c>
      <c r="G45" s="174">
        <v>0</v>
      </c>
      <c r="H45" s="4"/>
      <c r="I45" s="4"/>
      <c r="J45" s="4"/>
      <c r="K45" s="4"/>
      <c r="L45" s="4"/>
      <c r="M45" s="4"/>
      <c r="N45" s="4"/>
      <c r="O45" s="4"/>
      <c r="P45" s="4"/>
      <c r="Q45" s="4"/>
      <c r="R45" s="4"/>
      <c r="S45" s="4"/>
      <c r="T45" s="4"/>
      <c r="U45" s="4"/>
      <c r="V45" s="4"/>
      <c r="W45" s="4"/>
      <c r="X45" s="4"/>
      <c r="Y45" s="137"/>
      <c r="Z45" s="137"/>
      <c r="AA45" s="137"/>
      <c r="AB45" s="137"/>
      <c r="AC45" s="137"/>
      <c r="AD45" s="137"/>
      <c r="AE45" s="137"/>
      <c r="AF45" s="137"/>
      <c r="AG45" s="137"/>
      <c r="AH45" s="137"/>
      <c r="AI45" s="137"/>
      <c r="AJ45" s="137"/>
      <c r="AK45" s="137"/>
    </row>
    <row r="46" spans="1:37" s="138" customFormat="1" x14ac:dyDescent="0.25">
      <c r="A46" s="4"/>
      <c r="B46" s="198" t="s">
        <v>342</v>
      </c>
      <c r="C46" s="141">
        <v>100</v>
      </c>
      <c r="D46" s="173">
        <v>0</v>
      </c>
      <c r="E46" s="173">
        <v>0</v>
      </c>
      <c r="F46" s="173">
        <v>0</v>
      </c>
      <c r="G46" s="174">
        <v>0</v>
      </c>
      <c r="H46" s="4"/>
      <c r="I46" s="4"/>
      <c r="J46" s="4"/>
      <c r="K46" s="4"/>
      <c r="L46" s="4"/>
      <c r="M46" s="4"/>
      <c r="N46" s="4"/>
      <c r="O46" s="4"/>
      <c r="P46" s="4"/>
      <c r="Q46" s="4"/>
      <c r="R46" s="4"/>
      <c r="S46" s="4"/>
      <c r="T46" s="4"/>
      <c r="U46" s="4"/>
      <c r="V46" s="4"/>
      <c r="W46" s="4"/>
      <c r="X46" s="4"/>
      <c r="Y46" s="137"/>
      <c r="Z46" s="137"/>
      <c r="AA46" s="137"/>
      <c r="AB46" s="137"/>
      <c r="AC46" s="137"/>
      <c r="AD46" s="137"/>
      <c r="AE46" s="137"/>
      <c r="AF46" s="137"/>
      <c r="AG46" s="137"/>
      <c r="AH46" s="137"/>
      <c r="AI46" s="137"/>
      <c r="AJ46" s="137"/>
      <c r="AK46" s="137"/>
    </row>
    <row r="47" spans="1:37" s="138" customFormat="1" x14ac:dyDescent="0.25">
      <c r="A47" s="4"/>
      <c r="B47" s="198" t="s">
        <v>344</v>
      </c>
      <c r="C47" s="141">
        <v>100</v>
      </c>
      <c r="D47" s="173">
        <v>0</v>
      </c>
      <c r="E47" s="173">
        <v>0</v>
      </c>
      <c r="F47" s="173">
        <v>0</v>
      </c>
      <c r="G47" s="174">
        <v>0</v>
      </c>
      <c r="H47" s="4"/>
      <c r="I47" s="4"/>
      <c r="J47" s="4"/>
      <c r="K47" s="4"/>
      <c r="L47" s="4"/>
      <c r="M47" s="4"/>
      <c r="N47" s="4"/>
      <c r="O47" s="4"/>
      <c r="P47" s="4"/>
      <c r="Q47" s="4"/>
      <c r="R47" s="4"/>
      <c r="S47" s="4"/>
      <c r="T47" s="4"/>
      <c r="U47" s="4"/>
      <c r="V47" s="4"/>
      <c r="W47" s="4"/>
      <c r="X47" s="4"/>
      <c r="Y47" s="137"/>
      <c r="Z47" s="137"/>
      <c r="AA47" s="137"/>
      <c r="AB47" s="137"/>
      <c r="AC47" s="137"/>
      <c r="AD47" s="137"/>
      <c r="AE47" s="137"/>
      <c r="AF47" s="137"/>
      <c r="AG47" s="137"/>
      <c r="AH47" s="137"/>
      <c r="AI47" s="137"/>
      <c r="AJ47" s="137"/>
      <c r="AK47" s="137"/>
    </row>
    <row r="48" spans="1:37" s="138" customFormat="1" x14ac:dyDescent="0.25">
      <c r="A48" s="4"/>
      <c r="B48" s="198" t="s">
        <v>362</v>
      </c>
      <c r="C48" s="141">
        <v>100</v>
      </c>
      <c r="D48" s="173">
        <v>0</v>
      </c>
      <c r="E48" s="173">
        <v>0</v>
      </c>
      <c r="F48" s="173">
        <v>0</v>
      </c>
      <c r="G48" s="174">
        <v>0</v>
      </c>
      <c r="H48" s="4"/>
      <c r="I48" s="4"/>
      <c r="J48" s="4"/>
      <c r="K48" s="4"/>
      <c r="L48" s="4"/>
      <c r="M48" s="4"/>
      <c r="N48" s="4"/>
      <c r="O48" s="4"/>
      <c r="P48" s="4"/>
      <c r="Q48" s="4"/>
      <c r="R48" s="4"/>
      <c r="S48" s="4"/>
      <c r="T48" s="4"/>
      <c r="U48" s="4"/>
      <c r="V48" s="4"/>
      <c r="W48" s="4"/>
      <c r="X48" s="4"/>
      <c r="Y48" s="137"/>
      <c r="Z48" s="137"/>
      <c r="AA48" s="137"/>
      <c r="AB48" s="137"/>
      <c r="AC48" s="137"/>
      <c r="AD48" s="137"/>
      <c r="AE48" s="137"/>
      <c r="AF48" s="137"/>
      <c r="AG48" s="137"/>
      <c r="AH48" s="137"/>
      <c r="AI48" s="137"/>
      <c r="AJ48" s="137"/>
      <c r="AK48" s="137"/>
    </row>
    <row r="49" spans="1:37" s="138" customFormat="1" ht="14.4" thickBot="1" x14ac:dyDescent="0.3">
      <c r="A49" s="4"/>
      <c r="B49" s="198" t="s">
        <v>360</v>
      </c>
      <c r="C49" s="141">
        <v>100</v>
      </c>
      <c r="D49" s="173">
        <v>0</v>
      </c>
      <c r="E49" s="173">
        <v>0</v>
      </c>
      <c r="F49" s="173">
        <v>0</v>
      </c>
      <c r="G49" s="174">
        <v>0</v>
      </c>
      <c r="H49" s="4"/>
      <c r="I49" s="4"/>
      <c r="J49" s="4"/>
      <c r="K49" s="4"/>
      <c r="L49" s="4"/>
      <c r="M49" s="4"/>
      <c r="N49" s="4"/>
      <c r="O49" s="4"/>
      <c r="P49" s="4"/>
      <c r="Q49" s="4"/>
      <c r="R49" s="4"/>
      <c r="S49" s="4"/>
      <c r="T49" s="4"/>
      <c r="U49" s="4"/>
      <c r="V49" s="4"/>
      <c r="W49" s="4"/>
      <c r="X49" s="4"/>
      <c r="Y49" s="137"/>
      <c r="Z49" s="137"/>
      <c r="AA49" s="137"/>
      <c r="AB49" s="137"/>
      <c r="AC49" s="137"/>
      <c r="AD49" s="137"/>
      <c r="AE49" s="137"/>
      <c r="AF49" s="137"/>
      <c r="AG49" s="137"/>
      <c r="AH49" s="137"/>
      <c r="AI49" s="137"/>
      <c r="AJ49" s="137"/>
      <c r="AK49" s="137"/>
    </row>
    <row r="50" spans="1:37" s="138" customFormat="1" ht="14.4" thickBot="1" x14ac:dyDescent="0.3">
      <c r="A50" s="4"/>
      <c r="B50" s="132" t="s">
        <v>247</v>
      </c>
      <c r="C50" s="276">
        <v>100</v>
      </c>
      <c r="D50" s="271">
        <f>SUM(D31:D49)</f>
        <v>0</v>
      </c>
      <c r="E50" s="271">
        <f>SUM(E31:E49)</f>
        <v>0</v>
      </c>
      <c r="F50" s="271">
        <f>SUM(F31:F49)</f>
        <v>0</v>
      </c>
      <c r="G50" s="272">
        <f>SUM(G31:G49)</f>
        <v>0</v>
      </c>
      <c r="H50" s="4"/>
      <c r="I50" s="4"/>
      <c r="J50" s="4"/>
      <c r="K50" s="4"/>
      <c r="L50" s="4"/>
      <c r="M50" s="4"/>
      <c r="N50" s="4"/>
      <c r="O50" s="4"/>
      <c r="P50" s="4"/>
      <c r="Q50" s="4"/>
      <c r="R50" s="4"/>
      <c r="S50" s="4"/>
      <c r="T50" s="4"/>
      <c r="U50" s="4"/>
      <c r="V50" s="4"/>
      <c r="W50" s="4"/>
      <c r="X50" s="4"/>
      <c r="Y50" s="137"/>
      <c r="Z50" s="137"/>
      <c r="AA50" s="137"/>
      <c r="AB50" s="137"/>
      <c r="AC50" s="137"/>
      <c r="AD50" s="137"/>
      <c r="AE50" s="137"/>
      <c r="AF50" s="137"/>
      <c r="AG50" s="137"/>
      <c r="AH50" s="137"/>
      <c r="AI50" s="137"/>
      <c r="AJ50" s="137"/>
      <c r="AK50" s="137"/>
    </row>
    <row r="51" spans="1:37" s="138" customFormat="1" ht="14.4" thickBot="1" x14ac:dyDescent="0.3">
      <c r="A51" s="4"/>
      <c r="B51" s="695" t="s">
        <v>255</v>
      </c>
      <c r="C51" s="696"/>
      <c r="D51" s="696"/>
      <c r="E51" s="696"/>
      <c r="F51" s="696"/>
      <c r="G51" s="697"/>
      <c r="H51" s="4"/>
      <c r="I51" s="4"/>
      <c r="J51" s="4"/>
      <c r="K51" s="4"/>
      <c r="L51" s="4"/>
      <c r="M51" s="4"/>
      <c r="N51" s="4"/>
      <c r="O51" s="4"/>
      <c r="P51" s="4"/>
      <c r="Q51" s="4"/>
      <c r="R51" s="4"/>
      <c r="S51" s="4"/>
      <c r="T51" s="4"/>
      <c r="U51" s="4"/>
      <c r="V51" s="4"/>
      <c r="W51" s="4"/>
      <c r="X51" s="4"/>
      <c r="Y51" s="137"/>
      <c r="Z51" s="137"/>
      <c r="AA51" s="137"/>
      <c r="AB51" s="137"/>
      <c r="AC51" s="137"/>
      <c r="AD51" s="137"/>
      <c r="AE51" s="137"/>
      <c r="AF51" s="137"/>
      <c r="AG51" s="137"/>
      <c r="AH51" s="137"/>
      <c r="AI51" s="137"/>
      <c r="AJ51" s="137"/>
      <c r="AK51" s="137"/>
    </row>
    <row r="52" spans="1:37" s="138" customFormat="1" x14ac:dyDescent="0.25">
      <c r="A52" s="4"/>
      <c r="B52" s="130" t="s">
        <v>256</v>
      </c>
      <c r="C52" s="296">
        <v>0</v>
      </c>
      <c r="D52" s="280">
        <v>0</v>
      </c>
      <c r="E52" s="280">
        <v>0</v>
      </c>
      <c r="F52" s="280">
        <v>0</v>
      </c>
      <c r="G52" s="281">
        <v>0</v>
      </c>
      <c r="H52" s="4"/>
      <c r="I52" s="4"/>
      <c r="J52" s="4"/>
      <c r="K52" s="4"/>
      <c r="L52" s="4"/>
      <c r="M52" s="4"/>
      <c r="N52" s="4"/>
      <c r="O52" s="4"/>
      <c r="P52" s="4"/>
      <c r="Q52" s="4"/>
      <c r="R52" s="4"/>
      <c r="S52" s="4"/>
      <c r="T52" s="4"/>
      <c r="U52" s="4"/>
      <c r="V52" s="4"/>
      <c r="W52" s="4"/>
      <c r="X52" s="4"/>
      <c r="Y52" s="137"/>
      <c r="Z52" s="137"/>
      <c r="AA52" s="137"/>
      <c r="AB52" s="137"/>
      <c r="AC52" s="137"/>
      <c r="AD52" s="137"/>
      <c r="AE52" s="137"/>
      <c r="AF52" s="137"/>
      <c r="AG52" s="137"/>
      <c r="AH52" s="137"/>
      <c r="AI52" s="137"/>
      <c r="AJ52" s="137"/>
      <c r="AK52" s="137"/>
    </row>
    <row r="53" spans="1:37" s="138" customFormat="1" x14ac:dyDescent="0.25">
      <c r="A53" s="4"/>
      <c r="B53" s="131" t="s">
        <v>257</v>
      </c>
      <c r="C53" s="297">
        <v>0</v>
      </c>
      <c r="D53" s="126">
        <v>0</v>
      </c>
      <c r="E53" s="126">
        <v>0</v>
      </c>
      <c r="F53" s="126">
        <v>0</v>
      </c>
      <c r="G53" s="283">
        <v>0</v>
      </c>
      <c r="H53" s="4"/>
      <c r="I53" s="4"/>
      <c r="J53" s="4"/>
      <c r="K53" s="4"/>
      <c r="L53" s="4"/>
      <c r="M53" s="4"/>
      <c r="N53" s="4"/>
      <c r="O53" s="4"/>
      <c r="P53" s="4"/>
      <c r="Q53" s="4"/>
      <c r="R53" s="4"/>
      <c r="S53" s="4"/>
      <c r="T53" s="4"/>
      <c r="U53" s="4"/>
      <c r="V53" s="4"/>
      <c r="W53" s="4"/>
      <c r="X53" s="4"/>
      <c r="Y53" s="137"/>
      <c r="Z53" s="137"/>
      <c r="AA53" s="137"/>
      <c r="AB53" s="137"/>
      <c r="AC53" s="137"/>
      <c r="AD53" s="137"/>
      <c r="AE53" s="137"/>
      <c r="AF53" s="137"/>
      <c r="AG53" s="137"/>
      <c r="AH53" s="137"/>
      <c r="AI53" s="137"/>
      <c r="AJ53" s="137"/>
      <c r="AK53" s="137"/>
    </row>
    <row r="54" spans="1:37" s="138" customFormat="1" x14ac:dyDescent="0.25">
      <c r="A54" s="4"/>
      <c r="B54" s="131" t="s">
        <v>221</v>
      </c>
      <c r="C54" s="297">
        <v>0</v>
      </c>
      <c r="D54" s="126">
        <v>0</v>
      </c>
      <c r="E54" s="126">
        <v>0</v>
      </c>
      <c r="F54" s="126">
        <v>0</v>
      </c>
      <c r="G54" s="283">
        <v>0</v>
      </c>
      <c r="H54" s="4"/>
      <c r="I54" s="4"/>
      <c r="J54" s="4"/>
      <c r="K54" s="4"/>
      <c r="L54" s="4"/>
      <c r="M54" s="4"/>
      <c r="N54" s="4"/>
      <c r="O54" s="4"/>
      <c r="P54" s="4"/>
      <c r="Q54" s="4"/>
      <c r="R54" s="4"/>
      <c r="S54" s="4"/>
      <c r="T54" s="4"/>
      <c r="U54" s="4"/>
      <c r="V54" s="4"/>
      <c r="W54" s="4"/>
      <c r="X54" s="4"/>
      <c r="Y54" s="137"/>
      <c r="Z54" s="137"/>
      <c r="AA54" s="137"/>
      <c r="AB54" s="137"/>
      <c r="AC54" s="137"/>
      <c r="AD54" s="137"/>
      <c r="AE54" s="137"/>
      <c r="AF54" s="137"/>
      <c r="AG54" s="137"/>
      <c r="AH54" s="137"/>
      <c r="AI54" s="137"/>
      <c r="AJ54" s="137"/>
      <c r="AK54" s="137"/>
    </row>
    <row r="55" spans="1:37" s="138" customFormat="1" x14ac:dyDescent="0.25">
      <c r="A55" s="4"/>
      <c r="B55" s="131" t="s">
        <v>206</v>
      </c>
      <c r="C55" s="297">
        <v>100</v>
      </c>
      <c r="D55" s="126">
        <v>0</v>
      </c>
      <c r="E55" s="126">
        <v>0</v>
      </c>
      <c r="F55" s="126">
        <v>0</v>
      </c>
      <c r="G55" s="283">
        <v>0</v>
      </c>
      <c r="H55" s="4"/>
      <c r="I55" s="4"/>
      <c r="J55" s="4"/>
      <c r="K55" s="4"/>
      <c r="L55" s="4"/>
      <c r="M55" s="4"/>
      <c r="N55" s="4"/>
      <c r="O55" s="4"/>
      <c r="P55" s="4"/>
      <c r="Q55" s="4"/>
      <c r="R55" s="4"/>
      <c r="S55" s="4"/>
      <c r="T55" s="4"/>
      <c r="U55" s="4"/>
      <c r="V55" s="4"/>
      <c r="W55" s="4"/>
      <c r="X55" s="4"/>
      <c r="Y55" s="137"/>
      <c r="Z55" s="137"/>
      <c r="AA55" s="137"/>
      <c r="AB55" s="137"/>
      <c r="AC55" s="137"/>
      <c r="AD55" s="137"/>
      <c r="AE55" s="137"/>
      <c r="AF55" s="137"/>
      <c r="AG55" s="137"/>
      <c r="AH55" s="137"/>
      <c r="AI55" s="137"/>
      <c r="AJ55" s="137"/>
      <c r="AK55" s="137"/>
    </row>
    <row r="56" spans="1:37" s="138" customFormat="1" x14ac:dyDescent="0.25">
      <c r="A56" s="4"/>
      <c r="B56" s="131" t="s">
        <v>347</v>
      </c>
      <c r="C56" s="297">
        <v>100</v>
      </c>
      <c r="D56" s="126">
        <v>0</v>
      </c>
      <c r="E56" s="126">
        <v>0</v>
      </c>
      <c r="F56" s="126">
        <v>0</v>
      </c>
      <c r="G56" s="283">
        <v>0</v>
      </c>
      <c r="H56" s="4"/>
      <c r="I56" s="4"/>
      <c r="J56" s="4"/>
      <c r="K56" s="4"/>
      <c r="L56" s="4"/>
      <c r="M56" s="4"/>
      <c r="N56" s="4"/>
      <c r="O56" s="4"/>
      <c r="P56" s="4"/>
      <c r="Q56" s="4"/>
      <c r="R56" s="4"/>
      <c r="S56" s="4"/>
      <c r="T56" s="4"/>
      <c r="U56" s="4"/>
      <c r="V56" s="4"/>
      <c r="W56" s="4"/>
      <c r="X56" s="4"/>
      <c r="Y56" s="137"/>
      <c r="Z56" s="137"/>
      <c r="AA56" s="137"/>
      <c r="AB56" s="137"/>
      <c r="AC56" s="137"/>
      <c r="AD56" s="137"/>
      <c r="AE56" s="137"/>
      <c r="AF56" s="137"/>
      <c r="AG56" s="137"/>
      <c r="AH56" s="137"/>
      <c r="AI56" s="137"/>
      <c r="AJ56" s="137"/>
      <c r="AK56" s="137"/>
    </row>
    <row r="57" spans="1:37" s="138" customFormat="1" x14ac:dyDescent="0.25">
      <c r="A57" s="4"/>
      <c r="B57" s="131" t="s">
        <v>349</v>
      </c>
      <c r="C57" s="297">
        <v>100</v>
      </c>
      <c r="D57" s="126">
        <v>0</v>
      </c>
      <c r="E57" s="126">
        <v>0</v>
      </c>
      <c r="F57" s="126">
        <v>0</v>
      </c>
      <c r="G57" s="283">
        <v>0</v>
      </c>
      <c r="H57" s="4"/>
      <c r="I57" s="4"/>
      <c r="J57" s="4"/>
      <c r="K57" s="4"/>
      <c r="L57" s="4"/>
      <c r="M57" s="4"/>
      <c r="N57" s="4"/>
      <c r="O57" s="4"/>
      <c r="P57" s="4"/>
      <c r="Q57" s="4"/>
      <c r="R57" s="4"/>
      <c r="S57" s="4"/>
      <c r="T57" s="4"/>
      <c r="U57" s="4"/>
      <c r="V57" s="4"/>
      <c r="W57" s="4"/>
      <c r="X57" s="4"/>
      <c r="Y57" s="137"/>
      <c r="Z57" s="137"/>
      <c r="AA57" s="137"/>
      <c r="AB57" s="137"/>
      <c r="AC57" s="137"/>
      <c r="AD57" s="137"/>
      <c r="AE57" s="137"/>
      <c r="AF57" s="137"/>
      <c r="AG57" s="137"/>
      <c r="AH57" s="137"/>
      <c r="AI57" s="137"/>
      <c r="AJ57" s="137"/>
      <c r="AK57" s="137"/>
    </row>
    <row r="58" spans="1:37" s="138" customFormat="1" x14ac:dyDescent="0.25">
      <c r="A58" s="4"/>
      <c r="B58" s="131" t="s">
        <v>361</v>
      </c>
      <c r="C58" s="297">
        <v>100</v>
      </c>
      <c r="D58" s="126">
        <v>0</v>
      </c>
      <c r="E58" s="126">
        <v>0</v>
      </c>
      <c r="F58" s="126">
        <v>0</v>
      </c>
      <c r="G58" s="283">
        <v>0</v>
      </c>
      <c r="H58" s="4"/>
      <c r="I58" s="4"/>
      <c r="J58" s="4"/>
      <c r="K58" s="4"/>
      <c r="L58" s="4"/>
      <c r="M58" s="4"/>
      <c r="N58" s="4"/>
      <c r="O58" s="4"/>
      <c r="P58" s="4"/>
      <c r="Q58" s="4"/>
      <c r="R58" s="4"/>
      <c r="S58" s="4"/>
      <c r="T58" s="4"/>
      <c r="U58" s="4"/>
      <c r="V58" s="4"/>
      <c r="W58" s="4"/>
      <c r="X58" s="4"/>
      <c r="Y58" s="137"/>
      <c r="Z58" s="137"/>
      <c r="AA58" s="137"/>
      <c r="AB58" s="137"/>
      <c r="AC58" s="137"/>
      <c r="AD58" s="137"/>
      <c r="AE58" s="137"/>
      <c r="AF58" s="137"/>
      <c r="AG58" s="137"/>
      <c r="AH58" s="137"/>
      <c r="AI58" s="137"/>
      <c r="AJ58" s="137"/>
      <c r="AK58" s="137"/>
    </row>
    <row r="59" spans="1:37" s="138" customFormat="1" ht="14.4" thickBot="1" x14ac:dyDescent="0.3">
      <c r="A59" s="4"/>
      <c r="B59" s="131" t="s">
        <v>351</v>
      </c>
      <c r="C59" s="297">
        <v>100</v>
      </c>
      <c r="D59" s="126">
        <v>0</v>
      </c>
      <c r="E59" s="126">
        <v>0</v>
      </c>
      <c r="F59" s="126">
        <v>0</v>
      </c>
      <c r="G59" s="283">
        <v>0</v>
      </c>
      <c r="H59" s="4"/>
      <c r="I59" s="4"/>
      <c r="J59" s="4"/>
      <c r="K59" s="4"/>
      <c r="L59" s="4"/>
      <c r="M59" s="4"/>
      <c r="N59" s="4"/>
      <c r="O59" s="4"/>
      <c r="P59" s="4"/>
      <c r="Q59" s="4"/>
      <c r="R59" s="4"/>
      <c r="S59" s="4"/>
      <c r="T59" s="4"/>
      <c r="U59" s="4"/>
      <c r="V59" s="4"/>
      <c r="W59" s="4"/>
      <c r="X59" s="4"/>
      <c r="Y59" s="137"/>
      <c r="Z59" s="137"/>
      <c r="AA59" s="137"/>
      <c r="AB59" s="137"/>
      <c r="AC59" s="137"/>
      <c r="AD59" s="137"/>
      <c r="AE59" s="137"/>
      <c r="AF59" s="137"/>
      <c r="AG59" s="137"/>
      <c r="AH59" s="137"/>
      <c r="AI59" s="137"/>
      <c r="AJ59" s="137"/>
      <c r="AK59" s="137"/>
    </row>
    <row r="60" spans="1:37" s="138" customFormat="1" ht="14.4" thickBot="1" x14ac:dyDescent="0.3">
      <c r="A60" s="4"/>
      <c r="B60" s="265" t="s">
        <v>258</v>
      </c>
      <c r="C60" s="302">
        <v>100</v>
      </c>
      <c r="D60" s="268">
        <f>SUM(D52:D59)</f>
        <v>0</v>
      </c>
      <c r="E60" s="268">
        <f>SUM(E52:E59)</f>
        <v>0</v>
      </c>
      <c r="F60" s="268">
        <f>SUM(F52:F59)</f>
        <v>0</v>
      </c>
      <c r="G60" s="303">
        <f>SUM(G52:G59)</f>
        <v>0</v>
      </c>
      <c r="H60" s="4"/>
      <c r="I60" s="4"/>
      <c r="J60" s="4"/>
      <c r="K60" s="4"/>
      <c r="L60" s="4"/>
      <c r="M60" s="4"/>
      <c r="N60" s="4"/>
      <c r="O60" s="4"/>
      <c r="P60" s="4"/>
      <c r="Q60" s="4"/>
      <c r="R60" s="4"/>
      <c r="S60" s="4"/>
      <c r="T60" s="4"/>
      <c r="U60" s="4"/>
      <c r="V60" s="4"/>
      <c r="W60" s="4"/>
      <c r="X60" s="4"/>
      <c r="Y60" s="137"/>
      <c r="Z60" s="137"/>
      <c r="AA60" s="137"/>
      <c r="AB60" s="137"/>
      <c r="AC60" s="137"/>
      <c r="AD60" s="137"/>
      <c r="AE60" s="137"/>
      <c r="AF60" s="137"/>
      <c r="AG60" s="137"/>
      <c r="AH60" s="137"/>
      <c r="AI60" s="137"/>
      <c r="AJ60" s="137"/>
      <c r="AK60" s="137"/>
    </row>
    <row r="61" spans="1:37" s="138" customFormat="1" ht="14.4" thickBot="1" x14ac:dyDescent="0.3">
      <c r="A61" s="94"/>
      <c r="B61" s="82" t="s">
        <v>259</v>
      </c>
      <c r="C61" s="304">
        <v>100</v>
      </c>
      <c r="D61" s="269">
        <v>0</v>
      </c>
      <c r="E61" s="269">
        <v>0</v>
      </c>
      <c r="F61" s="269">
        <v>0</v>
      </c>
      <c r="G61" s="289">
        <v>0</v>
      </c>
      <c r="H61" s="4"/>
      <c r="I61" s="4"/>
      <c r="J61" s="4"/>
      <c r="K61" s="4"/>
      <c r="L61" s="4"/>
      <c r="M61" s="4"/>
      <c r="N61" s="4"/>
      <c r="O61" s="4"/>
      <c r="P61" s="4"/>
      <c r="Q61" s="4"/>
      <c r="R61" s="4"/>
      <c r="S61" s="4"/>
      <c r="T61" s="4"/>
      <c r="U61" s="4"/>
      <c r="V61" s="4"/>
      <c r="W61" s="4"/>
      <c r="X61" s="4"/>
      <c r="Y61" s="137"/>
      <c r="Z61" s="137"/>
      <c r="AA61" s="137"/>
      <c r="AB61" s="137"/>
      <c r="AC61" s="137"/>
      <c r="AD61" s="137"/>
      <c r="AE61" s="137"/>
      <c r="AF61" s="137"/>
      <c r="AG61" s="137"/>
      <c r="AH61" s="137"/>
      <c r="AI61" s="137"/>
      <c r="AJ61" s="137"/>
      <c r="AK61" s="137"/>
    </row>
    <row r="62" spans="1:37" s="138" customFormat="1" ht="14.4" thickBot="1" x14ac:dyDescent="0.3">
      <c r="A62" s="4"/>
      <c r="B62" s="78" t="s">
        <v>260</v>
      </c>
      <c r="C62" s="302">
        <v>100</v>
      </c>
      <c r="D62" s="200">
        <f>SUM(D60+D50+D29)</f>
        <v>0</v>
      </c>
      <c r="E62" s="200">
        <f>SUM(E60+E50+E29)</f>
        <v>0</v>
      </c>
      <c r="F62" s="200">
        <f>SUM(F60+F50+F29)</f>
        <v>0</v>
      </c>
      <c r="G62" s="287">
        <f>SUM(G60+G50+G29)</f>
        <v>0</v>
      </c>
      <c r="H62" s="4"/>
      <c r="I62" s="4"/>
      <c r="J62" s="4"/>
      <c r="K62" s="4"/>
      <c r="L62" s="4"/>
      <c r="M62" s="4"/>
      <c r="N62" s="4"/>
      <c r="O62" s="4"/>
      <c r="P62" s="4"/>
      <c r="Q62" s="4"/>
      <c r="R62" s="4"/>
      <c r="S62" s="4"/>
      <c r="T62" s="4"/>
      <c r="U62" s="4"/>
      <c r="V62" s="4"/>
      <c r="W62" s="4"/>
      <c r="X62" s="4"/>
      <c r="Y62" s="137"/>
      <c r="Z62" s="137"/>
      <c r="AA62" s="137"/>
      <c r="AB62" s="137"/>
      <c r="AC62" s="137"/>
      <c r="AD62" s="137"/>
      <c r="AE62" s="137"/>
      <c r="AF62" s="137"/>
      <c r="AG62" s="137"/>
      <c r="AH62" s="137"/>
      <c r="AI62" s="137"/>
      <c r="AJ62" s="137"/>
      <c r="AK62" s="137"/>
    </row>
    <row r="63" spans="1:37" s="138" customFormat="1" ht="14.4" thickBot="1" x14ac:dyDescent="0.3">
      <c r="A63" s="4"/>
      <c r="B63" s="293" t="s">
        <v>261</v>
      </c>
      <c r="C63" s="277">
        <v>100</v>
      </c>
      <c r="D63" s="274">
        <f t="shared" ref="D63:G63" si="0">IF(D61&gt;0, D62/D61, 0)</f>
        <v>0</v>
      </c>
      <c r="E63" s="274">
        <f t="shared" si="0"/>
        <v>0</v>
      </c>
      <c r="F63" s="274">
        <f t="shared" si="0"/>
        <v>0</v>
      </c>
      <c r="G63" s="275">
        <f t="shared" si="0"/>
        <v>0</v>
      </c>
      <c r="H63" s="4"/>
      <c r="I63" s="4"/>
      <c r="J63" s="4"/>
      <c r="K63" s="4"/>
      <c r="L63" s="4"/>
      <c r="M63" s="4"/>
      <c r="N63" s="4"/>
      <c r="O63" s="4"/>
      <c r="P63" s="4"/>
      <c r="Q63" s="4"/>
      <c r="R63" s="4"/>
      <c r="S63" s="4"/>
      <c r="T63" s="4"/>
      <c r="U63" s="4"/>
      <c r="V63" s="4"/>
      <c r="W63" s="4"/>
      <c r="X63" s="4"/>
      <c r="Y63" s="137"/>
      <c r="Z63" s="137"/>
      <c r="AA63" s="137"/>
      <c r="AB63" s="137"/>
      <c r="AC63" s="137"/>
      <c r="AD63" s="137"/>
      <c r="AE63" s="137"/>
      <c r="AF63" s="137"/>
      <c r="AG63" s="137"/>
      <c r="AH63" s="137"/>
      <c r="AI63" s="137"/>
      <c r="AJ63" s="137"/>
      <c r="AK63" s="137"/>
    </row>
    <row r="64" spans="1:37" s="138" customFormat="1" ht="14.4" thickBot="1" x14ac:dyDescent="0.3">
      <c r="A64" s="94"/>
      <c r="B64" s="402"/>
      <c r="C64" s="94"/>
      <c r="D64" s="94"/>
      <c r="E64" s="94"/>
      <c r="F64" s="94"/>
      <c r="G64" s="94"/>
      <c r="H64" s="94"/>
      <c r="I64" s="4"/>
      <c r="J64" s="4"/>
      <c r="K64" s="4"/>
      <c r="L64" s="4"/>
      <c r="M64" s="4"/>
      <c r="N64" s="4"/>
      <c r="O64" s="4"/>
      <c r="P64" s="4"/>
      <c r="Q64" s="4"/>
      <c r="R64" s="4"/>
      <c r="S64" s="4"/>
      <c r="T64" s="4"/>
      <c r="U64" s="4"/>
      <c r="V64" s="4"/>
      <c r="W64" s="4"/>
      <c r="X64" s="4"/>
      <c r="Y64" s="137"/>
      <c r="Z64" s="137"/>
      <c r="AA64" s="137"/>
      <c r="AB64" s="137"/>
      <c r="AC64" s="137"/>
      <c r="AD64" s="137"/>
      <c r="AE64" s="137"/>
      <c r="AF64" s="137"/>
      <c r="AG64" s="137"/>
      <c r="AH64" s="137"/>
      <c r="AI64" s="137"/>
      <c r="AJ64" s="137"/>
      <c r="AK64" s="137"/>
    </row>
    <row r="65" spans="1:37" s="138" customFormat="1" ht="55.8" thickBot="1" x14ac:dyDescent="0.3">
      <c r="B65" s="293" t="s">
        <v>264</v>
      </c>
      <c r="C65" s="294" t="s">
        <v>363</v>
      </c>
      <c r="D65" s="294" t="s">
        <v>363</v>
      </c>
      <c r="E65" s="294" t="s">
        <v>363</v>
      </c>
      <c r="F65" s="294" t="s">
        <v>363</v>
      </c>
      <c r="G65" s="295" t="s">
        <v>363</v>
      </c>
      <c r="H65" s="4"/>
      <c r="I65" s="4"/>
      <c r="J65" s="4"/>
      <c r="K65" s="4"/>
      <c r="L65" s="4"/>
      <c r="M65" s="4"/>
      <c r="N65" s="4"/>
      <c r="O65" s="4"/>
      <c r="P65" s="4"/>
      <c r="Q65" s="4"/>
      <c r="R65" s="4"/>
      <c r="S65" s="4"/>
      <c r="T65" s="4"/>
      <c r="U65" s="4"/>
      <c r="V65" s="4"/>
      <c r="W65" s="4"/>
      <c r="X65" s="4"/>
      <c r="Y65" s="137"/>
      <c r="Z65" s="137"/>
      <c r="AA65" s="137"/>
      <c r="AB65" s="137"/>
      <c r="AC65" s="137"/>
      <c r="AD65" s="137"/>
      <c r="AE65" s="137"/>
      <c r="AF65" s="137"/>
      <c r="AG65" s="137"/>
      <c r="AH65" s="137"/>
      <c r="AI65" s="137"/>
      <c r="AJ65" s="137"/>
      <c r="AK65" s="137"/>
    </row>
    <row r="66" spans="1:37" s="138" customFormat="1" x14ac:dyDescent="0.25">
      <c r="A66" s="137"/>
      <c r="B66" s="137"/>
      <c r="C66" s="137"/>
      <c r="D66" s="137"/>
      <c r="E66" s="137"/>
      <c r="F66" s="137"/>
      <c r="G66" s="137"/>
      <c r="H66" s="137"/>
      <c r="I66" s="137"/>
      <c r="J66" s="94"/>
      <c r="K66" s="94"/>
      <c r="L66" s="4"/>
      <c r="M66" s="4"/>
      <c r="N66" s="4"/>
      <c r="O66" s="4"/>
      <c r="P66" s="4"/>
      <c r="Q66" s="4"/>
      <c r="R66" s="4"/>
      <c r="S66" s="4"/>
      <c r="T66" s="4"/>
      <c r="U66" s="4"/>
      <c r="V66" s="4"/>
      <c r="W66" s="4"/>
      <c r="X66" s="4"/>
      <c r="Y66" s="137"/>
      <c r="Z66" s="137"/>
      <c r="AA66" s="137"/>
      <c r="AB66" s="137"/>
      <c r="AC66" s="137"/>
      <c r="AD66" s="137"/>
      <c r="AE66" s="137"/>
      <c r="AF66" s="137"/>
      <c r="AG66" s="137"/>
      <c r="AH66" s="137"/>
      <c r="AI66" s="137"/>
      <c r="AJ66" s="137"/>
      <c r="AK66" s="137"/>
    </row>
    <row r="67" spans="1:37" s="138" customFormat="1" x14ac:dyDescent="0.25">
      <c r="A67" s="137"/>
      <c r="B67" s="400" t="s">
        <v>365</v>
      </c>
      <c r="C67" s="137"/>
      <c r="D67" s="137"/>
      <c r="E67" s="137"/>
      <c r="F67" s="137"/>
      <c r="G67" s="137"/>
      <c r="H67" s="137"/>
      <c r="I67" s="137"/>
      <c r="J67" s="94"/>
      <c r="K67" s="94"/>
      <c r="L67" s="4"/>
      <c r="M67" s="4"/>
      <c r="N67" s="4"/>
      <c r="O67" s="4"/>
      <c r="P67" s="4"/>
      <c r="Q67" s="4"/>
      <c r="R67" s="4"/>
      <c r="S67" s="4"/>
      <c r="T67" s="4"/>
      <c r="U67" s="4"/>
      <c r="V67" s="4"/>
      <c r="W67" s="4"/>
      <c r="X67" s="4"/>
      <c r="Y67" s="137"/>
      <c r="Z67" s="137"/>
      <c r="AA67" s="137"/>
      <c r="AB67" s="137"/>
      <c r="AC67" s="137"/>
      <c r="AD67" s="137"/>
      <c r="AE67" s="137"/>
      <c r="AF67" s="137"/>
      <c r="AG67" s="137"/>
      <c r="AH67" s="137"/>
      <c r="AI67" s="137"/>
      <c r="AJ67" s="137"/>
      <c r="AK67" s="137"/>
    </row>
    <row r="68" spans="1:37" x14ac:dyDescent="0.25">
      <c r="B68" s="400" t="s">
        <v>490</v>
      </c>
      <c r="J68" s="94"/>
      <c r="K68" s="94"/>
      <c r="L68" s="94"/>
      <c r="M68" s="94"/>
      <c r="N68" s="94"/>
      <c r="O68" s="94"/>
      <c r="P68" s="94"/>
      <c r="Q68" s="94"/>
      <c r="R68" s="94"/>
      <c r="S68" s="94"/>
      <c r="T68" s="94"/>
      <c r="U68" s="94"/>
      <c r="V68" s="94"/>
      <c r="W68" s="94"/>
      <c r="X68" s="94"/>
    </row>
    <row r="69" spans="1:37" x14ac:dyDescent="0.25">
      <c r="B69" s="400" t="s">
        <v>490</v>
      </c>
      <c r="J69" s="94"/>
      <c r="K69" s="94"/>
      <c r="L69" s="94"/>
      <c r="M69" s="94"/>
      <c r="N69" s="94"/>
      <c r="O69" s="94"/>
      <c r="P69" s="94"/>
      <c r="Q69" s="94"/>
      <c r="R69" s="94"/>
      <c r="S69" s="94"/>
      <c r="T69" s="94"/>
      <c r="U69" s="94"/>
      <c r="V69" s="94"/>
      <c r="W69" s="94"/>
      <c r="X69" s="94"/>
    </row>
    <row r="70" spans="1:37" x14ac:dyDescent="0.25">
      <c r="J70" s="94"/>
      <c r="K70" s="94"/>
      <c r="L70" s="94"/>
      <c r="M70" s="94"/>
      <c r="N70" s="94"/>
      <c r="O70" s="94"/>
      <c r="P70" s="94"/>
      <c r="Q70" s="94"/>
      <c r="R70" s="94"/>
      <c r="S70" s="94"/>
      <c r="T70" s="94"/>
      <c r="U70" s="94"/>
      <c r="V70" s="94"/>
      <c r="W70" s="94"/>
      <c r="X70" s="94"/>
    </row>
    <row r="71" spans="1:37" x14ac:dyDescent="0.25">
      <c r="J71" s="94"/>
      <c r="K71" s="94"/>
      <c r="L71" s="94"/>
      <c r="M71" s="94"/>
      <c r="N71" s="94"/>
      <c r="O71" s="94"/>
      <c r="P71" s="94"/>
      <c r="Q71" s="94"/>
      <c r="R71" s="94"/>
      <c r="S71" s="94"/>
      <c r="T71" s="94"/>
      <c r="U71" s="94"/>
      <c r="V71" s="94"/>
      <c r="W71" s="94"/>
      <c r="X71" s="94"/>
    </row>
    <row r="72" spans="1:37" x14ac:dyDescent="0.25">
      <c r="J72" s="94"/>
      <c r="K72" s="94"/>
      <c r="L72" s="94"/>
      <c r="M72" s="94"/>
      <c r="N72" s="94"/>
      <c r="O72" s="94"/>
      <c r="P72" s="94"/>
      <c r="Q72" s="94"/>
      <c r="R72" s="94"/>
      <c r="S72" s="94"/>
      <c r="T72" s="94"/>
      <c r="U72" s="94"/>
      <c r="V72" s="94"/>
      <c r="W72" s="94"/>
      <c r="X72" s="94"/>
    </row>
    <row r="73" spans="1:37" x14ac:dyDescent="0.25">
      <c r="J73" s="94"/>
      <c r="K73" s="94"/>
      <c r="L73" s="94"/>
      <c r="M73" s="94"/>
      <c r="N73" s="94"/>
      <c r="O73" s="94"/>
      <c r="P73" s="94"/>
      <c r="Q73" s="94"/>
      <c r="R73" s="94"/>
      <c r="S73" s="94"/>
      <c r="T73" s="94"/>
      <c r="U73" s="94"/>
      <c r="V73" s="94"/>
      <c r="W73" s="94"/>
      <c r="X73" s="94"/>
    </row>
    <row r="74" spans="1:37" x14ac:dyDescent="0.25">
      <c r="J74" s="94"/>
      <c r="K74" s="94"/>
      <c r="L74" s="94"/>
      <c r="M74" s="94"/>
      <c r="N74" s="94"/>
      <c r="O74" s="94"/>
      <c r="P74" s="94"/>
      <c r="Q74" s="94"/>
      <c r="R74" s="94"/>
      <c r="S74" s="94"/>
      <c r="T74" s="94"/>
      <c r="U74" s="94"/>
      <c r="V74" s="94"/>
      <c r="W74" s="94"/>
      <c r="X74" s="94"/>
    </row>
    <row r="75" spans="1:37" x14ac:dyDescent="0.25">
      <c r="J75" s="94"/>
      <c r="K75" s="94"/>
      <c r="L75" s="94"/>
      <c r="M75" s="94"/>
      <c r="N75" s="94"/>
      <c r="O75" s="94"/>
      <c r="P75" s="94"/>
      <c r="Q75" s="94"/>
      <c r="R75" s="94"/>
      <c r="S75" s="94"/>
      <c r="T75" s="94"/>
      <c r="U75" s="94"/>
      <c r="V75" s="94"/>
      <c r="W75" s="94"/>
      <c r="X75" s="94"/>
    </row>
    <row r="76" spans="1:37" x14ac:dyDescent="0.25">
      <c r="J76" s="94"/>
      <c r="K76" s="94"/>
      <c r="L76" s="94"/>
      <c r="M76" s="94"/>
      <c r="N76" s="94"/>
      <c r="O76" s="94"/>
      <c r="P76" s="94"/>
      <c r="Q76" s="94"/>
      <c r="R76" s="94"/>
      <c r="S76" s="94"/>
      <c r="T76" s="94"/>
      <c r="U76" s="94"/>
      <c r="V76" s="94"/>
      <c r="W76" s="94"/>
      <c r="X76" s="94"/>
    </row>
    <row r="77" spans="1:37" x14ac:dyDescent="0.25">
      <c r="J77" s="94"/>
      <c r="K77" s="94"/>
      <c r="L77" s="94"/>
      <c r="M77" s="94"/>
      <c r="N77" s="94"/>
      <c r="O77" s="94"/>
      <c r="P77" s="94"/>
      <c r="Q77" s="94"/>
      <c r="R77" s="94"/>
      <c r="S77" s="94"/>
      <c r="T77" s="94"/>
      <c r="U77" s="94"/>
      <c r="V77" s="94"/>
      <c r="W77" s="94"/>
      <c r="X77" s="94"/>
    </row>
    <row r="78" spans="1:37" x14ac:dyDescent="0.25">
      <c r="J78" s="94"/>
      <c r="K78" s="94"/>
      <c r="L78" s="94"/>
      <c r="M78" s="94"/>
      <c r="N78" s="94"/>
      <c r="O78" s="94"/>
      <c r="P78" s="94"/>
      <c r="Q78" s="94"/>
      <c r="R78" s="94"/>
      <c r="S78" s="94"/>
      <c r="T78" s="94"/>
      <c r="U78" s="94"/>
      <c r="V78" s="94"/>
      <c r="W78" s="94"/>
      <c r="X78" s="94"/>
    </row>
    <row r="79" spans="1:37" x14ac:dyDescent="0.25">
      <c r="J79" s="94"/>
      <c r="K79" s="94"/>
      <c r="L79" s="94"/>
      <c r="M79" s="94"/>
      <c r="N79" s="94"/>
      <c r="O79" s="94"/>
      <c r="P79" s="94"/>
      <c r="Q79" s="94"/>
      <c r="R79" s="94"/>
      <c r="S79" s="94"/>
      <c r="T79" s="94"/>
      <c r="U79" s="94"/>
      <c r="V79" s="94"/>
      <c r="W79" s="94"/>
      <c r="X79" s="94"/>
    </row>
    <row r="80" spans="1:37" x14ac:dyDescent="0.25">
      <c r="J80" s="94"/>
      <c r="K80" s="94"/>
      <c r="L80" s="94"/>
      <c r="M80" s="94"/>
      <c r="N80" s="94"/>
      <c r="O80" s="94"/>
      <c r="P80" s="94"/>
      <c r="Q80" s="94"/>
      <c r="R80" s="94"/>
      <c r="S80" s="94"/>
      <c r="T80" s="94"/>
      <c r="U80" s="94"/>
      <c r="V80" s="94"/>
      <c r="W80" s="94"/>
      <c r="X80" s="94"/>
    </row>
    <row r="81" spans="10:24" x14ac:dyDescent="0.25">
      <c r="J81" s="94"/>
      <c r="K81" s="94"/>
      <c r="L81" s="94"/>
      <c r="M81" s="94"/>
      <c r="N81" s="94"/>
      <c r="O81" s="94"/>
      <c r="P81" s="94"/>
      <c r="Q81" s="94"/>
      <c r="R81" s="94"/>
      <c r="S81" s="94"/>
      <c r="T81" s="94"/>
      <c r="U81" s="94"/>
      <c r="V81" s="94"/>
      <c r="W81" s="94"/>
      <c r="X81" s="94"/>
    </row>
    <row r="82" spans="10:24" x14ac:dyDescent="0.25">
      <c r="J82" s="94"/>
      <c r="K82" s="94"/>
      <c r="L82" s="94"/>
      <c r="M82" s="94"/>
      <c r="N82" s="94"/>
      <c r="O82" s="94"/>
      <c r="P82" s="94"/>
      <c r="Q82" s="94"/>
      <c r="R82" s="94"/>
      <c r="S82" s="94"/>
      <c r="T82" s="94"/>
      <c r="U82" s="94"/>
      <c r="V82" s="94"/>
      <c r="W82" s="94"/>
      <c r="X82" s="94"/>
    </row>
    <row r="83" spans="10:24" x14ac:dyDescent="0.25">
      <c r="J83" s="94"/>
      <c r="K83" s="94"/>
      <c r="L83" s="94"/>
      <c r="M83" s="94"/>
      <c r="N83" s="94"/>
      <c r="O83" s="94"/>
      <c r="P83" s="94"/>
      <c r="Q83" s="94"/>
      <c r="R83" s="94"/>
      <c r="S83" s="94"/>
      <c r="T83" s="94"/>
      <c r="U83" s="94"/>
      <c r="V83" s="94"/>
      <c r="W83" s="94"/>
      <c r="X83" s="94"/>
    </row>
    <row r="84" spans="10:24" x14ac:dyDescent="0.25">
      <c r="J84" s="94"/>
      <c r="K84" s="94"/>
      <c r="L84" s="94"/>
      <c r="M84" s="94"/>
      <c r="N84" s="94"/>
      <c r="O84" s="94"/>
      <c r="P84" s="94"/>
      <c r="Q84" s="94"/>
      <c r="R84" s="94"/>
      <c r="S84" s="94"/>
      <c r="T84" s="94"/>
      <c r="U84" s="94"/>
      <c r="V84" s="94"/>
      <c r="W84" s="94"/>
      <c r="X84" s="94"/>
    </row>
    <row r="85" spans="10:24" x14ac:dyDescent="0.25">
      <c r="J85" s="94"/>
      <c r="K85" s="94"/>
      <c r="L85" s="94"/>
      <c r="M85" s="94"/>
      <c r="N85" s="94"/>
      <c r="O85" s="94"/>
      <c r="P85" s="94"/>
      <c r="Q85" s="94"/>
      <c r="R85" s="94"/>
      <c r="S85" s="94"/>
      <c r="T85" s="94"/>
      <c r="U85" s="94"/>
      <c r="V85" s="94"/>
      <c r="W85" s="94"/>
      <c r="X85" s="94"/>
    </row>
    <row r="86" spans="10:24" x14ac:dyDescent="0.25">
      <c r="J86" s="94"/>
      <c r="K86" s="94"/>
      <c r="L86" s="94"/>
      <c r="M86" s="94"/>
      <c r="N86" s="94"/>
      <c r="O86" s="94"/>
      <c r="P86" s="94"/>
      <c r="Q86" s="94"/>
      <c r="R86" s="94"/>
      <c r="S86" s="94"/>
      <c r="T86" s="94"/>
      <c r="U86" s="94"/>
      <c r="V86" s="94"/>
      <c r="W86" s="94"/>
      <c r="X86" s="94"/>
    </row>
    <row r="87" spans="10:24" x14ac:dyDescent="0.25">
      <c r="J87" s="94"/>
      <c r="K87" s="94"/>
      <c r="L87" s="94"/>
      <c r="M87" s="94"/>
      <c r="N87" s="94"/>
      <c r="O87" s="94"/>
      <c r="P87" s="94"/>
      <c r="Q87" s="94"/>
      <c r="R87" s="94"/>
      <c r="S87" s="94"/>
      <c r="T87" s="94"/>
      <c r="U87" s="94"/>
      <c r="V87" s="94"/>
      <c r="W87" s="94"/>
      <c r="X87" s="94"/>
    </row>
    <row r="88" spans="10:24" x14ac:dyDescent="0.25">
      <c r="J88" s="94"/>
      <c r="K88" s="94"/>
      <c r="L88" s="94"/>
      <c r="M88" s="94"/>
      <c r="N88" s="94"/>
      <c r="O88" s="94"/>
      <c r="P88" s="94"/>
      <c r="Q88" s="94"/>
      <c r="R88" s="94"/>
      <c r="S88" s="94"/>
      <c r="T88" s="94"/>
      <c r="U88" s="94"/>
      <c r="V88" s="94"/>
      <c r="W88" s="94"/>
      <c r="X88" s="94"/>
    </row>
    <row r="89" spans="10:24" x14ac:dyDescent="0.25">
      <c r="J89" s="94"/>
      <c r="K89" s="94"/>
      <c r="L89" s="94"/>
      <c r="M89" s="94"/>
      <c r="N89" s="94"/>
      <c r="O89" s="94"/>
      <c r="P89" s="94"/>
      <c r="Q89" s="94"/>
      <c r="R89" s="94"/>
      <c r="S89" s="94"/>
      <c r="T89" s="94"/>
      <c r="U89" s="94"/>
      <c r="V89" s="94"/>
      <c r="W89" s="94"/>
      <c r="X89" s="94"/>
    </row>
    <row r="90" spans="10:24" x14ac:dyDescent="0.25">
      <c r="J90" s="94"/>
      <c r="K90" s="94"/>
      <c r="L90" s="94"/>
      <c r="M90" s="94"/>
      <c r="N90" s="94"/>
      <c r="O90" s="94"/>
      <c r="P90" s="94"/>
      <c r="Q90" s="94"/>
      <c r="R90" s="94"/>
      <c r="S90" s="94"/>
      <c r="T90" s="94"/>
      <c r="U90" s="94"/>
      <c r="V90" s="94"/>
      <c r="W90" s="94"/>
      <c r="X90" s="94"/>
    </row>
    <row r="91" spans="10:24" x14ac:dyDescent="0.25">
      <c r="J91" s="94"/>
      <c r="K91" s="94"/>
      <c r="L91" s="94"/>
      <c r="M91" s="94"/>
      <c r="N91" s="94"/>
      <c r="O91" s="94"/>
      <c r="P91" s="94"/>
      <c r="Q91" s="94"/>
      <c r="R91" s="94"/>
      <c r="S91" s="94"/>
      <c r="T91" s="94"/>
      <c r="U91" s="94"/>
      <c r="V91" s="94"/>
      <c r="W91" s="94"/>
      <c r="X91" s="94"/>
    </row>
    <row r="92" spans="10:24" x14ac:dyDescent="0.25">
      <c r="J92" s="94"/>
      <c r="K92" s="94"/>
      <c r="L92" s="94"/>
      <c r="M92" s="94"/>
      <c r="N92" s="94"/>
      <c r="O92" s="94"/>
      <c r="P92" s="94"/>
      <c r="Q92" s="94"/>
      <c r="R92" s="94"/>
      <c r="S92" s="94"/>
      <c r="T92" s="94"/>
      <c r="U92" s="94"/>
      <c r="V92" s="94"/>
      <c r="W92" s="94"/>
      <c r="X92" s="94"/>
    </row>
    <row r="93" spans="10:24" x14ac:dyDescent="0.25">
      <c r="J93" s="94"/>
      <c r="K93" s="94"/>
      <c r="L93" s="94"/>
      <c r="M93" s="94"/>
      <c r="N93" s="94"/>
      <c r="O93" s="94"/>
      <c r="P93" s="94"/>
      <c r="Q93" s="94"/>
      <c r="R93" s="94"/>
      <c r="S93" s="94"/>
      <c r="T93" s="94"/>
      <c r="U93" s="94"/>
      <c r="V93" s="94"/>
      <c r="W93" s="94"/>
      <c r="X93" s="94"/>
    </row>
    <row r="94" spans="10:24" x14ac:dyDescent="0.25">
      <c r="J94" s="94"/>
      <c r="K94" s="94"/>
      <c r="L94" s="94"/>
      <c r="M94" s="94"/>
      <c r="N94" s="94"/>
      <c r="O94" s="94"/>
      <c r="P94" s="94"/>
      <c r="Q94" s="94"/>
      <c r="R94" s="94"/>
      <c r="S94" s="94"/>
      <c r="T94" s="94"/>
      <c r="U94" s="94"/>
      <c r="V94" s="94"/>
      <c r="W94" s="94"/>
      <c r="X94" s="94"/>
    </row>
    <row r="95" spans="10:24" x14ac:dyDescent="0.25">
      <c r="J95" s="94"/>
      <c r="K95" s="94"/>
      <c r="L95" s="94"/>
      <c r="M95" s="94"/>
      <c r="N95" s="94"/>
      <c r="O95" s="94"/>
      <c r="P95" s="94"/>
      <c r="Q95" s="94"/>
      <c r="R95" s="94"/>
      <c r="S95" s="94"/>
      <c r="T95" s="94"/>
      <c r="U95" s="94"/>
      <c r="V95" s="94"/>
      <c r="W95" s="94"/>
      <c r="X95" s="94"/>
    </row>
    <row r="96" spans="10:24" x14ac:dyDescent="0.25">
      <c r="J96" s="94"/>
      <c r="K96" s="94"/>
      <c r="L96" s="94"/>
      <c r="M96" s="94"/>
      <c r="N96" s="94"/>
      <c r="O96" s="94"/>
      <c r="P96" s="94"/>
      <c r="Q96" s="94"/>
      <c r="R96" s="94"/>
      <c r="S96" s="94"/>
      <c r="T96" s="94"/>
      <c r="U96" s="94"/>
      <c r="V96" s="94"/>
      <c r="W96" s="94"/>
      <c r="X96" s="94"/>
    </row>
    <row r="97" spans="10:24" x14ac:dyDescent="0.25">
      <c r="J97" s="94"/>
      <c r="K97" s="94"/>
      <c r="L97" s="94"/>
      <c r="M97" s="94"/>
      <c r="N97" s="94"/>
      <c r="O97" s="94"/>
      <c r="P97" s="94"/>
      <c r="Q97" s="94"/>
      <c r="R97" s="94"/>
      <c r="S97" s="94"/>
      <c r="T97" s="94"/>
      <c r="U97" s="94"/>
      <c r="V97" s="94"/>
      <c r="W97" s="94"/>
      <c r="X97" s="94"/>
    </row>
    <row r="98" spans="10:24" x14ac:dyDescent="0.25">
      <c r="J98" s="94"/>
      <c r="K98" s="94"/>
      <c r="L98" s="94"/>
      <c r="M98" s="94"/>
      <c r="N98" s="94"/>
      <c r="O98" s="94"/>
      <c r="P98" s="94"/>
      <c r="Q98" s="94"/>
      <c r="R98" s="94"/>
      <c r="S98" s="94"/>
      <c r="T98" s="94"/>
      <c r="U98" s="94"/>
      <c r="V98" s="94"/>
      <c r="W98" s="94"/>
      <c r="X98" s="94"/>
    </row>
    <row r="99" spans="10:24" x14ac:dyDescent="0.25">
      <c r="J99" s="94"/>
      <c r="K99" s="94"/>
      <c r="L99" s="94"/>
      <c r="M99" s="94"/>
      <c r="N99" s="94"/>
      <c r="O99" s="94"/>
      <c r="P99" s="94"/>
      <c r="Q99" s="94"/>
      <c r="R99" s="94"/>
      <c r="S99" s="94"/>
      <c r="T99" s="94"/>
      <c r="U99" s="94"/>
      <c r="V99" s="94"/>
      <c r="W99" s="94"/>
      <c r="X99" s="94"/>
    </row>
    <row r="100" spans="10:24" x14ac:dyDescent="0.25">
      <c r="J100" s="94"/>
      <c r="K100" s="94"/>
      <c r="L100" s="94"/>
      <c r="M100" s="94"/>
      <c r="N100" s="94"/>
      <c r="O100" s="94"/>
      <c r="P100" s="94"/>
      <c r="Q100" s="94"/>
      <c r="R100" s="94"/>
      <c r="S100" s="94"/>
      <c r="T100" s="94"/>
      <c r="U100" s="94"/>
      <c r="V100" s="94"/>
      <c r="W100" s="94"/>
      <c r="X100" s="94"/>
    </row>
    <row r="101" spans="10:24" x14ac:dyDescent="0.25">
      <c r="J101" s="94"/>
      <c r="K101" s="94"/>
      <c r="L101" s="94"/>
      <c r="M101" s="94"/>
      <c r="N101" s="94"/>
      <c r="O101" s="94"/>
      <c r="P101" s="94"/>
      <c r="Q101" s="94"/>
      <c r="R101" s="94"/>
      <c r="S101" s="94"/>
      <c r="T101" s="94"/>
      <c r="U101" s="94"/>
      <c r="V101" s="94"/>
      <c r="W101" s="94"/>
      <c r="X101" s="94"/>
    </row>
    <row r="102" spans="10:24" x14ac:dyDescent="0.25">
      <c r="J102" s="94"/>
      <c r="K102" s="94"/>
      <c r="L102" s="94"/>
      <c r="M102" s="94"/>
      <c r="N102" s="94"/>
      <c r="O102" s="94"/>
      <c r="P102" s="94"/>
      <c r="Q102" s="94"/>
      <c r="R102" s="94"/>
      <c r="S102" s="94"/>
      <c r="T102" s="94"/>
      <c r="U102" s="94"/>
      <c r="V102" s="94"/>
      <c r="W102" s="94"/>
      <c r="X102" s="94"/>
    </row>
    <row r="103" spans="10:24" x14ac:dyDescent="0.25">
      <c r="J103" s="94"/>
      <c r="K103" s="94"/>
      <c r="L103" s="94"/>
      <c r="M103" s="94"/>
      <c r="N103" s="94"/>
      <c r="O103" s="94"/>
      <c r="P103" s="94"/>
      <c r="Q103" s="94"/>
      <c r="R103" s="94"/>
      <c r="S103" s="94"/>
      <c r="T103" s="94"/>
      <c r="U103" s="94"/>
      <c r="V103" s="94"/>
      <c r="W103" s="94"/>
      <c r="X103" s="94"/>
    </row>
    <row r="104" spans="10:24" x14ac:dyDescent="0.25">
      <c r="J104" s="94"/>
      <c r="K104" s="94"/>
      <c r="L104" s="94"/>
      <c r="M104" s="94"/>
      <c r="N104" s="94"/>
      <c r="O104" s="94"/>
      <c r="P104" s="94"/>
      <c r="Q104" s="94"/>
      <c r="R104" s="94"/>
      <c r="S104" s="94"/>
      <c r="T104" s="94"/>
      <c r="U104" s="94"/>
      <c r="V104" s="94"/>
      <c r="W104" s="94"/>
      <c r="X104" s="94"/>
    </row>
    <row r="105" spans="10:24" x14ac:dyDescent="0.25">
      <c r="J105" s="94"/>
      <c r="K105" s="94"/>
      <c r="L105" s="94"/>
      <c r="M105" s="94"/>
      <c r="N105" s="94"/>
      <c r="O105" s="94"/>
      <c r="P105" s="94"/>
      <c r="Q105" s="94"/>
      <c r="R105" s="94"/>
      <c r="S105" s="94"/>
      <c r="T105" s="94"/>
      <c r="U105" s="94"/>
      <c r="V105" s="94"/>
      <c r="W105" s="94"/>
      <c r="X105" s="94"/>
    </row>
    <row r="106" spans="10:24" x14ac:dyDescent="0.25">
      <c r="J106" s="94"/>
      <c r="K106" s="94"/>
      <c r="L106" s="94"/>
      <c r="M106" s="94"/>
      <c r="N106" s="94"/>
      <c r="O106" s="94"/>
      <c r="P106" s="94"/>
      <c r="Q106" s="94"/>
      <c r="R106" s="94"/>
      <c r="S106" s="94"/>
      <c r="T106" s="94"/>
      <c r="U106" s="94"/>
      <c r="V106" s="94"/>
      <c r="W106" s="94"/>
      <c r="X106" s="94"/>
    </row>
    <row r="107" spans="10:24" x14ac:dyDescent="0.25">
      <c r="J107" s="94"/>
      <c r="K107" s="94"/>
      <c r="L107" s="94"/>
      <c r="M107" s="94"/>
      <c r="N107" s="94"/>
      <c r="O107" s="94"/>
      <c r="P107" s="94"/>
      <c r="Q107" s="94"/>
      <c r="R107" s="94"/>
      <c r="S107" s="94"/>
      <c r="T107" s="94"/>
      <c r="U107" s="94"/>
      <c r="V107" s="94"/>
      <c r="W107" s="94"/>
      <c r="X107" s="94"/>
    </row>
    <row r="108" spans="10:24" x14ac:dyDescent="0.25">
      <c r="J108" s="94"/>
      <c r="K108" s="94"/>
      <c r="L108" s="94"/>
      <c r="M108" s="94"/>
      <c r="N108" s="94"/>
      <c r="O108" s="94"/>
      <c r="P108" s="94"/>
      <c r="Q108" s="94"/>
      <c r="R108" s="94"/>
      <c r="S108" s="94"/>
      <c r="T108" s="94"/>
      <c r="U108" s="94"/>
      <c r="V108" s="94"/>
      <c r="W108" s="94"/>
      <c r="X108" s="94"/>
    </row>
    <row r="109" spans="10:24" x14ac:dyDescent="0.25">
      <c r="J109" s="94"/>
      <c r="K109" s="94"/>
      <c r="L109" s="94"/>
      <c r="M109" s="94"/>
      <c r="N109" s="94"/>
      <c r="O109" s="94"/>
      <c r="P109" s="94"/>
      <c r="Q109" s="94"/>
      <c r="R109" s="94"/>
      <c r="S109" s="94"/>
      <c r="T109" s="94"/>
      <c r="U109" s="94"/>
      <c r="V109" s="94"/>
      <c r="W109" s="94"/>
      <c r="X109" s="94"/>
    </row>
    <row r="110" spans="10:24" x14ac:dyDescent="0.25">
      <c r="J110" s="94"/>
      <c r="K110" s="94"/>
      <c r="L110" s="94"/>
      <c r="M110" s="94"/>
      <c r="N110" s="94"/>
      <c r="O110" s="94"/>
      <c r="P110" s="94"/>
      <c r="Q110" s="94"/>
      <c r="R110" s="94"/>
      <c r="S110" s="94"/>
      <c r="T110" s="94"/>
      <c r="U110" s="94"/>
      <c r="V110" s="94"/>
      <c r="W110" s="94"/>
      <c r="X110" s="94"/>
    </row>
    <row r="111" spans="10:24" x14ac:dyDescent="0.25">
      <c r="J111" s="94"/>
      <c r="K111" s="94"/>
      <c r="L111" s="94"/>
      <c r="M111" s="94"/>
      <c r="N111" s="94"/>
      <c r="O111" s="94"/>
      <c r="P111" s="94"/>
      <c r="Q111" s="94"/>
      <c r="R111" s="94"/>
      <c r="S111" s="94"/>
      <c r="T111" s="94"/>
      <c r="U111" s="94"/>
      <c r="V111" s="94"/>
      <c r="W111" s="94"/>
      <c r="X111" s="94"/>
    </row>
    <row r="112" spans="10:24" x14ac:dyDescent="0.25">
      <c r="J112" s="94"/>
      <c r="K112" s="94"/>
      <c r="L112" s="94"/>
      <c r="M112" s="94"/>
      <c r="N112" s="94"/>
      <c r="O112" s="94"/>
      <c r="P112" s="94"/>
      <c r="Q112" s="94"/>
      <c r="R112" s="94"/>
      <c r="S112" s="94"/>
      <c r="T112" s="94"/>
      <c r="U112" s="94"/>
      <c r="V112" s="94"/>
      <c r="W112" s="94"/>
      <c r="X112" s="94"/>
    </row>
    <row r="113" spans="10:24" x14ac:dyDescent="0.25">
      <c r="J113" s="94"/>
      <c r="K113" s="94"/>
      <c r="L113" s="94"/>
      <c r="M113" s="94"/>
      <c r="N113" s="94"/>
      <c r="O113" s="94"/>
      <c r="P113" s="94"/>
      <c r="Q113" s="94"/>
      <c r="R113" s="94"/>
      <c r="S113" s="94"/>
      <c r="T113" s="94"/>
      <c r="U113" s="94"/>
      <c r="V113" s="94"/>
      <c r="W113" s="94"/>
      <c r="X113" s="94"/>
    </row>
    <row r="114" spans="10:24" x14ac:dyDescent="0.25">
      <c r="J114" s="94"/>
      <c r="K114" s="94"/>
      <c r="L114" s="94"/>
      <c r="M114" s="94"/>
      <c r="N114" s="94"/>
      <c r="O114" s="94"/>
      <c r="P114" s="94"/>
      <c r="Q114" s="94"/>
      <c r="R114" s="94"/>
      <c r="S114" s="94"/>
      <c r="T114" s="94"/>
      <c r="U114" s="94"/>
      <c r="V114" s="94"/>
      <c r="W114" s="94"/>
      <c r="X114" s="94"/>
    </row>
    <row r="115" spans="10:24" x14ac:dyDescent="0.25">
      <c r="J115" s="94"/>
      <c r="K115" s="94"/>
      <c r="L115" s="94"/>
      <c r="M115" s="94"/>
      <c r="N115" s="94"/>
      <c r="O115" s="94"/>
      <c r="P115" s="94"/>
      <c r="Q115" s="94"/>
      <c r="R115" s="94"/>
      <c r="S115" s="94"/>
      <c r="T115" s="94"/>
      <c r="U115" s="94"/>
      <c r="V115" s="94"/>
      <c r="W115" s="94"/>
      <c r="X115" s="94"/>
    </row>
    <row r="116" spans="10:24" x14ac:dyDescent="0.25">
      <c r="J116" s="94"/>
      <c r="K116" s="94"/>
      <c r="L116" s="94"/>
      <c r="M116" s="94"/>
      <c r="N116" s="94"/>
      <c r="O116" s="94"/>
      <c r="P116" s="94"/>
      <c r="Q116" s="94"/>
      <c r="R116" s="94"/>
      <c r="S116" s="94"/>
      <c r="T116" s="94"/>
      <c r="U116" s="94"/>
      <c r="V116" s="94"/>
      <c r="W116" s="94"/>
      <c r="X116" s="94"/>
    </row>
    <row r="117" spans="10:24" x14ac:dyDescent="0.25">
      <c r="J117" s="94"/>
      <c r="K117" s="94"/>
      <c r="L117" s="94"/>
      <c r="M117" s="94"/>
      <c r="N117" s="94"/>
      <c r="O117" s="94"/>
      <c r="P117" s="94"/>
      <c r="Q117" s="94"/>
      <c r="R117" s="94"/>
      <c r="S117" s="94"/>
      <c r="T117" s="94"/>
      <c r="U117" s="94"/>
      <c r="V117" s="94"/>
      <c r="W117" s="94"/>
      <c r="X117" s="94"/>
    </row>
    <row r="118" spans="10:24" x14ac:dyDescent="0.25">
      <c r="J118" s="94"/>
      <c r="K118" s="94"/>
      <c r="L118" s="94"/>
      <c r="M118" s="94"/>
      <c r="N118" s="94"/>
      <c r="O118" s="94"/>
      <c r="P118" s="94"/>
      <c r="Q118" s="94"/>
      <c r="R118" s="94"/>
      <c r="S118" s="94"/>
      <c r="T118" s="94"/>
      <c r="U118" s="94"/>
      <c r="V118" s="94"/>
      <c r="W118" s="94"/>
      <c r="X118" s="94"/>
    </row>
    <row r="119" spans="10:24" x14ac:dyDescent="0.25">
      <c r="J119" s="94"/>
      <c r="K119" s="94"/>
      <c r="L119" s="94"/>
      <c r="M119" s="94"/>
      <c r="N119" s="94"/>
      <c r="O119" s="94"/>
      <c r="P119" s="94"/>
      <c r="Q119" s="94"/>
      <c r="R119" s="94"/>
      <c r="S119" s="94"/>
      <c r="T119" s="94"/>
      <c r="U119" s="94"/>
      <c r="V119" s="94"/>
      <c r="W119" s="94"/>
      <c r="X119" s="94"/>
    </row>
    <row r="120" spans="10:24" x14ac:dyDescent="0.25">
      <c r="J120" s="94"/>
      <c r="K120" s="94"/>
      <c r="L120" s="94"/>
      <c r="M120" s="94"/>
      <c r="N120" s="94"/>
      <c r="O120" s="94"/>
      <c r="P120" s="94"/>
      <c r="Q120" s="94"/>
      <c r="R120" s="94"/>
      <c r="S120" s="94"/>
      <c r="T120" s="94"/>
      <c r="U120" s="94"/>
      <c r="V120" s="94"/>
      <c r="W120" s="94"/>
      <c r="X120" s="94"/>
    </row>
    <row r="121" spans="10:24" x14ac:dyDescent="0.25">
      <c r="J121" s="94"/>
      <c r="K121" s="94"/>
      <c r="L121" s="94"/>
      <c r="M121" s="94"/>
      <c r="N121" s="94"/>
      <c r="O121" s="94"/>
      <c r="P121" s="94"/>
      <c r="Q121" s="94"/>
      <c r="R121" s="94"/>
      <c r="S121" s="94"/>
      <c r="T121" s="94"/>
      <c r="U121" s="94"/>
      <c r="V121" s="94"/>
      <c r="W121" s="94"/>
      <c r="X121" s="94"/>
    </row>
    <row r="122" spans="10:24" x14ac:dyDescent="0.25">
      <c r="J122" s="94"/>
      <c r="K122" s="94"/>
      <c r="L122" s="94"/>
      <c r="M122" s="94"/>
      <c r="N122" s="94"/>
      <c r="O122" s="94"/>
      <c r="P122" s="94"/>
      <c r="Q122" s="94"/>
      <c r="R122" s="94"/>
      <c r="S122" s="94"/>
      <c r="T122" s="94"/>
      <c r="U122" s="94"/>
      <c r="V122" s="94"/>
      <c r="W122" s="94"/>
      <c r="X122" s="94"/>
    </row>
    <row r="123" spans="10:24" x14ac:dyDescent="0.25">
      <c r="J123" s="94"/>
      <c r="K123" s="94"/>
      <c r="L123" s="94"/>
      <c r="M123" s="94"/>
      <c r="N123" s="94"/>
      <c r="O123" s="94"/>
      <c r="P123" s="94"/>
      <c r="Q123" s="94"/>
      <c r="R123" s="94"/>
      <c r="S123" s="94"/>
      <c r="T123" s="94"/>
      <c r="U123" s="94"/>
      <c r="V123" s="94"/>
      <c r="W123" s="94"/>
      <c r="X123" s="94"/>
    </row>
    <row r="124" spans="10:24" x14ac:dyDescent="0.25">
      <c r="J124" s="94"/>
      <c r="K124" s="94"/>
      <c r="L124" s="94"/>
      <c r="M124" s="94"/>
      <c r="N124" s="94"/>
      <c r="O124" s="94"/>
      <c r="P124" s="94"/>
      <c r="Q124" s="94"/>
      <c r="R124" s="94"/>
      <c r="S124" s="94"/>
      <c r="T124" s="94"/>
      <c r="U124" s="94"/>
      <c r="V124" s="94"/>
      <c r="W124" s="94"/>
      <c r="X124" s="94"/>
    </row>
    <row r="125" spans="10:24" x14ac:dyDescent="0.25">
      <c r="J125" s="94"/>
      <c r="K125" s="94"/>
      <c r="L125" s="94"/>
      <c r="M125" s="94"/>
      <c r="N125" s="94"/>
      <c r="O125" s="94"/>
      <c r="P125" s="94"/>
      <c r="Q125" s="94"/>
      <c r="R125" s="94"/>
      <c r="S125" s="94"/>
      <c r="T125" s="94"/>
      <c r="U125" s="94"/>
      <c r="V125" s="94"/>
      <c r="W125" s="94"/>
      <c r="X125" s="94"/>
    </row>
    <row r="126" spans="10:24" x14ac:dyDescent="0.25">
      <c r="J126" s="94"/>
      <c r="K126" s="94"/>
      <c r="L126" s="94"/>
      <c r="M126" s="94"/>
      <c r="N126" s="94"/>
      <c r="O126" s="94"/>
      <c r="P126" s="94"/>
      <c r="Q126" s="94"/>
      <c r="R126" s="94"/>
      <c r="S126" s="94"/>
      <c r="T126" s="94"/>
      <c r="U126" s="94"/>
      <c r="V126" s="94"/>
      <c r="W126" s="94"/>
      <c r="X126" s="94"/>
    </row>
    <row r="127" spans="10:24" x14ac:dyDescent="0.25">
      <c r="J127" s="94"/>
      <c r="K127" s="94"/>
      <c r="L127" s="94"/>
      <c r="M127" s="94"/>
      <c r="N127" s="94"/>
      <c r="O127" s="94"/>
      <c r="P127" s="94"/>
      <c r="Q127" s="94"/>
      <c r="R127" s="94"/>
      <c r="S127" s="94"/>
      <c r="T127" s="94"/>
      <c r="U127" s="94"/>
      <c r="V127" s="94"/>
      <c r="W127" s="94"/>
      <c r="X127" s="94"/>
    </row>
    <row r="128" spans="10:24" x14ac:dyDescent="0.25">
      <c r="J128" s="94"/>
      <c r="K128" s="94"/>
      <c r="L128" s="94"/>
      <c r="M128" s="94"/>
      <c r="N128" s="94"/>
      <c r="O128" s="94"/>
      <c r="P128" s="94"/>
      <c r="Q128" s="94"/>
      <c r="R128" s="94"/>
      <c r="S128" s="94"/>
      <c r="T128" s="94"/>
      <c r="U128" s="94"/>
      <c r="V128" s="94"/>
      <c r="W128" s="94"/>
      <c r="X128" s="94"/>
    </row>
    <row r="129" spans="10:24" x14ac:dyDescent="0.25">
      <c r="J129" s="94"/>
      <c r="K129" s="94"/>
      <c r="L129" s="94"/>
      <c r="M129" s="94"/>
      <c r="N129" s="94"/>
      <c r="O129" s="94"/>
      <c r="P129" s="94"/>
      <c r="Q129" s="94"/>
      <c r="R129" s="94"/>
      <c r="S129" s="94"/>
      <c r="T129" s="94"/>
      <c r="U129" s="94"/>
      <c r="V129" s="94"/>
      <c r="W129" s="94"/>
      <c r="X129" s="94"/>
    </row>
    <row r="130" spans="10:24" x14ac:dyDescent="0.25">
      <c r="J130" s="94"/>
      <c r="K130" s="94"/>
      <c r="L130" s="94"/>
      <c r="M130" s="94"/>
      <c r="N130" s="94"/>
      <c r="O130" s="94"/>
      <c r="P130" s="94"/>
      <c r="Q130" s="94"/>
      <c r="R130" s="94"/>
      <c r="S130" s="94"/>
      <c r="T130" s="94"/>
      <c r="U130" s="94"/>
      <c r="V130" s="94"/>
      <c r="W130" s="94"/>
      <c r="X130" s="94"/>
    </row>
    <row r="131" spans="10:24" x14ac:dyDescent="0.25">
      <c r="J131" s="94"/>
      <c r="K131" s="94"/>
      <c r="L131" s="94"/>
      <c r="M131" s="94"/>
      <c r="N131" s="94"/>
      <c r="O131" s="94"/>
      <c r="P131" s="94"/>
      <c r="Q131" s="94"/>
      <c r="R131" s="94"/>
      <c r="S131" s="94"/>
      <c r="T131" s="94"/>
      <c r="U131" s="94"/>
      <c r="V131" s="94"/>
      <c r="W131" s="94"/>
      <c r="X131" s="94"/>
    </row>
    <row r="132" spans="10:24" x14ac:dyDescent="0.25">
      <c r="J132" s="94"/>
      <c r="K132" s="94"/>
      <c r="L132" s="94"/>
      <c r="M132" s="94"/>
      <c r="N132" s="94"/>
      <c r="O132" s="94"/>
      <c r="P132" s="94"/>
      <c r="Q132" s="94"/>
      <c r="R132" s="94"/>
      <c r="S132" s="94"/>
      <c r="T132" s="94"/>
      <c r="U132" s="94"/>
      <c r="V132" s="94"/>
      <c r="W132" s="94"/>
      <c r="X132" s="94"/>
    </row>
    <row r="133" spans="10:24" x14ac:dyDescent="0.25">
      <c r="J133" s="94"/>
      <c r="K133" s="94"/>
      <c r="L133" s="94"/>
      <c r="M133" s="94"/>
      <c r="N133" s="94"/>
      <c r="O133" s="94"/>
      <c r="P133" s="94"/>
      <c r="Q133" s="94"/>
      <c r="R133" s="94"/>
      <c r="S133" s="94"/>
      <c r="T133" s="94"/>
      <c r="U133" s="94"/>
      <c r="V133" s="94"/>
      <c r="W133" s="94"/>
      <c r="X133" s="94"/>
    </row>
    <row r="134" spans="10:24" x14ac:dyDescent="0.25">
      <c r="J134" s="94"/>
      <c r="K134" s="94"/>
      <c r="L134" s="94"/>
      <c r="M134" s="94"/>
      <c r="N134" s="94"/>
      <c r="O134" s="94"/>
      <c r="P134" s="94"/>
      <c r="Q134" s="94"/>
      <c r="R134" s="94"/>
      <c r="S134" s="94"/>
      <c r="T134" s="94"/>
      <c r="U134" s="94"/>
      <c r="V134" s="94"/>
      <c r="W134" s="94"/>
      <c r="X134" s="94"/>
    </row>
    <row r="135" spans="10:24" x14ac:dyDescent="0.25">
      <c r="J135" s="94"/>
      <c r="K135" s="94"/>
      <c r="L135" s="94"/>
      <c r="M135" s="94"/>
      <c r="N135" s="94"/>
      <c r="O135" s="94"/>
      <c r="P135" s="94"/>
      <c r="Q135" s="94"/>
      <c r="R135" s="94"/>
      <c r="S135" s="94"/>
      <c r="T135" s="94"/>
      <c r="U135" s="94"/>
      <c r="V135" s="94"/>
      <c r="W135" s="94"/>
      <c r="X135" s="94"/>
    </row>
    <row r="136" spans="10:24" x14ac:dyDescent="0.25">
      <c r="J136" s="94"/>
      <c r="K136" s="94"/>
      <c r="L136" s="94"/>
      <c r="M136" s="94"/>
      <c r="N136" s="94"/>
      <c r="O136" s="94"/>
      <c r="P136" s="94"/>
      <c r="Q136" s="94"/>
      <c r="R136" s="94"/>
      <c r="S136" s="94"/>
      <c r="T136" s="94"/>
      <c r="U136" s="94"/>
      <c r="V136" s="94"/>
      <c r="W136" s="94"/>
      <c r="X136" s="94"/>
    </row>
    <row r="137" spans="10:24" x14ac:dyDescent="0.25">
      <c r="J137" s="94"/>
      <c r="K137" s="94"/>
      <c r="L137" s="94"/>
      <c r="M137" s="94"/>
      <c r="N137" s="94"/>
      <c r="O137" s="94"/>
      <c r="P137" s="94"/>
      <c r="Q137" s="94"/>
      <c r="R137" s="94"/>
      <c r="S137" s="94"/>
      <c r="T137" s="94"/>
      <c r="U137" s="94"/>
      <c r="V137" s="94"/>
      <c r="W137" s="94"/>
      <c r="X137" s="94"/>
    </row>
    <row r="138" spans="10:24" x14ac:dyDescent="0.25">
      <c r="J138" s="94"/>
      <c r="K138" s="94"/>
      <c r="L138" s="94"/>
      <c r="M138" s="94"/>
      <c r="N138" s="94"/>
      <c r="O138" s="94"/>
      <c r="P138" s="94"/>
      <c r="Q138" s="94"/>
      <c r="R138" s="94"/>
      <c r="S138" s="94"/>
      <c r="T138" s="94"/>
      <c r="U138" s="94"/>
      <c r="V138" s="94"/>
      <c r="W138" s="94"/>
      <c r="X138" s="94"/>
    </row>
    <row r="139" spans="10:24" x14ac:dyDescent="0.25">
      <c r="J139" s="94"/>
      <c r="K139" s="94"/>
      <c r="L139" s="94"/>
      <c r="M139" s="94"/>
      <c r="N139" s="94"/>
      <c r="O139" s="94"/>
      <c r="P139" s="94"/>
      <c r="Q139" s="94"/>
      <c r="R139" s="94"/>
      <c r="S139" s="94"/>
      <c r="T139" s="94"/>
      <c r="U139" s="94"/>
      <c r="V139" s="94"/>
      <c r="W139" s="94"/>
      <c r="X139" s="94"/>
    </row>
    <row r="140" spans="10:24" x14ac:dyDescent="0.25">
      <c r="J140" s="94"/>
      <c r="K140" s="94"/>
      <c r="L140" s="94"/>
      <c r="M140" s="94"/>
      <c r="N140" s="94"/>
      <c r="O140" s="94"/>
      <c r="P140" s="94"/>
      <c r="Q140" s="94"/>
      <c r="R140" s="94"/>
      <c r="S140" s="94"/>
      <c r="T140" s="94"/>
      <c r="U140" s="94"/>
      <c r="V140" s="94"/>
      <c r="W140" s="94"/>
      <c r="X140" s="94"/>
    </row>
    <row r="141" spans="10:24" x14ac:dyDescent="0.25">
      <c r="J141" s="94"/>
      <c r="K141" s="94"/>
      <c r="L141" s="94"/>
      <c r="M141" s="94"/>
      <c r="N141" s="94"/>
      <c r="O141" s="94"/>
      <c r="P141" s="94"/>
      <c r="Q141" s="94"/>
      <c r="R141" s="94"/>
      <c r="S141" s="94"/>
      <c r="T141" s="94"/>
      <c r="U141" s="94"/>
      <c r="V141" s="94"/>
      <c r="W141" s="94"/>
      <c r="X141" s="94"/>
    </row>
    <row r="142" spans="10:24" x14ac:dyDescent="0.25">
      <c r="J142" s="94"/>
      <c r="K142" s="94"/>
      <c r="L142" s="94"/>
      <c r="M142" s="94"/>
      <c r="N142" s="94"/>
      <c r="O142" s="94"/>
      <c r="P142" s="94"/>
      <c r="Q142" s="94"/>
      <c r="R142" s="94"/>
      <c r="S142" s="94"/>
      <c r="T142" s="94"/>
      <c r="U142" s="94"/>
      <c r="V142" s="94"/>
      <c r="W142" s="94"/>
      <c r="X142" s="94"/>
    </row>
    <row r="143" spans="10:24" x14ac:dyDescent="0.25">
      <c r="J143" s="94"/>
      <c r="K143" s="94"/>
      <c r="L143" s="94"/>
      <c r="M143" s="94"/>
      <c r="N143" s="94"/>
      <c r="O143" s="94"/>
      <c r="P143" s="94"/>
      <c r="Q143" s="94"/>
      <c r="R143" s="94"/>
      <c r="S143" s="94"/>
      <c r="T143" s="94"/>
      <c r="U143" s="94"/>
      <c r="V143" s="94"/>
      <c r="W143" s="94"/>
      <c r="X143" s="94"/>
    </row>
    <row r="144" spans="10:24" x14ac:dyDescent="0.25">
      <c r="J144" s="94"/>
      <c r="K144" s="94"/>
      <c r="L144" s="94"/>
      <c r="M144" s="94"/>
      <c r="N144" s="94"/>
      <c r="O144" s="94"/>
      <c r="P144" s="94"/>
      <c r="Q144" s="94"/>
      <c r="R144" s="94"/>
      <c r="S144" s="94"/>
      <c r="T144" s="94"/>
      <c r="U144" s="94"/>
      <c r="V144" s="94"/>
      <c r="W144" s="94"/>
      <c r="X144" s="94"/>
    </row>
    <row r="145" spans="10:24" x14ac:dyDescent="0.25">
      <c r="J145" s="94"/>
      <c r="K145" s="94"/>
      <c r="L145" s="94"/>
      <c r="M145" s="94"/>
      <c r="N145" s="94"/>
      <c r="O145" s="94"/>
      <c r="P145" s="94"/>
      <c r="Q145" s="94"/>
      <c r="R145" s="94"/>
      <c r="S145" s="94"/>
      <c r="T145" s="94"/>
      <c r="U145" s="94"/>
      <c r="V145" s="94"/>
      <c r="W145" s="94"/>
      <c r="X145" s="94"/>
    </row>
  </sheetData>
  <mergeCells count="9">
    <mergeCell ref="B11:G11"/>
    <mergeCell ref="B51:G51"/>
    <mergeCell ref="H3:I3"/>
    <mergeCell ref="H4:I4"/>
    <mergeCell ref="B10:G10"/>
    <mergeCell ref="B30:G30"/>
    <mergeCell ref="C4:E4"/>
    <mergeCell ref="C5:E5"/>
    <mergeCell ref="B3:E3"/>
  </mergeCells>
  <phoneticPr fontId="26" type="noConversion"/>
  <hyperlinks>
    <hyperlink ref="B1" location="Contents!A1" display="Back to Contents" xr:uid="{00000000-0004-0000-1100-000000000000}"/>
  </hyperlinks>
  <pageMargins left="0.7" right="0.7" top="0.75" bottom="0.75" header="0.3" footer="0.3"/>
  <pageSetup paperSize="9" orientation="portrait" r:id="rId1"/>
  <headerFooter>
    <oddHeader>&amp;RFasten Group Imp. &amp; Exp. Co., Ltd.
NON-CONFIDENTIAL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1"/>
  <sheetViews>
    <sheetView zoomScale="90" zoomScaleNormal="90" workbookViewId="0">
      <selection activeCell="J17" sqref="J17"/>
    </sheetView>
  </sheetViews>
  <sheetFormatPr defaultColWidth="9.109375" defaultRowHeight="13.8" x14ac:dyDescent="0.25"/>
  <cols>
    <col min="1" max="1" width="8.77734375" style="2" customWidth="1"/>
    <col min="2" max="6" width="20.77734375" style="2" customWidth="1"/>
    <col min="7" max="7" width="9.109375" style="2"/>
    <col min="8" max="8" width="69.44140625" style="2" customWidth="1"/>
    <col min="9" max="16384" width="9.109375" style="2"/>
  </cols>
  <sheetData>
    <row r="1" spans="1:26" x14ac:dyDescent="0.25">
      <c r="A1" s="3"/>
      <c r="B1" s="3"/>
      <c r="C1" s="3"/>
      <c r="D1" s="3"/>
      <c r="E1" s="3"/>
      <c r="F1" s="3"/>
      <c r="G1" s="3"/>
      <c r="H1" s="3"/>
      <c r="I1" s="3"/>
      <c r="J1" s="3"/>
      <c r="K1" s="3"/>
      <c r="L1" s="3"/>
      <c r="M1" s="3"/>
      <c r="N1" s="3"/>
      <c r="O1" s="3"/>
      <c r="P1" s="3"/>
      <c r="Q1" s="3"/>
      <c r="R1" s="3"/>
      <c r="S1" s="3"/>
      <c r="T1" s="3"/>
      <c r="U1" s="3"/>
      <c r="V1" s="3"/>
      <c r="W1" s="3"/>
      <c r="X1" s="3"/>
      <c r="Y1" s="3"/>
      <c r="Z1" s="3"/>
    </row>
    <row r="2" spans="1:26" ht="14.4" thickBot="1" x14ac:dyDescent="0.3">
      <c r="A2" s="3"/>
      <c r="B2" s="3"/>
      <c r="C2" s="3"/>
      <c r="D2" s="3"/>
      <c r="E2" s="3"/>
      <c r="F2" s="3"/>
      <c r="G2" s="3"/>
      <c r="H2" s="3"/>
      <c r="I2" s="3"/>
      <c r="J2" s="3"/>
      <c r="K2" s="3"/>
      <c r="L2" s="3"/>
      <c r="M2" s="3"/>
      <c r="N2" s="3"/>
      <c r="O2" s="3"/>
      <c r="P2" s="3"/>
      <c r="Q2" s="3"/>
      <c r="R2" s="3"/>
      <c r="S2" s="3"/>
      <c r="T2" s="3"/>
      <c r="U2" s="3"/>
      <c r="V2" s="3"/>
      <c r="W2" s="3"/>
      <c r="X2" s="3"/>
      <c r="Y2" s="3"/>
      <c r="Z2" s="3"/>
    </row>
    <row r="3" spans="1:26" ht="18.75" customHeight="1" thickBot="1" x14ac:dyDescent="0.3">
      <c r="A3" s="3"/>
      <c r="B3" s="592" t="s">
        <v>30</v>
      </c>
      <c r="C3" s="593"/>
      <c r="D3" s="594"/>
      <c r="E3" s="3"/>
      <c r="F3" s="3"/>
      <c r="G3" s="3"/>
      <c r="H3" s="590"/>
      <c r="I3" s="98"/>
      <c r="J3" s="98"/>
      <c r="K3" s="98"/>
      <c r="L3" s="98"/>
      <c r="M3" s="98"/>
      <c r="N3" s="98"/>
      <c r="O3" s="98"/>
      <c r="P3" s="98"/>
      <c r="Q3" s="98"/>
      <c r="R3" s="98"/>
      <c r="S3" s="98"/>
      <c r="T3" s="98"/>
      <c r="U3" s="98"/>
      <c r="V3" s="98"/>
      <c r="W3" s="3"/>
      <c r="X3" s="3"/>
      <c r="Y3" s="3"/>
      <c r="Z3" s="3"/>
    </row>
    <row r="4" spans="1:26" ht="15" customHeight="1" x14ac:dyDescent="0.25">
      <c r="A4" s="66"/>
      <c r="B4" s="62" t="s">
        <v>31</v>
      </c>
      <c r="C4" s="595" t="s">
        <v>32</v>
      </c>
      <c r="D4" s="596"/>
      <c r="E4" s="3"/>
      <c r="F4" s="3"/>
      <c r="G4" s="3"/>
      <c r="H4" s="590"/>
      <c r="I4" s="3"/>
      <c r="J4" s="3"/>
      <c r="K4" s="3"/>
      <c r="L4" s="3"/>
      <c r="M4" s="3"/>
      <c r="N4" s="3"/>
      <c r="O4" s="3"/>
      <c r="P4" s="3"/>
      <c r="Q4" s="3"/>
      <c r="R4" s="3"/>
      <c r="S4" s="3"/>
      <c r="T4" s="3"/>
      <c r="U4" s="3"/>
      <c r="V4" s="3"/>
      <c r="W4" s="3"/>
      <c r="X4" s="3"/>
      <c r="Y4" s="3"/>
      <c r="Z4" s="3"/>
    </row>
    <row r="5" spans="1:26" ht="15.75" customHeight="1" x14ac:dyDescent="0.25">
      <c r="A5" s="3"/>
      <c r="B5" s="9" t="s">
        <v>33</v>
      </c>
      <c r="C5" s="597" t="s">
        <v>285</v>
      </c>
      <c r="D5" s="598"/>
      <c r="E5" s="3"/>
      <c r="F5" s="3"/>
      <c r="G5" s="3"/>
      <c r="H5" s="590"/>
      <c r="I5" s="3"/>
      <c r="J5" s="3"/>
      <c r="K5" s="3"/>
      <c r="L5" s="3"/>
      <c r="M5" s="3"/>
      <c r="N5" s="3"/>
      <c r="O5" s="3"/>
      <c r="P5" s="3"/>
      <c r="Q5" s="3"/>
      <c r="R5" s="3"/>
      <c r="S5" s="3"/>
      <c r="T5" s="3"/>
      <c r="U5" s="3"/>
      <c r="V5" s="3"/>
      <c r="W5" s="3"/>
      <c r="X5" s="3"/>
      <c r="Y5" s="3"/>
      <c r="Z5" s="3"/>
    </row>
    <row r="6" spans="1:26" ht="14.25" customHeight="1" x14ac:dyDescent="0.25">
      <c r="A6" s="3"/>
      <c r="B6" s="3"/>
      <c r="C6" s="3"/>
      <c r="D6" s="3"/>
      <c r="E6" s="3"/>
      <c r="F6" s="3"/>
      <c r="G6" s="3"/>
      <c r="H6" s="590"/>
      <c r="I6" s="3"/>
      <c r="J6" s="3"/>
      <c r="K6" s="3"/>
      <c r="L6" s="3"/>
      <c r="M6" s="3"/>
      <c r="N6" s="3"/>
      <c r="O6" s="3"/>
      <c r="P6" s="3"/>
      <c r="Q6" s="3"/>
      <c r="R6" s="3"/>
      <c r="S6" s="3"/>
      <c r="T6" s="3"/>
      <c r="U6" s="3"/>
      <c r="V6" s="3"/>
      <c r="W6" s="3"/>
      <c r="X6" s="3"/>
      <c r="Y6" s="3"/>
      <c r="Z6" s="3"/>
    </row>
    <row r="7" spans="1:26" ht="14.25" customHeight="1" x14ac:dyDescent="0.25">
      <c r="A7" s="3"/>
      <c r="B7" s="3"/>
      <c r="C7" s="3"/>
      <c r="D7" s="3"/>
      <c r="E7" s="3"/>
      <c r="F7" s="3"/>
      <c r="G7" s="3"/>
      <c r="H7" s="590"/>
      <c r="I7" s="3"/>
      <c r="J7" s="3"/>
      <c r="K7" s="3"/>
      <c r="L7" s="3"/>
      <c r="M7" s="3"/>
      <c r="N7" s="3"/>
      <c r="O7" s="3"/>
      <c r="P7" s="3"/>
      <c r="Q7" s="3"/>
      <c r="R7" s="3"/>
      <c r="S7" s="3"/>
      <c r="T7" s="3"/>
      <c r="U7" s="3"/>
      <c r="V7" s="3"/>
      <c r="W7" s="3"/>
      <c r="X7" s="3"/>
      <c r="Y7" s="3"/>
      <c r="Z7" s="3"/>
    </row>
    <row r="8" spans="1:26" ht="15" customHeight="1" x14ac:dyDescent="0.25">
      <c r="A8" s="3"/>
      <c r="B8" s="23" t="s">
        <v>34</v>
      </c>
      <c r="C8" s="3"/>
      <c r="D8" s="3"/>
      <c r="E8" s="3"/>
      <c r="F8" s="3"/>
      <c r="G8" s="3"/>
      <c r="H8" s="3"/>
      <c r="I8" s="3"/>
      <c r="J8" s="3"/>
      <c r="K8" s="3"/>
      <c r="L8" s="3"/>
      <c r="M8" s="3"/>
      <c r="N8" s="3"/>
      <c r="O8" s="3"/>
      <c r="P8" s="3"/>
      <c r="Q8" s="3"/>
      <c r="R8" s="3"/>
      <c r="S8" s="3"/>
      <c r="T8" s="3"/>
      <c r="U8" s="3"/>
      <c r="V8" s="3"/>
      <c r="W8" s="3"/>
      <c r="X8" s="3"/>
      <c r="Y8" s="3"/>
      <c r="Z8" s="3"/>
    </row>
    <row r="9" spans="1:26" ht="14.25" customHeight="1" x14ac:dyDescent="0.25">
      <c r="A9" s="3"/>
      <c r="B9" s="3"/>
      <c r="C9" s="3"/>
      <c r="D9" s="3"/>
      <c r="E9" s="3"/>
      <c r="F9" s="3"/>
      <c r="G9" s="3"/>
      <c r="H9" s="3"/>
      <c r="I9" s="3"/>
      <c r="J9" s="3"/>
      <c r="K9" s="3"/>
      <c r="L9" s="3"/>
      <c r="M9" s="3"/>
      <c r="N9" s="3"/>
      <c r="O9" s="3"/>
      <c r="P9" s="3"/>
      <c r="Q9" s="3"/>
      <c r="R9" s="3"/>
      <c r="S9" s="3"/>
      <c r="T9" s="3"/>
      <c r="U9" s="3"/>
      <c r="V9" s="3"/>
      <c r="W9" s="3"/>
      <c r="X9" s="3"/>
      <c r="Y9" s="3"/>
      <c r="Z9" s="3"/>
    </row>
    <row r="10" spans="1:26" ht="14.25" customHeight="1" x14ac:dyDescent="0.25">
      <c r="A10" s="3"/>
      <c r="B10" s="3" t="s">
        <v>35</v>
      </c>
      <c r="C10" s="3"/>
      <c r="D10" s="3"/>
      <c r="E10" s="3"/>
      <c r="F10" s="3"/>
      <c r="G10" s="3"/>
      <c r="H10" s="3"/>
      <c r="I10" s="3"/>
      <c r="J10" s="3"/>
      <c r="K10" s="3"/>
      <c r="L10" s="3"/>
      <c r="M10" s="3"/>
      <c r="N10" s="3"/>
      <c r="O10" s="3"/>
      <c r="P10" s="3"/>
      <c r="Q10" s="3"/>
      <c r="R10" s="3"/>
      <c r="S10" s="3"/>
      <c r="T10" s="3"/>
      <c r="U10" s="3"/>
      <c r="V10" s="3"/>
      <c r="W10" s="3"/>
      <c r="X10" s="3"/>
      <c r="Y10" s="3"/>
      <c r="Z10" s="3"/>
    </row>
    <row r="11" spans="1:26" ht="15" customHeight="1" thickBot="1" x14ac:dyDescent="0.3">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ht="45.75" customHeight="1" thickBot="1" x14ac:dyDescent="0.3">
      <c r="A12" s="66"/>
      <c r="B12" s="67" t="s">
        <v>36</v>
      </c>
      <c r="C12" s="68" t="s">
        <v>37</v>
      </c>
      <c r="D12" s="3"/>
      <c r="E12" s="3"/>
      <c r="F12" s="3"/>
      <c r="G12" s="3"/>
      <c r="H12" s="3"/>
      <c r="I12" s="3"/>
      <c r="J12" s="3"/>
      <c r="K12" s="3"/>
      <c r="L12" s="3"/>
      <c r="M12" s="3"/>
      <c r="N12" s="3"/>
      <c r="O12" s="3"/>
      <c r="P12" s="3"/>
      <c r="Q12" s="3"/>
      <c r="R12" s="3"/>
      <c r="S12" s="3"/>
      <c r="T12" s="3"/>
      <c r="U12" s="3"/>
      <c r="V12" s="3"/>
      <c r="W12" s="3"/>
      <c r="X12" s="3"/>
    </row>
    <row r="13" spans="1:26" ht="30.75" customHeight="1" thickBot="1" x14ac:dyDescent="0.3">
      <c r="A13" s="66"/>
      <c r="B13" s="117" t="s">
        <v>38</v>
      </c>
      <c r="C13" s="83" t="s">
        <v>39</v>
      </c>
      <c r="D13" s="3"/>
      <c r="E13" s="3"/>
      <c r="F13" s="3"/>
      <c r="G13" s="3"/>
      <c r="H13" s="3"/>
      <c r="I13" s="3"/>
      <c r="J13" s="3"/>
      <c r="K13" s="3"/>
      <c r="L13" s="3"/>
      <c r="M13" s="3"/>
      <c r="N13" s="3"/>
      <c r="O13" s="3"/>
      <c r="P13" s="3"/>
      <c r="Q13" s="3"/>
      <c r="R13" s="3"/>
      <c r="S13" s="3"/>
      <c r="T13" s="3"/>
      <c r="U13" s="3"/>
      <c r="V13" s="3"/>
      <c r="W13" s="3"/>
      <c r="X13" s="3"/>
    </row>
    <row r="14" spans="1:26" ht="14.25" customHeight="1" thickBot="1" x14ac:dyDescent="0.3">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4.25" customHeight="1" x14ac:dyDescent="0.25">
      <c r="A15" s="3"/>
      <c r="B15" s="3" t="s">
        <v>40</v>
      </c>
      <c r="C15" s="3"/>
      <c r="D15" s="203" t="s">
        <v>280</v>
      </c>
      <c r="E15" s="7"/>
      <c r="F15" s="7"/>
      <c r="G15" s="3"/>
      <c r="H15" s="3"/>
      <c r="I15" s="3"/>
      <c r="J15" s="3"/>
      <c r="K15" s="3"/>
      <c r="L15" s="7"/>
      <c r="M15" s="7"/>
      <c r="N15" s="3"/>
      <c r="O15" s="3"/>
      <c r="P15" s="3"/>
      <c r="Q15" s="3"/>
      <c r="R15" s="3"/>
      <c r="S15" s="3"/>
      <c r="T15" s="3"/>
      <c r="U15" s="3"/>
      <c r="V15" s="3"/>
      <c r="W15" s="3"/>
      <c r="X15" s="3"/>
      <c r="Y15" s="3"/>
      <c r="Z15" s="3"/>
    </row>
    <row r="16" spans="1:26" ht="14.25" customHeight="1" x14ac:dyDescent="0.25">
      <c r="A16" s="3"/>
      <c r="B16" s="3"/>
      <c r="C16" s="3"/>
      <c r="D16" s="3"/>
      <c r="E16" s="3"/>
      <c r="F16" s="7"/>
      <c r="G16" s="3"/>
      <c r="H16" s="3"/>
      <c r="I16" s="3"/>
      <c r="J16" s="3"/>
      <c r="K16" s="3"/>
      <c r="L16" s="7"/>
      <c r="M16" s="7"/>
      <c r="N16" s="3"/>
      <c r="O16" s="3"/>
      <c r="P16" s="3"/>
      <c r="Q16" s="3"/>
      <c r="R16" s="3"/>
      <c r="S16" s="3"/>
      <c r="T16" s="3"/>
      <c r="U16" s="3"/>
      <c r="V16" s="3"/>
      <c r="W16" s="3"/>
      <c r="X16" s="3"/>
      <c r="Y16" s="3"/>
      <c r="Z16" s="3"/>
    </row>
    <row r="17" spans="1:26" ht="14.25" customHeight="1" x14ac:dyDescent="0.25">
      <c r="A17" s="3"/>
      <c r="B17" s="3" t="s">
        <v>41</v>
      </c>
      <c r="C17" s="3"/>
      <c r="D17" s="87" t="s">
        <v>42</v>
      </c>
      <c r="E17" s="86"/>
      <c r="F17" s="7"/>
      <c r="G17" s="3"/>
      <c r="H17" s="3"/>
      <c r="I17" s="3"/>
      <c r="J17" s="3"/>
      <c r="K17" s="3"/>
      <c r="L17" s="7"/>
      <c r="M17" s="7"/>
      <c r="N17" s="3"/>
      <c r="O17" s="3"/>
      <c r="P17" s="3"/>
      <c r="Q17" s="3"/>
      <c r="R17" s="3"/>
      <c r="S17" s="3"/>
      <c r="T17" s="3"/>
      <c r="U17" s="3"/>
      <c r="V17" s="3"/>
      <c r="W17" s="3"/>
      <c r="X17" s="3"/>
      <c r="Y17" s="3"/>
      <c r="Z17" s="3"/>
    </row>
    <row r="18" spans="1:26" ht="14.25" customHeight="1" x14ac:dyDescent="0.25">
      <c r="A18" s="3"/>
      <c r="B18" s="3"/>
      <c r="C18" s="3"/>
      <c r="D18" s="8"/>
      <c r="E18" s="7"/>
      <c r="F18" s="7"/>
      <c r="G18" s="3"/>
      <c r="H18" s="3"/>
      <c r="I18" s="3"/>
      <c r="J18" s="3"/>
      <c r="K18" s="3"/>
      <c r="L18" s="7"/>
      <c r="M18" s="7"/>
      <c r="N18" s="3"/>
      <c r="O18" s="3"/>
      <c r="P18" s="3"/>
      <c r="Q18" s="3"/>
      <c r="R18" s="3"/>
      <c r="S18" s="3"/>
      <c r="T18" s="3"/>
      <c r="U18" s="3"/>
      <c r="V18" s="3"/>
      <c r="W18" s="3"/>
      <c r="X18" s="3"/>
      <c r="Y18" s="3"/>
      <c r="Z18" s="3"/>
    </row>
    <row r="19" spans="1:26" ht="14.25" customHeight="1" x14ac:dyDescent="0.25">
      <c r="A19" s="3"/>
      <c r="B19" s="4" t="s">
        <v>43</v>
      </c>
      <c r="C19" s="3"/>
      <c r="D19" s="3"/>
      <c r="E19" s="3"/>
      <c r="F19" s="3"/>
      <c r="G19" s="3"/>
      <c r="H19" s="3"/>
      <c r="I19" s="3"/>
      <c r="J19" s="3"/>
      <c r="K19" s="3"/>
      <c r="L19" s="3"/>
      <c r="M19" s="3"/>
      <c r="N19" s="3"/>
      <c r="O19" s="3"/>
      <c r="P19" s="3"/>
      <c r="Q19" s="3"/>
      <c r="R19" s="3"/>
      <c r="S19" s="3"/>
      <c r="T19" s="3"/>
      <c r="U19" s="3"/>
      <c r="V19" s="3"/>
      <c r="W19" s="3"/>
      <c r="X19" s="3"/>
      <c r="Y19" s="3"/>
      <c r="Z19" s="3"/>
    </row>
    <row r="20" spans="1:26" ht="14.25" customHeight="1" x14ac:dyDescent="0.25">
      <c r="A20" s="3"/>
      <c r="B20" s="5" t="s">
        <v>44</v>
      </c>
      <c r="C20" s="4"/>
      <c r="D20" s="4"/>
      <c r="E20" s="4"/>
      <c r="F20" s="4"/>
      <c r="G20" s="4"/>
      <c r="H20" s="4"/>
      <c r="I20" s="4"/>
      <c r="J20" s="3"/>
      <c r="K20" s="3"/>
      <c r="L20" s="3"/>
      <c r="M20" s="3"/>
      <c r="N20" s="3"/>
      <c r="O20" s="3"/>
      <c r="P20" s="3"/>
      <c r="Q20" s="3"/>
      <c r="R20" s="3"/>
      <c r="S20" s="3"/>
      <c r="T20" s="3"/>
      <c r="U20" s="3"/>
      <c r="V20" s="3"/>
      <c r="W20" s="3"/>
      <c r="X20" s="3"/>
      <c r="Y20" s="3"/>
      <c r="Z20" s="3"/>
    </row>
    <row r="21" spans="1:26" ht="14.25" customHeight="1" x14ac:dyDescent="0.3">
      <c r="A21" s="3"/>
      <c r="B21" s="3"/>
      <c r="C21" s="3"/>
      <c r="D21" s="3"/>
      <c r="E21" s="3"/>
      <c r="F21" s="3"/>
      <c r="G21" s="3"/>
      <c r="H21" s="3"/>
      <c r="I21" s="3"/>
      <c r="J21" s="6"/>
      <c r="K21" s="3"/>
      <c r="L21" s="3"/>
      <c r="M21" s="3"/>
      <c r="N21" s="3"/>
      <c r="O21" s="3"/>
      <c r="P21" s="3"/>
      <c r="Q21" s="3"/>
      <c r="R21" s="3"/>
      <c r="S21" s="3"/>
      <c r="T21" s="3"/>
      <c r="U21" s="3"/>
      <c r="V21" s="3"/>
      <c r="W21" s="3"/>
      <c r="X21" s="3"/>
      <c r="Y21" s="3"/>
      <c r="Z21" s="3"/>
    </row>
    <row r="22" spans="1:26" ht="15" customHeight="1" x14ac:dyDescent="0.25">
      <c r="A22" s="3"/>
      <c r="B22" s="3" t="s">
        <v>45</v>
      </c>
      <c r="C22" s="3"/>
      <c r="D22" s="3"/>
      <c r="E22" s="3"/>
      <c r="F22" s="3"/>
      <c r="G22" s="3"/>
      <c r="H22" s="3"/>
      <c r="I22" s="3"/>
      <c r="J22" s="3"/>
      <c r="K22" s="3"/>
      <c r="L22" s="3"/>
      <c r="M22" s="3"/>
      <c r="N22" s="3"/>
      <c r="O22" s="3"/>
      <c r="P22" s="3"/>
      <c r="Q22" s="3"/>
      <c r="R22" s="3"/>
      <c r="S22" s="3"/>
      <c r="T22" s="3"/>
      <c r="U22" s="3"/>
      <c r="V22" s="3"/>
      <c r="W22" s="3"/>
      <c r="X22" s="3"/>
      <c r="Y22" s="3"/>
      <c r="Z22" s="3"/>
    </row>
    <row r="23" spans="1:26" ht="15.75" customHeight="1" x14ac:dyDescent="0.3">
      <c r="A23" s="3"/>
      <c r="B23" s="6" t="s">
        <v>46</v>
      </c>
      <c r="C23" s="3"/>
      <c r="D23" s="3"/>
      <c r="E23" s="3"/>
      <c r="F23" s="3"/>
      <c r="G23" s="3"/>
      <c r="H23" s="3"/>
      <c r="I23" s="3"/>
      <c r="J23" s="3"/>
      <c r="K23" s="3"/>
      <c r="L23" s="3"/>
      <c r="M23" s="3"/>
      <c r="N23" s="3"/>
      <c r="O23" s="3"/>
      <c r="P23" s="3"/>
      <c r="Q23" s="3"/>
      <c r="R23" s="3"/>
      <c r="S23" s="3"/>
      <c r="T23" s="3"/>
      <c r="U23" s="3"/>
      <c r="V23" s="3"/>
      <c r="W23" s="3"/>
      <c r="X23" s="3"/>
      <c r="Y23" s="3"/>
      <c r="Z23" s="3"/>
    </row>
    <row r="24" spans="1:26" ht="15" customHeight="1" x14ac:dyDescent="0.25">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x14ac:dyDescent="0.25">
      <c r="A25" s="3"/>
      <c r="B25" s="3" t="s">
        <v>47</v>
      </c>
      <c r="C25" s="7"/>
      <c r="D25" s="7"/>
      <c r="E25" s="3"/>
      <c r="F25" s="3"/>
      <c r="G25" s="3"/>
      <c r="H25" s="3"/>
      <c r="I25" s="3"/>
      <c r="J25" s="3"/>
      <c r="K25" s="7"/>
      <c r="L25" s="3"/>
      <c r="M25" s="3"/>
      <c r="N25" s="3"/>
      <c r="O25" s="3"/>
      <c r="P25" s="3"/>
      <c r="Q25" s="3"/>
      <c r="R25" s="3"/>
      <c r="S25" s="3"/>
      <c r="T25" s="3"/>
      <c r="U25" s="3"/>
      <c r="V25" s="3"/>
      <c r="W25" s="3"/>
      <c r="X25" s="3"/>
      <c r="Y25" s="3"/>
      <c r="Z25" s="3"/>
    </row>
    <row r="26" spans="1:26" ht="15" customHeight="1" x14ac:dyDescent="0.25">
      <c r="A26" s="3"/>
      <c r="B26" s="3"/>
      <c r="C26" s="7"/>
      <c r="D26" s="7"/>
      <c r="E26" s="3"/>
      <c r="F26" s="3"/>
      <c r="G26" s="3"/>
      <c r="H26" s="3"/>
      <c r="I26" s="3"/>
      <c r="J26" s="3"/>
      <c r="K26" s="7"/>
      <c r="L26" s="3"/>
      <c r="M26" s="3"/>
      <c r="N26" s="3"/>
      <c r="O26" s="3"/>
      <c r="P26" s="3"/>
      <c r="Q26" s="3"/>
      <c r="R26" s="3"/>
      <c r="S26" s="3"/>
      <c r="T26" s="3"/>
      <c r="U26" s="3"/>
      <c r="V26" s="3"/>
      <c r="W26" s="3"/>
      <c r="X26" s="3"/>
      <c r="Y26" s="3"/>
      <c r="Z26" s="3"/>
    </row>
    <row r="27" spans="1:26" ht="14.25" customHeight="1" x14ac:dyDescent="0.25">
      <c r="A27" s="3"/>
      <c r="B27" s="3" t="s">
        <v>48</v>
      </c>
      <c r="C27" s="3"/>
      <c r="D27" s="3"/>
      <c r="E27" s="3"/>
      <c r="F27" s="3"/>
      <c r="G27" s="3"/>
      <c r="H27" s="3"/>
      <c r="I27" s="3"/>
      <c r="J27" s="3"/>
      <c r="K27" s="3"/>
      <c r="L27" s="3"/>
      <c r="M27" s="3"/>
      <c r="N27" s="3"/>
      <c r="O27" s="3"/>
      <c r="P27" s="3"/>
      <c r="Q27" s="3"/>
      <c r="R27" s="3"/>
      <c r="S27" s="3"/>
      <c r="T27" s="3"/>
      <c r="U27" s="3"/>
      <c r="V27" s="3"/>
      <c r="W27" s="3"/>
      <c r="X27" s="3"/>
      <c r="Y27" s="3"/>
      <c r="Z27" s="3"/>
    </row>
    <row r="28" spans="1:26" ht="14.25" customHeight="1" x14ac:dyDescent="0.3">
      <c r="A28" s="3"/>
      <c r="B28" s="6" t="s">
        <v>49</v>
      </c>
      <c r="C28" s="3"/>
      <c r="D28" s="3"/>
      <c r="E28" s="3"/>
      <c r="F28" s="3"/>
      <c r="G28" s="3"/>
      <c r="H28" s="3"/>
      <c r="I28" s="3"/>
      <c r="J28" s="3"/>
      <c r="K28" s="3"/>
      <c r="L28" s="3"/>
      <c r="M28" s="3"/>
      <c r="N28" s="3"/>
      <c r="O28" s="3"/>
      <c r="P28" s="3"/>
      <c r="Q28" s="3"/>
      <c r="R28" s="3"/>
      <c r="S28" s="3"/>
      <c r="T28" s="3"/>
      <c r="U28" s="3"/>
      <c r="V28" s="3"/>
      <c r="W28" s="3"/>
      <c r="X28" s="3"/>
      <c r="Y28" s="3"/>
      <c r="Z28" s="3"/>
    </row>
    <row r="29" spans="1:26" ht="14.25" customHeight="1" x14ac:dyDescent="0.3">
      <c r="A29" s="3"/>
      <c r="B29" s="6"/>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x14ac:dyDescent="0.25">
      <c r="A30" s="3"/>
      <c r="B30" s="4" t="s">
        <v>50</v>
      </c>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x14ac:dyDescent="0.25">
      <c r="A31" s="3"/>
      <c r="B31" s="4"/>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x14ac:dyDescent="0.25">
      <c r="A32" s="3"/>
      <c r="B32" s="4" t="s">
        <v>51</v>
      </c>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x14ac:dyDescent="0.25">
      <c r="A33" s="3"/>
      <c r="B33" s="3" t="s">
        <v>52</v>
      </c>
      <c r="C33" s="3"/>
      <c r="D33" s="3"/>
      <c r="E33" s="55"/>
      <c r="F33" s="3"/>
      <c r="G33" s="3"/>
      <c r="H33" s="3"/>
      <c r="I33" s="3"/>
      <c r="J33" s="3"/>
      <c r="K33" s="3"/>
      <c r="L33" s="3"/>
      <c r="M33" s="3"/>
      <c r="N33" s="3"/>
      <c r="O33" s="3"/>
      <c r="P33" s="3"/>
      <c r="Q33" s="3"/>
      <c r="R33" s="3"/>
      <c r="S33" s="3"/>
      <c r="T33" s="3"/>
      <c r="U33" s="3"/>
      <c r="V33" s="3"/>
      <c r="W33" s="3"/>
      <c r="X33" s="3"/>
      <c r="Y33" s="3"/>
      <c r="Z33" s="3"/>
    </row>
    <row r="34" spans="1:26" ht="14.25" customHeight="1" x14ac:dyDescent="0.25">
      <c r="A34" s="3"/>
      <c r="B34" s="3" t="s">
        <v>53</v>
      </c>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x14ac:dyDescent="0.25">
      <c r="A36" s="3"/>
      <c r="B36" s="3" t="s">
        <v>54</v>
      </c>
      <c r="C36" s="3"/>
      <c r="D36" s="3"/>
      <c r="E36" s="3"/>
      <c r="F36" s="3"/>
      <c r="G36" s="3"/>
      <c r="H36" s="3"/>
      <c r="I36" s="3"/>
      <c r="J36" s="3"/>
      <c r="K36" s="3"/>
      <c r="L36" s="3"/>
      <c r="M36" s="3"/>
      <c r="N36" s="3"/>
      <c r="O36" s="3"/>
      <c r="P36" s="3"/>
      <c r="Q36" s="3"/>
      <c r="R36" s="3"/>
      <c r="S36" s="3"/>
      <c r="T36" s="3"/>
      <c r="U36" s="3"/>
      <c r="V36" s="3"/>
      <c r="W36" s="3"/>
      <c r="X36" s="3"/>
      <c r="Y36" s="3"/>
      <c r="Z36" s="3"/>
    </row>
    <row r="37" spans="1:26" x14ac:dyDescent="0.25">
      <c r="A37" s="3"/>
      <c r="B37" s="3" t="s">
        <v>55</v>
      </c>
      <c r="C37" s="3"/>
      <c r="D37" s="3"/>
      <c r="E37" s="3"/>
      <c r="F37" s="3"/>
      <c r="G37" s="3"/>
      <c r="H37" s="3"/>
      <c r="I37" s="3"/>
      <c r="J37" s="3"/>
      <c r="K37" s="3"/>
      <c r="L37" s="3"/>
      <c r="M37" s="3"/>
      <c r="N37" s="3"/>
      <c r="O37" s="3"/>
      <c r="P37" s="3"/>
      <c r="Q37" s="3"/>
      <c r="R37" s="3"/>
      <c r="S37" s="3"/>
      <c r="T37" s="3"/>
      <c r="U37" s="3"/>
      <c r="V37" s="3"/>
      <c r="W37" s="3"/>
      <c r="X37" s="3"/>
      <c r="Y37" s="3"/>
      <c r="Z37" s="3"/>
    </row>
    <row r="38" spans="1:26"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x14ac:dyDescent="0.25">
      <c r="A39" s="3"/>
      <c r="B39" s="591" t="s">
        <v>56</v>
      </c>
      <c r="C39" s="591"/>
      <c r="D39" s="591"/>
      <c r="E39" s="591"/>
      <c r="F39" s="591"/>
      <c r="G39" s="591"/>
      <c r="H39" s="591"/>
      <c r="I39" s="3"/>
      <c r="J39" s="3"/>
      <c r="K39" s="3"/>
      <c r="L39" s="3"/>
      <c r="M39" s="3"/>
      <c r="N39" s="3"/>
      <c r="O39" s="3"/>
      <c r="P39" s="3"/>
      <c r="Q39" s="3"/>
      <c r="R39" s="3"/>
      <c r="S39" s="3"/>
      <c r="T39" s="3"/>
      <c r="U39" s="3"/>
      <c r="V39" s="3"/>
      <c r="W39" s="3"/>
      <c r="X39" s="3"/>
      <c r="Y39" s="3"/>
      <c r="Z39" s="3"/>
    </row>
    <row r="40" spans="1:26" x14ac:dyDescent="0.25">
      <c r="A40" s="3"/>
      <c r="B40" s="591"/>
      <c r="C40" s="591"/>
      <c r="D40" s="591"/>
      <c r="E40" s="591"/>
      <c r="F40" s="591"/>
      <c r="G40" s="591"/>
      <c r="H40" s="591"/>
      <c r="I40" s="3"/>
      <c r="J40" s="3"/>
      <c r="K40" s="3"/>
      <c r="L40" s="3"/>
      <c r="M40" s="3"/>
      <c r="N40" s="3"/>
      <c r="O40" s="3"/>
      <c r="P40" s="3"/>
      <c r="Q40" s="3"/>
      <c r="R40" s="3"/>
      <c r="S40" s="3"/>
      <c r="T40" s="3"/>
      <c r="U40" s="3"/>
      <c r="V40" s="3"/>
      <c r="W40" s="3"/>
      <c r="X40" s="3"/>
      <c r="Y40" s="3"/>
      <c r="Z40" s="3"/>
    </row>
    <row r="41" spans="1:26"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sheetData>
  <mergeCells count="5">
    <mergeCell ref="H3:H7"/>
    <mergeCell ref="B39:H40"/>
    <mergeCell ref="B3:D3"/>
    <mergeCell ref="C4:D4"/>
    <mergeCell ref="C5:D5"/>
  </mergeCells>
  <phoneticPr fontId="26" type="noConversion"/>
  <pageMargins left="0.7" right="0.7" top="0.75" bottom="0.75" header="0.3" footer="0.3"/>
  <pageSetup paperSize="9" orientation="portrait" r:id="rId1"/>
  <headerFooter>
    <oddHeader>&amp;RFasten Group Imp. &amp; Exp. Co., Ltd.
NON-CONFIDENTIAL</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A"/>
  </sheetPr>
  <dimension ref="A1:AZ68"/>
  <sheetViews>
    <sheetView topLeftCell="A36" zoomScale="80" zoomScaleNormal="80" workbookViewId="0">
      <selection activeCell="C48" sqref="C48"/>
    </sheetView>
  </sheetViews>
  <sheetFormatPr defaultColWidth="8.77734375" defaultRowHeight="13.8" x14ac:dyDescent="0.25"/>
  <cols>
    <col min="1" max="1" width="8.77734375" style="1" customWidth="1"/>
    <col min="2" max="2" width="33.88671875" style="1" bestFit="1" customWidth="1"/>
    <col min="3" max="5" width="20.77734375" style="1" customWidth="1"/>
    <col min="6" max="6" width="23.21875" style="1" customWidth="1"/>
    <col min="7" max="7" width="20.77734375" style="1" customWidth="1"/>
    <col min="8" max="8" width="27.33203125" style="1" customWidth="1"/>
    <col min="9" max="10" width="20.77734375" style="1" customWidth="1"/>
    <col min="11" max="16384" width="8.77734375" style="1"/>
  </cols>
  <sheetData>
    <row r="1" spans="1:52" s="4" customFormat="1" x14ac:dyDescent="0.25">
      <c r="B1" s="61" t="s">
        <v>57</v>
      </c>
    </row>
    <row r="2" spans="1:52" ht="14.4" thickBot="1" x14ac:dyDescent="0.3">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ht="18" thickBot="1" x14ac:dyDescent="0.3">
      <c r="A3" s="94"/>
      <c r="B3" s="613" t="s">
        <v>58</v>
      </c>
      <c r="C3" s="614"/>
      <c r="D3" s="615"/>
      <c r="E3" s="4"/>
      <c r="F3" s="604" t="s">
        <v>59</v>
      </c>
      <c r="G3" s="605"/>
      <c r="H3" s="606"/>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ht="15.75" customHeight="1" thickBot="1" x14ac:dyDescent="0.3">
      <c r="A4" s="94"/>
      <c r="B4" s="10" t="s">
        <v>31</v>
      </c>
      <c r="C4" s="611" t="s">
        <v>32</v>
      </c>
      <c r="D4" s="612"/>
      <c r="E4" s="4"/>
      <c r="F4" s="390" t="s">
        <v>368</v>
      </c>
      <c r="G4" s="607" t="s">
        <v>408</v>
      </c>
      <c r="H4" s="608"/>
      <c r="I4" s="36"/>
      <c r="J4" s="36"/>
      <c r="K4" s="36"/>
      <c r="L4" s="36"/>
      <c r="M4" s="36"/>
      <c r="N4" s="36"/>
      <c r="O4" s="36"/>
      <c r="P4" s="36"/>
      <c r="Q4" s="36"/>
      <c r="R4" s="36"/>
      <c r="S4" s="36"/>
      <c r="T4" s="36"/>
      <c r="U4" s="36"/>
      <c r="V4" s="36"/>
      <c r="W4" s="36"/>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ht="30.75" customHeight="1" thickBot="1" x14ac:dyDescent="0.3">
      <c r="A5" s="4"/>
      <c r="B5" s="9" t="s">
        <v>33</v>
      </c>
      <c r="C5" s="601" t="str">
        <f>Guidance!C5</f>
        <v>Fasten Group Imp. &amp; Exp. Co., Ltd.</v>
      </c>
      <c r="D5" s="602"/>
      <c r="E5" s="242"/>
      <c r="F5" s="391" t="s">
        <v>369</v>
      </c>
      <c r="G5" s="609" t="s">
        <v>409</v>
      </c>
      <c r="H5" s="610"/>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ht="14.4" thickBot="1" x14ac:dyDescent="0.3">
      <c r="A6" s="4"/>
      <c r="B6" s="4"/>
      <c r="C6" s="4"/>
      <c r="D6" s="4"/>
      <c r="E6" s="242"/>
      <c r="F6" s="242"/>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ht="14.4" thickBot="1" x14ac:dyDescent="0.3">
      <c r="A7" s="4"/>
      <c r="B7" s="599" t="s">
        <v>60</v>
      </c>
      <c r="C7" s="603"/>
      <c r="D7" s="603"/>
      <c r="E7" s="603"/>
      <c r="F7" s="603"/>
      <c r="G7" s="600"/>
      <c r="H7" s="241" t="s">
        <v>61</v>
      </c>
      <c r="I7" s="599" t="s">
        <v>62</v>
      </c>
      <c r="J7" s="600"/>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s="118" customFormat="1" ht="69.599999999999994" thickBot="1" x14ac:dyDescent="0.3">
      <c r="A8" s="240"/>
      <c r="B8" s="31" t="s">
        <v>63</v>
      </c>
      <c r="C8" s="32" t="s">
        <v>64</v>
      </c>
      <c r="D8" s="32" t="s">
        <v>270</v>
      </c>
      <c r="E8" s="32" t="s">
        <v>65</v>
      </c>
      <c r="F8" s="32" t="s">
        <v>66</v>
      </c>
      <c r="G8" s="28" t="s">
        <v>67</v>
      </c>
      <c r="H8" s="451" t="s">
        <v>68</v>
      </c>
      <c r="I8" s="31" t="s">
        <v>69</v>
      </c>
      <c r="J8" s="28" t="s">
        <v>70</v>
      </c>
      <c r="K8" s="239"/>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240"/>
    </row>
    <row r="9" spans="1:52" ht="72" x14ac:dyDescent="0.25">
      <c r="A9" s="4"/>
      <c r="B9" s="449" t="s">
        <v>399</v>
      </c>
      <c r="C9" s="450" t="s">
        <v>400</v>
      </c>
      <c r="D9" s="450" t="s">
        <v>401</v>
      </c>
      <c r="E9" s="450" t="s">
        <v>402</v>
      </c>
      <c r="F9" s="450" t="s">
        <v>403</v>
      </c>
      <c r="G9" s="450" t="s">
        <v>404</v>
      </c>
      <c r="H9" s="450" t="s">
        <v>407</v>
      </c>
      <c r="I9" s="450" t="s">
        <v>405</v>
      </c>
      <c r="J9" s="453" t="s">
        <v>406</v>
      </c>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ht="72" x14ac:dyDescent="0.25">
      <c r="A10" s="36"/>
      <c r="B10" s="454" t="s">
        <v>399</v>
      </c>
      <c r="C10" s="452" t="s">
        <v>400</v>
      </c>
      <c r="D10" s="452" t="s">
        <v>401</v>
      </c>
      <c r="E10" s="452" t="s">
        <v>402</v>
      </c>
      <c r="F10" s="452" t="s">
        <v>403</v>
      </c>
      <c r="G10" s="452" t="s">
        <v>404</v>
      </c>
      <c r="H10" s="452" t="s">
        <v>407</v>
      </c>
      <c r="I10" s="452" t="s">
        <v>405</v>
      </c>
      <c r="J10" s="455" t="s">
        <v>406</v>
      </c>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row>
    <row r="11" spans="1:52" ht="72" x14ac:dyDescent="0.25">
      <c r="A11" s="36"/>
      <c r="B11" s="454" t="s">
        <v>399</v>
      </c>
      <c r="C11" s="452" t="s">
        <v>400</v>
      </c>
      <c r="D11" s="452" t="s">
        <v>401</v>
      </c>
      <c r="E11" s="452" t="s">
        <v>402</v>
      </c>
      <c r="F11" s="452" t="s">
        <v>403</v>
      </c>
      <c r="G11" s="452" t="s">
        <v>404</v>
      </c>
      <c r="H11" s="452" t="s">
        <v>407</v>
      </c>
      <c r="I11" s="452" t="s">
        <v>405</v>
      </c>
      <c r="J11" s="455" t="s">
        <v>406</v>
      </c>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row>
    <row r="12" spans="1:52" ht="72" x14ac:dyDescent="0.25">
      <c r="A12" s="36"/>
      <c r="B12" s="454" t="s">
        <v>399</v>
      </c>
      <c r="C12" s="452" t="s">
        <v>400</v>
      </c>
      <c r="D12" s="452" t="s">
        <v>401</v>
      </c>
      <c r="E12" s="452" t="s">
        <v>402</v>
      </c>
      <c r="F12" s="452" t="s">
        <v>403</v>
      </c>
      <c r="G12" s="452" t="s">
        <v>404</v>
      </c>
      <c r="H12" s="452" t="s">
        <v>407</v>
      </c>
      <c r="I12" s="452" t="s">
        <v>405</v>
      </c>
      <c r="J12" s="455" t="s">
        <v>406</v>
      </c>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ht="72" x14ac:dyDescent="0.25">
      <c r="A13" s="36"/>
      <c r="B13" s="454" t="s">
        <v>399</v>
      </c>
      <c r="C13" s="452" t="s">
        <v>400</v>
      </c>
      <c r="D13" s="452" t="s">
        <v>401</v>
      </c>
      <c r="E13" s="452" t="s">
        <v>402</v>
      </c>
      <c r="F13" s="452" t="s">
        <v>403</v>
      </c>
      <c r="G13" s="452" t="s">
        <v>404</v>
      </c>
      <c r="H13" s="452" t="s">
        <v>407</v>
      </c>
      <c r="I13" s="452" t="s">
        <v>405</v>
      </c>
      <c r="J13" s="455" t="s">
        <v>406</v>
      </c>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ht="72" x14ac:dyDescent="0.25">
      <c r="A14" s="36"/>
      <c r="B14" s="454" t="s">
        <v>399</v>
      </c>
      <c r="C14" s="452" t="s">
        <v>400</v>
      </c>
      <c r="D14" s="452" t="s">
        <v>401</v>
      </c>
      <c r="E14" s="452" t="s">
        <v>402</v>
      </c>
      <c r="F14" s="452" t="s">
        <v>403</v>
      </c>
      <c r="G14" s="452" t="s">
        <v>404</v>
      </c>
      <c r="H14" s="452" t="s">
        <v>407</v>
      </c>
      <c r="I14" s="452" t="s">
        <v>405</v>
      </c>
      <c r="J14" s="455" t="s">
        <v>406</v>
      </c>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ht="72" x14ac:dyDescent="0.25">
      <c r="A15" s="36"/>
      <c r="B15" s="454" t="s">
        <v>399</v>
      </c>
      <c r="C15" s="452" t="s">
        <v>400</v>
      </c>
      <c r="D15" s="452" t="s">
        <v>401</v>
      </c>
      <c r="E15" s="452" t="s">
        <v>402</v>
      </c>
      <c r="F15" s="452" t="s">
        <v>403</v>
      </c>
      <c r="G15" s="452" t="s">
        <v>404</v>
      </c>
      <c r="H15" s="452" t="s">
        <v>407</v>
      </c>
      <c r="I15" s="452" t="s">
        <v>405</v>
      </c>
      <c r="J15" s="455" t="s">
        <v>406</v>
      </c>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52" ht="72" x14ac:dyDescent="0.25">
      <c r="A16" s="36"/>
      <c r="B16" s="454" t="s">
        <v>399</v>
      </c>
      <c r="C16" s="452" t="s">
        <v>400</v>
      </c>
      <c r="D16" s="452" t="s">
        <v>401</v>
      </c>
      <c r="E16" s="452" t="s">
        <v>402</v>
      </c>
      <c r="F16" s="452" t="s">
        <v>403</v>
      </c>
      <c r="G16" s="452" t="s">
        <v>404</v>
      </c>
      <c r="H16" s="452" t="s">
        <v>407</v>
      </c>
      <c r="I16" s="452" t="s">
        <v>405</v>
      </c>
      <c r="J16" s="455" t="s">
        <v>406</v>
      </c>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ht="72" x14ac:dyDescent="0.25">
      <c r="A17" s="36"/>
      <c r="B17" s="454" t="s">
        <v>399</v>
      </c>
      <c r="C17" s="452" t="s">
        <v>400</v>
      </c>
      <c r="D17" s="452" t="s">
        <v>401</v>
      </c>
      <c r="E17" s="452" t="s">
        <v>402</v>
      </c>
      <c r="F17" s="452" t="s">
        <v>403</v>
      </c>
      <c r="G17" s="452" t="s">
        <v>404</v>
      </c>
      <c r="H17" s="452" t="s">
        <v>407</v>
      </c>
      <c r="I17" s="452" t="s">
        <v>405</v>
      </c>
      <c r="J17" s="455" t="s">
        <v>406</v>
      </c>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ht="72" x14ac:dyDescent="0.25">
      <c r="A18" s="36"/>
      <c r="B18" s="454" t="s">
        <v>399</v>
      </c>
      <c r="C18" s="452" t="s">
        <v>400</v>
      </c>
      <c r="D18" s="452" t="s">
        <v>401</v>
      </c>
      <c r="E18" s="452" t="s">
        <v>402</v>
      </c>
      <c r="F18" s="452" t="s">
        <v>403</v>
      </c>
      <c r="G18" s="452" t="s">
        <v>404</v>
      </c>
      <c r="H18" s="452" t="s">
        <v>407</v>
      </c>
      <c r="I18" s="452" t="s">
        <v>405</v>
      </c>
      <c r="J18" s="455" t="s">
        <v>406</v>
      </c>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ht="72" x14ac:dyDescent="0.25">
      <c r="A19" s="36"/>
      <c r="B19" s="454" t="s">
        <v>399</v>
      </c>
      <c r="C19" s="452" t="s">
        <v>400</v>
      </c>
      <c r="D19" s="452" t="s">
        <v>401</v>
      </c>
      <c r="E19" s="452" t="s">
        <v>402</v>
      </c>
      <c r="F19" s="452" t="s">
        <v>403</v>
      </c>
      <c r="G19" s="452" t="s">
        <v>404</v>
      </c>
      <c r="H19" s="452" t="s">
        <v>407</v>
      </c>
      <c r="I19" s="452" t="s">
        <v>405</v>
      </c>
      <c r="J19" s="455" t="s">
        <v>406</v>
      </c>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ht="57.6" x14ac:dyDescent="0.25">
      <c r="A20" s="36"/>
      <c r="B20" s="454" t="s">
        <v>399</v>
      </c>
      <c r="C20" s="452" t="s">
        <v>400</v>
      </c>
      <c r="D20" s="452" t="s">
        <v>401</v>
      </c>
      <c r="E20" s="452" t="s">
        <v>402</v>
      </c>
      <c r="F20" s="452" t="s">
        <v>403</v>
      </c>
      <c r="G20" s="452" t="s">
        <v>404</v>
      </c>
      <c r="H20" s="452" t="s">
        <v>407</v>
      </c>
      <c r="I20" s="452" t="s">
        <v>405</v>
      </c>
      <c r="J20" s="455"/>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ht="72" x14ac:dyDescent="0.25">
      <c r="A21" s="36"/>
      <c r="B21" s="454" t="s">
        <v>399</v>
      </c>
      <c r="C21" s="452" t="s">
        <v>400</v>
      </c>
      <c r="D21" s="452" t="s">
        <v>401</v>
      </c>
      <c r="E21" s="452" t="s">
        <v>402</v>
      </c>
      <c r="F21" s="452" t="s">
        <v>403</v>
      </c>
      <c r="G21" s="452" t="s">
        <v>404</v>
      </c>
      <c r="H21" s="452" t="s">
        <v>407</v>
      </c>
      <c r="I21" s="452" t="s">
        <v>405</v>
      </c>
      <c r="J21" s="455" t="s">
        <v>406</v>
      </c>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ht="72" x14ac:dyDescent="0.25">
      <c r="A22" s="36"/>
      <c r="B22" s="454" t="s">
        <v>399</v>
      </c>
      <c r="C22" s="452" t="s">
        <v>400</v>
      </c>
      <c r="D22" s="452" t="s">
        <v>401</v>
      </c>
      <c r="E22" s="452" t="s">
        <v>402</v>
      </c>
      <c r="F22" s="452" t="s">
        <v>403</v>
      </c>
      <c r="G22" s="452" t="s">
        <v>404</v>
      </c>
      <c r="H22" s="452" t="s">
        <v>407</v>
      </c>
      <c r="I22" s="452" t="s">
        <v>405</v>
      </c>
      <c r="J22" s="455" t="s">
        <v>406</v>
      </c>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ht="72" x14ac:dyDescent="0.25">
      <c r="A23" s="36"/>
      <c r="B23" s="454" t="s">
        <v>399</v>
      </c>
      <c r="C23" s="452" t="s">
        <v>400</v>
      </c>
      <c r="D23" s="452" t="s">
        <v>401</v>
      </c>
      <c r="E23" s="452" t="s">
        <v>402</v>
      </c>
      <c r="F23" s="452" t="s">
        <v>403</v>
      </c>
      <c r="G23" s="452" t="s">
        <v>404</v>
      </c>
      <c r="H23" s="452" t="s">
        <v>407</v>
      </c>
      <c r="I23" s="452" t="s">
        <v>405</v>
      </c>
      <c r="J23" s="455" t="s">
        <v>406</v>
      </c>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ht="72" x14ac:dyDescent="0.25">
      <c r="A24" s="36"/>
      <c r="B24" s="454" t="s">
        <v>399</v>
      </c>
      <c r="C24" s="452" t="s">
        <v>400</v>
      </c>
      <c r="D24" s="452" t="s">
        <v>401</v>
      </c>
      <c r="E24" s="452" t="s">
        <v>402</v>
      </c>
      <c r="F24" s="452" t="s">
        <v>403</v>
      </c>
      <c r="G24" s="452" t="s">
        <v>404</v>
      </c>
      <c r="H24" s="452" t="s">
        <v>407</v>
      </c>
      <c r="I24" s="452" t="s">
        <v>405</v>
      </c>
      <c r="J24" s="455" t="s">
        <v>406</v>
      </c>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ht="72" x14ac:dyDescent="0.25">
      <c r="A25" s="36"/>
      <c r="B25" s="454" t="s">
        <v>399</v>
      </c>
      <c r="C25" s="452" t="s">
        <v>400</v>
      </c>
      <c r="D25" s="452" t="s">
        <v>401</v>
      </c>
      <c r="E25" s="452" t="s">
        <v>402</v>
      </c>
      <c r="F25" s="452" t="s">
        <v>403</v>
      </c>
      <c r="G25" s="452" t="s">
        <v>404</v>
      </c>
      <c r="H25" s="452" t="s">
        <v>407</v>
      </c>
      <c r="I25" s="452" t="s">
        <v>405</v>
      </c>
      <c r="J25" s="455" t="s">
        <v>406</v>
      </c>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ht="72" x14ac:dyDescent="0.25">
      <c r="A26" s="36"/>
      <c r="B26" s="454" t="s">
        <v>399</v>
      </c>
      <c r="C26" s="452" t="s">
        <v>400</v>
      </c>
      <c r="D26" s="452" t="s">
        <v>401</v>
      </c>
      <c r="E26" s="452" t="s">
        <v>402</v>
      </c>
      <c r="F26" s="452" t="s">
        <v>403</v>
      </c>
      <c r="G26" s="452" t="s">
        <v>404</v>
      </c>
      <c r="H26" s="452" t="s">
        <v>407</v>
      </c>
      <c r="I26" s="452" t="s">
        <v>405</v>
      </c>
      <c r="J26" s="455" t="s">
        <v>406</v>
      </c>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ht="72" x14ac:dyDescent="0.25">
      <c r="A27" s="36"/>
      <c r="B27" s="454" t="s">
        <v>399</v>
      </c>
      <c r="C27" s="452" t="s">
        <v>400</v>
      </c>
      <c r="D27" s="452" t="s">
        <v>401</v>
      </c>
      <c r="E27" s="452" t="s">
        <v>402</v>
      </c>
      <c r="F27" s="452" t="s">
        <v>403</v>
      </c>
      <c r="G27" s="452" t="s">
        <v>404</v>
      </c>
      <c r="H27" s="452" t="s">
        <v>407</v>
      </c>
      <c r="I27" s="452" t="s">
        <v>405</v>
      </c>
      <c r="J27" s="455" t="s">
        <v>406</v>
      </c>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ht="72" x14ac:dyDescent="0.25">
      <c r="A28" s="36"/>
      <c r="B28" s="454" t="s">
        <v>399</v>
      </c>
      <c r="C28" s="452" t="s">
        <v>400</v>
      </c>
      <c r="D28" s="452" t="s">
        <v>401</v>
      </c>
      <c r="E28" s="452" t="s">
        <v>402</v>
      </c>
      <c r="F28" s="452" t="s">
        <v>403</v>
      </c>
      <c r="G28" s="452" t="s">
        <v>404</v>
      </c>
      <c r="H28" s="452" t="s">
        <v>407</v>
      </c>
      <c r="I28" s="452" t="s">
        <v>405</v>
      </c>
      <c r="J28" s="455" t="s">
        <v>406</v>
      </c>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ht="72" x14ac:dyDescent="0.25">
      <c r="A29" s="36"/>
      <c r="B29" s="454" t="s">
        <v>399</v>
      </c>
      <c r="C29" s="452" t="s">
        <v>400</v>
      </c>
      <c r="D29" s="452" t="s">
        <v>401</v>
      </c>
      <c r="E29" s="452" t="s">
        <v>402</v>
      </c>
      <c r="F29" s="452" t="s">
        <v>403</v>
      </c>
      <c r="G29" s="452" t="s">
        <v>404</v>
      </c>
      <c r="H29" s="452" t="s">
        <v>407</v>
      </c>
      <c r="I29" s="452" t="s">
        <v>405</v>
      </c>
      <c r="J29" s="455" t="s">
        <v>406</v>
      </c>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ht="72" x14ac:dyDescent="0.25">
      <c r="A30" s="36"/>
      <c r="B30" s="454" t="s">
        <v>399</v>
      </c>
      <c r="C30" s="452" t="s">
        <v>400</v>
      </c>
      <c r="D30" s="452" t="s">
        <v>401</v>
      </c>
      <c r="E30" s="452" t="s">
        <v>402</v>
      </c>
      <c r="F30" s="452" t="s">
        <v>403</v>
      </c>
      <c r="G30" s="452" t="s">
        <v>404</v>
      </c>
      <c r="H30" s="452" t="s">
        <v>407</v>
      </c>
      <c r="I30" s="452" t="s">
        <v>405</v>
      </c>
      <c r="J30" s="455" t="s">
        <v>406</v>
      </c>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ht="72" x14ac:dyDescent="0.25">
      <c r="A31" s="36"/>
      <c r="B31" s="454" t="s">
        <v>399</v>
      </c>
      <c r="C31" s="452" t="s">
        <v>400</v>
      </c>
      <c r="D31" s="452" t="s">
        <v>401</v>
      </c>
      <c r="E31" s="452" t="s">
        <v>402</v>
      </c>
      <c r="F31" s="452" t="s">
        <v>403</v>
      </c>
      <c r="G31" s="452" t="s">
        <v>404</v>
      </c>
      <c r="H31" s="452" t="s">
        <v>407</v>
      </c>
      <c r="I31" s="452" t="s">
        <v>405</v>
      </c>
      <c r="J31" s="455" t="s">
        <v>406</v>
      </c>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ht="72" x14ac:dyDescent="0.25">
      <c r="A32" s="36"/>
      <c r="B32" s="454" t="s">
        <v>399</v>
      </c>
      <c r="C32" s="452" t="s">
        <v>400</v>
      </c>
      <c r="D32" s="452" t="s">
        <v>401</v>
      </c>
      <c r="E32" s="452" t="s">
        <v>402</v>
      </c>
      <c r="F32" s="452" t="s">
        <v>403</v>
      </c>
      <c r="G32" s="452" t="s">
        <v>404</v>
      </c>
      <c r="H32" s="452" t="s">
        <v>407</v>
      </c>
      <c r="I32" s="452" t="s">
        <v>405</v>
      </c>
      <c r="J32" s="455" t="s">
        <v>406</v>
      </c>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ht="72" x14ac:dyDescent="0.25">
      <c r="A33" s="36"/>
      <c r="B33" s="454" t="s">
        <v>399</v>
      </c>
      <c r="C33" s="452" t="s">
        <v>400</v>
      </c>
      <c r="D33" s="452" t="s">
        <v>401</v>
      </c>
      <c r="E33" s="452" t="s">
        <v>402</v>
      </c>
      <c r="F33" s="452" t="s">
        <v>403</v>
      </c>
      <c r="G33" s="452" t="s">
        <v>404</v>
      </c>
      <c r="H33" s="452" t="s">
        <v>407</v>
      </c>
      <c r="I33" s="452" t="s">
        <v>405</v>
      </c>
      <c r="J33" s="455" t="s">
        <v>406</v>
      </c>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ht="72" x14ac:dyDescent="0.25">
      <c r="A34" s="4"/>
      <c r="B34" s="454" t="s">
        <v>399</v>
      </c>
      <c r="C34" s="452" t="s">
        <v>400</v>
      </c>
      <c r="D34" s="452" t="s">
        <v>401</v>
      </c>
      <c r="E34" s="452" t="s">
        <v>402</v>
      </c>
      <c r="F34" s="452" t="s">
        <v>403</v>
      </c>
      <c r="G34" s="452" t="s">
        <v>404</v>
      </c>
      <c r="H34" s="452" t="s">
        <v>407</v>
      </c>
      <c r="I34" s="452" t="s">
        <v>405</v>
      </c>
      <c r="J34" s="455" t="s">
        <v>406</v>
      </c>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ht="72" x14ac:dyDescent="0.25">
      <c r="A35" s="4"/>
      <c r="B35" s="454" t="s">
        <v>399</v>
      </c>
      <c r="C35" s="452" t="s">
        <v>400</v>
      </c>
      <c r="D35" s="452" t="s">
        <v>401</v>
      </c>
      <c r="E35" s="452" t="s">
        <v>402</v>
      </c>
      <c r="F35" s="452" t="s">
        <v>403</v>
      </c>
      <c r="G35" s="452" t="s">
        <v>404</v>
      </c>
      <c r="H35" s="452" t="s">
        <v>407</v>
      </c>
      <c r="I35" s="452" t="s">
        <v>405</v>
      </c>
      <c r="J35" s="455" t="s">
        <v>406</v>
      </c>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ht="72" x14ac:dyDescent="0.25">
      <c r="A36" s="4"/>
      <c r="B36" s="454" t="s">
        <v>399</v>
      </c>
      <c r="C36" s="452" t="s">
        <v>400</v>
      </c>
      <c r="D36" s="452" t="s">
        <v>401</v>
      </c>
      <c r="E36" s="452" t="s">
        <v>402</v>
      </c>
      <c r="F36" s="452" t="s">
        <v>403</v>
      </c>
      <c r="G36" s="452" t="s">
        <v>404</v>
      </c>
      <c r="H36" s="452" t="s">
        <v>407</v>
      </c>
      <c r="I36" s="452" t="s">
        <v>405</v>
      </c>
      <c r="J36" s="455" t="s">
        <v>406</v>
      </c>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ht="72" x14ac:dyDescent="0.25">
      <c r="A37" s="4"/>
      <c r="B37" s="454" t="s">
        <v>399</v>
      </c>
      <c r="C37" s="452" t="s">
        <v>400</v>
      </c>
      <c r="D37" s="452" t="s">
        <v>401</v>
      </c>
      <c r="E37" s="452" t="s">
        <v>402</v>
      </c>
      <c r="F37" s="452" t="s">
        <v>403</v>
      </c>
      <c r="G37" s="452" t="s">
        <v>404</v>
      </c>
      <c r="H37" s="452" t="s">
        <v>407</v>
      </c>
      <c r="I37" s="452" t="s">
        <v>405</v>
      </c>
      <c r="J37" s="455" t="s">
        <v>406</v>
      </c>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ht="72" x14ac:dyDescent="0.25">
      <c r="A38" s="4"/>
      <c r="B38" s="454" t="s">
        <v>399</v>
      </c>
      <c r="C38" s="452" t="s">
        <v>400</v>
      </c>
      <c r="D38" s="452" t="s">
        <v>401</v>
      </c>
      <c r="E38" s="452" t="s">
        <v>402</v>
      </c>
      <c r="F38" s="452" t="s">
        <v>403</v>
      </c>
      <c r="G38" s="452" t="s">
        <v>404</v>
      </c>
      <c r="H38" s="452" t="s">
        <v>407</v>
      </c>
      <c r="I38" s="452" t="s">
        <v>405</v>
      </c>
      <c r="J38" s="455" t="s">
        <v>406</v>
      </c>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ht="72" x14ac:dyDescent="0.25">
      <c r="A39" s="4"/>
      <c r="B39" s="454" t="s">
        <v>399</v>
      </c>
      <c r="C39" s="452" t="s">
        <v>400</v>
      </c>
      <c r="D39" s="452" t="s">
        <v>401</v>
      </c>
      <c r="E39" s="452" t="s">
        <v>402</v>
      </c>
      <c r="F39" s="452" t="s">
        <v>403</v>
      </c>
      <c r="G39" s="452" t="s">
        <v>404</v>
      </c>
      <c r="H39" s="452" t="s">
        <v>407</v>
      </c>
      <c r="I39" s="452" t="s">
        <v>405</v>
      </c>
      <c r="J39" s="455" t="s">
        <v>406</v>
      </c>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ht="72" x14ac:dyDescent="0.25">
      <c r="A40" s="4"/>
      <c r="B40" s="454" t="s">
        <v>399</v>
      </c>
      <c r="C40" s="452" t="s">
        <v>400</v>
      </c>
      <c r="D40" s="452" t="s">
        <v>401</v>
      </c>
      <c r="E40" s="452" t="s">
        <v>402</v>
      </c>
      <c r="F40" s="452" t="s">
        <v>403</v>
      </c>
      <c r="G40" s="452" t="s">
        <v>404</v>
      </c>
      <c r="H40" s="452" t="s">
        <v>407</v>
      </c>
      <c r="I40" s="452" t="s">
        <v>405</v>
      </c>
      <c r="J40" s="455" t="s">
        <v>406</v>
      </c>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ht="72" x14ac:dyDescent="0.25">
      <c r="A41" s="4"/>
      <c r="B41" s="454" t="s">
        <v>399</v>
      </c>
      <c r="C41" s="452" t="s">
        <v>400</v>
      </c>
      <c r="D41" s="452" t="s">
        <v>401</v>
      </c>
      <c r="E41" s="452" t="s">
        <v>402</v>
      </c>
      <c r="F41" s="452" t="s">
        <v>403</v>
      </c>
      <c r="G41" s="452" t="s">
        <v>404</v>
      </c>
      <c r="H41" s="452" t="s">
        <v>407</v>
      </c>
      <c r="I41" s="452" t="s">
        <v>405</v>
      </c>
      <c r="J41" s="455" t="s">
        <v>406</v>
      </c>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ht="72" x14ac:dyDescent="0.25">
      <c r="A42" s="4"/>
      <c r="B42" s="454" t="s">
        <v>399</v>
      </c>
      <c r="C42" s="452" t="s">
        <v>400</v>
      </c>
      <c r="D42" s="452" t="s">
        <v>401</v>
      </c>
      <c r="E42" s="452" t="s">
        <v>402</v>
      </c>
      <c r="F42" s="452" t="s">
        <v>403</v>
      </c>
      <c r="G42" s="452" t="s">
        <v>404</v>
      </c>
      <c r="H42" s="452" t="s">
        <v>407</v>
      </c>
      <c r="I42" s="452" t="s">
        <v>405</v>
      </c>
      <c r="J42" s="455" t="s">
        <v>406</v>
      </c>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ht="72" x14ac:dyDescent="0.25">
      <c r="A43" s="4"/>
      <c r="B43" s="454" t="s">
        <v>399</v>
      </c>
      <c r="C43" s="452" t="s">
        <v>400</v>
      </c>
      <c r="D43" s="452" t="s">
        <v>401</v>
      </c>
      <c r="E43" s="452" t="s">
        <v>402</v>
      </c>
      <c r="F43" s="452" t="s">
        <v>403</v>
      </c>
      <c r="G43" s="452" t="s">
        <v>404</v>
      </c>
      <c r="H43" s="452" t="s">
        <v>407</v>
      </c>
      <c r="I43" s="452" t="s">
        <v>405</v>
      </c>
      <c r="J43" s="455" t="s">
        <v>406</v>
      </c>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ht="72" x14ac:dyDescent="0.25">
      <c r="A44" s="4"/>
      <c r="B44" s="454" t="s">
        <v>399</v>
      </c>
      <c r="C44" s="452" t="s">
        <v>400</v>
      </c>
      <c r="D44" s="452" t="s">
        <v>401</v>
      </c>
      <c r="E44" s="452" t="s">
        <v>402</v>
      </c>
      <c r="F44" s="452" t="s">
        <v>403</v>
      </c>
      <c r="G44" s="452" t="s">
        <v>404</v>
      </c>
      <c r="H44" s="452" t="s">
        <v>407</v>
      </c>
      <c r="I44" s="452" t="s">
        <v>405</v>
      </c>
      <c r="J44" s="455" t="s">
        <v>406</v>
      </c>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ht="72.599999999999994" thickBot="1" x14ac:dyDescent="0.3">
      <c r="A45" s="4"/>
      <c r="B45" s="456" t="s">
        <v>399</v>
      </c>
      <c r="C45" s="457" t="s">
        <v>400</v>
      </c>
      <c r="D45" s="457" t="s">
        <v>401</v>
      </c>
      <c r="E45" s="457" t="s">
        <v>402</v>
      </c>
      <c r="F45" s="457" t="s">
        <v>403</v>
      </c>
      <c r="G45" s="457" t="s">
        <v>404</v>
      </c>
      <c r="H45" s="457" t="s">
        <v>407</v>
      </c>
      <c r="I45" s="457" t="s">
        <v>405</v>
      </c>
      <c r="J45" s="458" t="s">
        <v>406</v>
      </c>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row r="48" spans="1:52"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row r="49" spans="1:52"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row>
    <row r="50" spans="1:52"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row>
    <row r="51" spans="1:52"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row>
    <row r="52" spans="1:52"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row>
    <row r="53" spans="1:52"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row>
    <row r="54" spans="1:52"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row>
    <row r="55" spans="1:52"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row>
    <row r="56" spans="1:52"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row>
    <row r="57" spans="1:52"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row>
    <row r="58" spans="1:52"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row>
    <row r="59" spans="1:52"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row>
    <row r="60" spans="1:52"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row>
    <row r="61" spans="1:52"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row>
    <row r="62" spans="1:52"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row>
    <row r="63" spans="1:52"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row>
    <row r="64" spans="1:52"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row>
    <row r="65" spans="1:52"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row>
    <row r="66" spans="1:52"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row>
    <row r="67" spans="1:52"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row>
    <row r="68" spans="1:52"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row>
  </sheetData>
  <autoFilter ref="B8:J8" xr:uid="{DA6B07AE-715D-40B7-BFC6-D983B3FBA185}"/>
  <mergeCells count="8">
    <mergeCell ref="I7:J7"/>
    <mergeCell ref="C5:D5"/>
    <mergeCell ref="B7:G7"/>
    <mergeCell ref="F3:H3"/>
    <mergeCell ref="G4:H4"/>
    <mergeCell ref="G5:H5"/>
    <mergeCell ref="C4:D4"/>
    <mergeCell ref="B3:D3"/>
  </mergeCells>
  <phoneticPr fontId="26" type="noConversion"/>
  <hyperlinks>
    <hyperlink ref="B1" location="Contents!A1" display="Back to Contents" xr:uid="{00000000-0004-0000-0200-000000000000}"/>
  </hyperlinks>
  <pageMargins left="0.7" right="0.7" top="0.75" bottom="0.75" header="0.3" footer="0.3"/>
  <pageSetup paperSize="9" orientation="portrait" r:id="rId1"/>
  <headerFooter>
    <oddHeader>&amp;RFasten Group Imp. &amp; Exp. Co., Ltd.
NON-CONFIDENTIAL</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AZ179"/>
  <sheetViews>
    <sheetView topLeftCell="A7" zoomScale="85" zoomScaleNormal="85" workbookViewId="0">
      <selection activeCell="G26" sqref="G26"/>
    </sheetView>
  </sheetViews>
  <sheetFormatPr defaultColWidth="8.77734375" defaultRowHeight="13.8" x14ac:dyDescent="0.25"/>
  <cols>
    <col min="1" max="1" width="8.77734375" style="1" customWidth="1"/>
    <col min="2" max="2" width="22.44140625" style="1" customWidth="1"/>
    <col min="3" max="4" width="20.77734375" style="1" customWidth="1"/>
    <col min="5" max="5" width="39.77734375" style="1" customWidth="1"/>
    <col min="6" max="6" width="10.77734375" style="1" customWidth="1"/>
    <col min="7" max="7" width="45.109375" style="1" customWidth="1"/>
    <col min="8" max="11" width="20.77734375" style="1" customWidth="1"/>
    <col min="12" max="12" width="10.77734375" style="1" customWidth="1"/>
    <col min="13" max="13" width="22.44140625" style="1" customWidth="1"/>
    <col min="14" max="15" width="20.77734375" style="1" customWidth="1"/>
    <col min="16" max="16" width="39.6640625" style="1" customWidth="1"/>
    <col min="17" max="17" width="10.77734375" style="1" customWidth="1"/>
    <col min="18" max="22" width="20.77734375" style="1" customWidth="1"/>
    <col min="23" max="16384" width="8.77734375" style="1"/>
  </cols>
  <sheetData>
    <row r="1" spans="1:52" s="4" customFormat="1" x14ac:dyDescent="0.25">
      <c r="B1" s="61" t="s">
        <v>57</v>
      </c>
    </row>
    <row r="2" spans="1:52" ht="14.4" thickBot="1" x14ac:dyDescent="0.3">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ht="18" thickBot="1" x14ac:dyDescent="0.3">
      <c r="A3" s="4"/>
      <c r="B3" s="616" t="s">
        <v>71</v>
      </c>
      <c r="C3" s="617"/>
      <c r="D3" s="618"/>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ht="14.4" x14ac:dyDescent="0.25">
      <c r="A4" s="94"/>
      <c r="B4" s="14" t="s">
        <v>31</v>
      </c>
      <c r="C4" s="622" t="s">
        <v>32</v>
      </c>
      <c r="D4" s="623"/>
      <c r="E4" s="4"/>
      <c r="F4" s="243"/>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ht="15" thickBot="1" x14ac:dyDescent="0.3">
      <c r="A5" s="4"/>
      <c r="B5" s="9" t="s">
        <v>33</v>
      </c>
      <c r="C5" s="601" t="str">
        <f>Guidance!C5</f>
        <v>Fasten Group Imp. &amp; Exp. Co., Ltd.</v>
      </c>
      <c r="D5" s="602"/>
      <c r="E5" s="4"/>
      <c r="F5" s="243"/>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ht="14.4" thickBot="1" x14ac:dyDescent="0.3">
      <c r="A6" s="4"/>
      <c r="B6" s="243"/>
      <c r="C6" s="243"/>
      <c r="D6" s="243"/>
      <c r="E6" s="4"/>
      <c r="F6" s="243"/>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ht="14.4" thickBot="1" x14ac:dyDescent="0.3">
      <c r="A7" s="4"/>
      <c r="B7" s="624" t="s">
        <v>72</v>
      </c>
      <c r="C7" s="625"/>
      <c r="D7" s="4"/>
      <c r="E7" s="4"/>
      <c r="F7" s="243"/>
      <c r="G7" s="624" t="s">
        <v>73</v>
      </c>
      <c r="H7" s="625"/>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ht="14.4" thickBot="1" x14ac:dyDescent="0.3">
      <c r="A8" s="4"/>
      <c r="B8" s="31" t="s">
        <v>74</v>
      </c>
      <c r="C8" s="28" t="s">
        <v>75</v>
      </c>
      <c r="D8" s="4"/>
      <c r="E8" s="4"/>
      <c r="F8" s="4"/>
      <c r="G8" s="31" t="s">
        <v>76</v>
      </c>
      <c r="H8" s="28" t="s">
        <v>75</v>
      </c>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row>
    <row r="9" spans="1:52" ht="57.6" x14ac:dyDescent="0.25">
      <c r="A9" s="4"/>
      <c r="B9" s="459" t="s">
        <v>410</v>
      </c>
      <c r="C9" s="460" t="s">
        <v>412</v>
      </c>
      <c r="D9" s="4"/>
      <c r="E9" s="4"/>
      <c r="F9" s="4"/>
      <c r="G9" s="459" t="s">
        <v>410</v>
      </c>
      <c r="H9" s="460" t="s">
        <v>413</v>
      </c>
      <c r="I9" s="4"/>
      <c r="J9" s="40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ht="57.6" x14ac:dyDescent="0.25">
      <c r="A10" s="4"/>
      <c r="B10" s="461" t="s">
        <v>410</v>
      </c>
      <c r="C10" s="462" t="s">
        <v>411</v>
      </c>
      <c r="D10" s="4"/>
      <c r="E10" s="4"/>
      <c r="F10" s="4"/>
      <c r="G10" s="461" t="s">
        <v>410</v>
      </c>
      <c r="H10" s="466" t="s">
        <v>413</v>
      </c>
      <c r="I10" s="4"/>
      <c r="J10" s="403"/>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row>
    <row r="11" spans="1:52" ht="58.2" thickBot="1" x14ac:dyDescent="0.3">
      <c r="A11" s="4"/>
      <c r="B11" s="463" t="s">
        <v>410</v>
      </c>
      <c r="C11" s="464" t="s">
        <v>411</v>
      </c>
      <c r="D11" s="4"/>
      <c r="E11" s="4"/>
      <c r="F11" s="4"/>
      <c r="G11" s="461" t="s">
        <v>410</v>
      </c>
      <c r="H11" s="466" t="s">
        <v>413</v>
      </c>
      <c r="I11" s="4"/>
      <c r="J11" s="403"/>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row>
    <row r="12" spans="1:52" ht="58.2" thickBot="1" x14ac:dyDescent="0.3">
      <c r="A12" s="4"/>
      <c r="B12" s="244"/>
      <c r="C12" s="245"/>
      <c r="D12" s="4"/>
      <c r="E12" s="4"/>
      <c r="F12" s="4"/>
      <c r="G12" s="463" t="s">
        <v>410</v>
      </c>
      <c r="H12" s="467" t="s">
        <v>413</v>
      </c>
      <c r="I12" s="4"/>
      <c r="J12" s="403"/>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ht="14.4" thickBot="1" x14ac:dyDescent="0.3">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ht="14.4" thickBot="1" x14ac:dyDescent="0.3">
      <c r="A14" s="4"/>
      <c r="B14" s="626" t="s">
        <v>77</v>
      </c>
      <c r="C14" s="627"/>
      <c r="D14" s="627"/>
      <c r="E14" s="628"/>
      <c r="F14" s="4"/>
      <c r="G14" s="626" t="s">
        <v>78</v>
      </c>
      <c r="H14" s="627"/>
      <c r="I14" s="627"/>
      <c r="J14" s="627"/>
      <c r="K14" s="628"/>
      <c r="L14" s="4"/>
      <c r="M14" s="619" t="s">
        <v>79</v>
      </c>
      <c r="N14" s="620"/>
      <c r="O14" s="620"/>
      <c r="P14" s="621"/>
      <c r="Q14" s="4"/>
      <c r="R14" s="619" t="s">
        <v>80</v>
      </c>
      <c r="S14" s="620"/>
      <c r="T14" s="620"/>
      <c r="U14" s="620"/>
      <c r="V14" s="621"/>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ht="83.4" thickBot="1" x14ac:dyDescent="0.3">
      <c r="A15" s="4"/>
      <c r="B15" s="11" t="s">
        <v>81</v>
      </c>
      <c r="C15" s="12" t="s">
        <v>82</v>
      </c>
      <c r="D15" s="12" t="s">
        <v>83</v>
      </c>
      <c r="E15" s="13" t="s">
        <v>84</v>
      </c>
      <c r="F15" s="4"/>
      <c r="G15" s="11" t="s">
        <v>81</v>
      </c>
      <c r="H15" s="12" t="s">
        <v>85</v>
      </c>
      <c r="I15" s="12" t="s">
        <v>86</v>
      </c>
      <c r="J15" s="12" t="s">
        <v>87</v>
      </c>
      <c r="K15" s="13" t="s">
        <v>83</v>
      </c>
      <c r="L15" s="4"/>
      <c r="M15" s="16" t="s">
        <v>81</v>
      </c>
      <c r="N15" s="17" t="s">
        <v>82</v>
      </c>
      <c r="O15" s="17" t="s">
        <v>83</v>
      </c>
      <c r="P15" s="18" t="s">
        <v>84</v>
      </c>
      <c r="Q15" s="4"/>
      <c r="R15" s="11" t="s">
        <v>81</v>
      </c>
      <c r="S15" s="12" t="s">
        <v>85</v>
      </c>
      <c r="T15" s="12" t="s">
        <v>88</v>
      </c>
      <c r="U15" s="12" t="s">
        <v>89</v>
      </c>
      <c r="V15" s="13" t="s">
        <v>90</v>
      </c>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52" s="480" customFormat="1" ht="82.8" x14ac:dyDescent="0.25">
      <c r="A16" s="5"/>
      <c r="B16" s="459" t="s">
        <v>408</v>
      </c>
      <c r="C16" s="469" t="s">
        <v>414</v>
      </c>
      <c r="D16" s="470" t="s">
        <v>415</v>
      </c>
      <c r="E16" s="460" t="s">
        <v>416</v>
      </c>
      <c r="F16" s="5"/>
      <c r="G16" s="477" t="s">
        <v>417</v>
      </c>
      <c r="H16" s="478" t="s">
        <v>288</v>
      </c>
      <c r="I16" s="478" t="s">
        <v>293</v>
      </c>
      <c r="J16" s="478" t="s">
        <v>294</v>
      </c>
      <c r="K16" s="479" t="s">
        <v>286</v>
      </c>
      <c r="L16" s="5"/>
      <c r="M16" s="459" t="s">
        <v>419</v>
      </c>
      <c r="N16" s="468" t="s">
        <v>420</v>
      </c>
      <c r="O16" s="470" t="s">
        <v>415</v>
      </c>
      <c r="P16" s="460" t="s">
        <v>421</v>
      </c>
      <c r="Q16" s="5"/>
      <c r="R16" s="490" t="s">
        <v>417</v>
      </c>
      <c r="S16" s="474" t="s">
        <v>287</v>
      </c>
      <c r="T16" s="474" t="s">
        <v>422</v>
      </c>
      <c r="U16" s="474" t="s">
        <v>294</v>
      </c>
      <c r="V16" s="475" t="s">
        <v>286</v>
      </c>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row>
    <row r="17" spans="1:52" s="480" customFormat="1" ht="83.4" thickBot="1" x14ac:dyDescent="0.3">
      <c r="A17" s="5"/>
      <c r="B17" s="463" t="s">
        <v>408</v>
      </c>
      <c r="C17" s="471" t="s">
        <v>414</v>
      </c>
      <c r="D17" s="472" t="s">
        <v>415</v>
      </c>
      <c r="E17" s="467" t="s">
        <v>416</v>
      </c>
      <c r="F17" s="5"/>
      <c r="G17" s="477" t="s">
        <v>418</v>
      </c>
      <c r="H17" s="481" t="s">
        <v>288</v>
      </c>
      <c r="I17" s="481" t="s">
        <v>292</v>
      </c>
      <c r="J17" s="481" t="s">
        <v>294</v>
      </c>
      <c r="K17" s="482" t="s">
        <v>286</v>
      </c>
      <c r="L17" s="5"/>
      <c r="M17" s="463" t="s">
        <v>419</v>
      </c>
      <c r="N17" s="471" t="s">
        <v>420</v>
      </c>
      <c r="O17" s="472" t="s">
        <v>415</v>
      </c>
      <c r="P17" s="467" t="s">
        <v>421</v>
      </c>
      <c r="Q17" s="5"/>
      <c r="R17" s="473" t="s">
        <v>418</v>
      </c>
      <c r="S17" s="377" t="s">
        <v>287</v>
      </c>
      <c r="T17" s="377" t="s">
        <v>423</v>
      </c>
      <c r="U17" s="377" t="s">
        <v>294</v>
      </c>
      <c r="V17" s="383" t="s">
        <v>286</v>
      </c>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row>
    <row r="18" spans="1:52" s="480" customFormat="1" ht="83.4" thickBot="1" x14ac:dyDescent="0.3">
      <c r="A18" s="5"/>
      <c r="B18" s="483"/>
      <c r="C18" s="483"/>
      <c r="D18" s="483"/>
      <c r="E18" s="483"/>
      <c r="F18" s="5"/>
      <c r="G18" s="484" t="s">
        <v>418</v>
      </c>
      <c r="H18" s="485" t="s">
        <v>288</v>
      </c>
      <c r="I18" s="485" t="s">
        <v>292</v>
      </c>
      <c r="J18" s="485" t="s">
        <v>294</v>
      </c>
      <c r="K18" s="486" t="s">
        <v>286</v>
      </c>
      <c r="L18" s="5"/>
      <c r="M18" s="483"/>
      <c r="N18" s="483"/>
      <c r="O18" s="483"/>
      <c r="P18" s="483"/>
      <c r="Q18" s="487"/>
      <c r="R18" s="476" t="s">
        <v>418</v>
      </c>
      <c r="S18" s="382" t="s">
        <v>287</v>
      </c>
      <c r="T18" s="382" t="s">
        <v>423</v>
      </c>
      <c r="U18" s="382" t="s">
        <v>294</v>
      </c>
      <c r="V18" s="384" t="s">
        <v>286</v>
      </c>
      <c r="W18" s="487"/>
      <c r="X18" s="487"/>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row>
    <row r="19" spans="1:52" s="480" customFormat="1" ht="14.4" x14ac:dyDescent="0.25">
      <c r="A19" s="5"/>
      <c r="B19" s="488"/>
      <c r="C19" s="488"/>
      <c r="D19" s="488"/>
      <c r="E19" s="488"/>
      <c r="F19" s="5"/>
      <c r="G19" s="5"/>
      <c r="H19" s="5"/>
      <c r="I19" s="5"/>
      <c r="J19" s="5"/>
      <c r="K19" s="5"/>
      <c r="L19" s="5"/>
      <c r="M19" s="489"/>
      <c r="N19" s="489"/>
      <c r="O19" s="489"/>
      <c r="P19" s="489"/>
      <c r="Q19" s="487"/>
      <c r="R19" s="487"/>
      <c r="S19" s="487"/>
      <c r="T19" s="487"/>
      <c r="U19" s="487"/>
      <c r="V19" s="487"/>
      <c r="W19" s="487"/>
      <c r="X19" s="487"/>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row>
    <row r="20" spans="1:52" s="480" customFormat="1" ht="14.4" x14ac:dyDescent="0.25">
      <c r="A20" s="5"/>
      <c r="B20" s="5"/>
      <c r="C20" s="5"/>
      <c r="D20" s="5"/>
      <c r="E20" s="5"/>
      <c r="F20" s="5"/>
      <c r="G20" s="5"/>
      <c r="H20" s="5"/>
      <c r="I20" s="5"/>
      <c r="J20" s="5"/>
      <c r="K20" s="5"/>
      <c r="L20" s="5"/>
      <c r="M20" s="487"/>
      <c r="N20" s="487"/>
      <c r="O20" s="487"/>
      <c r="P20" s="487"/>
      <c r="Q20" s="487"/>
      <c r="R20" s="487"/>
      <c r="S20" s="487"/>
      <c r="T20" s="487"/>
      <c r="U20" s="487"/>
      <c r="V20" s="487"/>
      <c r="W20" s="487"/>
      <c r="X20" s="487"/>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row>
    <row r="21" spans="1:52" s="480" customFormat="1" ht="14.4" x14ac:dyDescent="0.25">
      <c r="A21" s="5"/>
      <c r="B21" s="5"/>
      <c r="C21" s="5"/>
      <c r="D21" s="5"/>
      <c r="E21" s="5"/>
      <c r="F21" s="5"/>
      <c r="G21" s="5"/>
      <c r="H21" s="5"/>
      <c r="I21" s="5"/>
      <c r="J21" s="5"/>
      <c r="K21" s="5"/>
      <c r="L21" s="5"/>
      <c r="M21" s="487"/>
      <c r="N21" s="487"/>
      <c r="O21" s="487"/>
      <c r="P21" s="487"/>
      <c r="Q21" s="487"/>
      <c r="R21" s="487"/>
      <c r="S21" s="487"/>
      <c r="T21" s="487"/>
      <c r="U21" s="487"/>
      <c r="V21" s="487"/>
      <c r="W21" s="487"/>
      <c r="X21" s="487"/>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row>
    <row r="22" spans="1:52" s="480" customFormat="1" ht="14.4" x14ac:dyDescent="0.25">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row>
    <row r="23" spans="1:52" s="480" customFormat="1" ht="14.4" x14ac:dyDescent="0.2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row>
    <row r="24" spans="1:52" s="480" customFormat="1" ht="14.4" x14ac:dyDescent="0.2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row>
    <row r="25" spans="1:52" s="480" customFormat="1" ht="14.4" x14ac:dyDescent="0.2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row>
    <row r="26" spans="1:52" s="480" customFormat="1" ht="14.4" x14ac:dyDescent="0.2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row>
    <row r="27" spans="1:52" s="480" customFormat="1" ht="14.4" x14ac:dyDescent="0.2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row>
    <row r="28" spans="1:52" s="480" customFormat="1" ht="14.4" x14ac:dyDescent="0.2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row>
    <row r="29" spans="1:52"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row r="48" spans="1:52"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row r="49" spans="1:52"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row>
    <row r="50" spans="1:52" s="94" customFormat="1" x14ac:dyDescent="0.25"/>
    <row r="51" spans="1:52" s="94" customFormat="1" x14ac:dyDescent="0.25"/>
    <row r="52" spans="1:52" s="94" customFormat="1" x14ac:dyDescent="0.25"/>
    <row r="53" spans="1:52" s="94" customFormat="1" x14ac:dyDescent="0.25"/>
    <row r="54" spans="1:52" s="94" customFormat="1" x14ac:dyDescent="0.25"/>
    <row r="55" spans="1:52" s="94" customFormat="1" x14ac:dyDescent="0.25"/>
    <row r="56" spans="1:52" s="94" customFormat="1" x14ac:dyDescent="0.25"/>
    <row r="57" spans="1:52" s="94" customFormat="1" x14ac:dyDescent="0.25"/>
    <row r="58" spans="1:52" s="94" customFormat="1" x14ac:dyDescent="0.25"/>
    <row r="59" spans="1:52" s="94" customFormat="1" x14ac:dyDescent="0.25"/>
    <row r="60" spans="1:52" s="94" customFormat="1" x14ac:dyDescent="0.25"/>
    <row r="61" spans="1:52" s="94" customFormat="1" x14ac:dyDescent="0.25"/>
    <row r="62" spans="1:52" s="94" customFormat="1" x14ac:dyDescent="0.25"/>
    <row r="63" spans="1:52" s="94" customFormat="1" x14ac:dyDescent="0.25"/>
    <row r="64" spans="1:52" s="94" customFormat="1" x14ac:dyDescent="0.25"/>
    <row r="65" s="94" customFormat="1" x14ac:dyDescent="0.25"/>
    <row r="66" s="94" customFormat="1" x14ac:dyDescent="0.25"/>
    <row r="67" s="94" customFormat="1" x14ac:dyDescent="0.25"/>
    <row r="68" s="94" customFormat="1" x14ac:dyDescent="0.25"/>
    <row r="69" s="94" customFormat="1" x14ac:dyDescent="0.25"/>
    <row r="70" s="94" customFormat="1" x14ac:dyDescent="0.25"/>
    <row r="71" s="94" customFormat="1" x14ac:dyDescent="0.25"/>
    <row r="72" s="94" customFormat="1" x14ac:dyDescent="0.25"/>
    <row r="73" s="94" customFormat="1" x14ac:dyDescent="0.25"/>
    <row r="74" s="94" customFormat="1" x14ac:dyDescent="0.25"/>
    <row r="75" s="94" customFormat="1" x14ac:dyDescent="0.25"/>
    <row r="76" s="94" customFormat="1" x14ac:dyDescent="0.25"/>
    <row r="77" s="94" customFormat="1" x14ac:dyDescent="0.25"/>
    <row r="78" s="94" customFormat="1" x14ac:dyDescent="0.25"/>
    <row r="79" s="94" customFormat="1" x14ac:dyDescent="0.25"/>
    <row r="80" s="94" customFormat="1" x14ac:dyDescent="0.25"/>
    <row r="81" s="94" customFormat="1" x14ac:dyDescent="0.25"/>
    <row r="82" s="94" customFormat="1" x14ac:dyDescent="0.25"/>
    <row r="83" s="94" customFormat="1" x14ac:dyDescent="0.25"/>
    <row r="84" s="94" customFormat="1" x14ac:dyDescent="0.25"/>
    <row r="85" s="94" customFormat="1" x14ac:dyDescent="0.25"/>
    <row r="86" s="94" customFormat="1" x14ac:dyDescent="0.25"/>
    <row r="87" s="94" customFormat="1" x14ac:dyDescent="0.25"/>
    <row r="88" s="94" customFormat="1" x14ac:dyDescent="0.25"/>
    <row r="89" s="94" customFormat="1" x14ac:dyDescent="0.25"/>
    <row r="90" s="94" customFormat="1" x14ac:dyDescent="0.25"/>
    <row r="91" s="94" customFormat="1" x14ac:dyDescent="0.25"/>
    <row r="92" s="94" customFormat="1" x14ac:dyDescent="0.25"/>
    <row r="93" s="94" customFormat="1" x14ac:dyDescent="0.25"/>
    <row r="94" s="94" customFormat="1" x14ac:dyDescent="0.25"/>
    <row r="95" s="94" customFormat="1" x14ac:dyDescent="0.25"/>
    <row r="96" s="94" customFormat="1" x14ac:dyDescent="0.25"/>
    <row r="97" s="94" customFormat="1" x14ac:dyDescent="0.25"/>
    <row r="98" s="94" customFormat="1" x14ac:dyDescent="0.25"/>
    <row r="99" s="94" customFormat="1" x14ac:dyDescent="0.25"/>
    <row r="100" s="94" customFormat="1" x14ac:dyDescent="0.25"/>
    <row r="101" s="94" customFormat="1" x14ac:dyDescent="0.25"/>
    <row r="102" s="94" customFormat="1" x14ac:dyDescent="0.25"/>
    <row r="103" s="94" customFormat="1" x14ac:dyDescent="0.25"/>
    <row r="104" s="94" customFormat="1" x14ac:dyDescent="0.25"/>
    <row r="105" s="94" customFormat="1" x14ac:dyDescent="0.25"/>
    <row r="106" s="94" customFormat="1" x14ac:dyDescent="0.25"/>
    <row r="107" s="94" customFormat="1" x14ac:dyDescent="0.25"/>
    <row r="108" s="94" customFormat="1" x14ac:dyDescent="0.25"/>
    <row r="109" s="94" customFormat="1" x14ac:dyDescent="0.25"/>
    <row r="110" s="94" customFormat="1" x14ac:dyDescent="0.25"/>
    <row r="111" s="94" customFormat="1" x14ac:dyDescent="0.25"/>
    <row r="112" s="94" customFormat="1" x14ac:dyDescent="0.25"/>
    <row r="113" s="94" customFormat="1" x14ac:dyDescent="0.25"/>
    <row r="114" s="94" customFormat="1" x14ac:dyDescent="0.25"/>
    <row r="115" s="94" customFormat="1" x14ac:dyDescent="0.25"/>
    <row r="116" s="94" customFormat="1" x14ac:dyDescent="0.25"/>
    <row r="117" s="94" customFormat="1" x14ac:dyDescent="0.25"/>
    <row r="118" s="94" customFormat="1" x14ac:dyDescent="0.25"/>
    <row r="119" s="94" customFormat="1" x14ac:dyDescent="0.25"/>
    <row r="120" s="94" customFormat="1" x14ac:dyDescent="0.25"/>
    <row r="121" s="94" customFormat="1" x14ac:dyDescent="0.25"/>
    <row r="122" s="94" customFormat="1" x14ac:dyDescent="0.25"/>
    <row r="123" s="94" customFormat="1" x14ac:dyDescent="0.25"/>
    <row r="124" s="94" customFormat="1" x14ac:dyDescent="0.25"/>
    <row r="125" s="94" customFormat="1" x14ac:dyDescent="0.25"/>
    <row r="126" s="94" customFormat="1" x14ac:dyDescent="0.25"/>
    <row r="127" s="94" customFormat="1" x14ac:dyDescent="0.25"/>
    <row r="128" s="94" customFormat="1" x14ac:dyDescent="0.25"/>
    <row r="129" s="94" customFormat="1" x14ac:dyDescent="0.25"/>
    <row r="130" s="94" customFormat="1" x14ac:dyDescent="0.25"/>
    <row r="131" s="94" customFormat="1" x14ac:dyDescent="0.25"/>
    <row r="132" s="94" customFormat="1" x14ac:dyDescent="0.25"/>
    <row r="133" s="94" customFormat="1" x14ac:dyDescent="0.25"/>
    <row r="134" s="94" customFormat="1" x14ac:dyDescent="0.25"/>
    <row r="135" s="94" customFormat="1" x14ac:dyDescent="0.25"/>
    <row r="136" s="94" customFormat="1" x14ac:dyDescent="0.25"/>
    <row r="137" s="94" customFormat="1" x14ac:dyDescent="0.25"/>
    <row r="138" s="94" customFormat="1" x14ac:dyDescent="0.25"/>
    <row r="139" s="94" customFormat="1" x14ac:dyDescent="0.25"/>
    <row r="140" s="94" customFormat="1" x14ac:dyDescent="0.25"/>
    <row r="141" s="94" customFormat="1" x14ac:dyDescent="0.25"/>
    <row r="142" s="94" customFormat="1" x14ac:dyDescent="0.25"/>
    <row r="143" s="94" customFormat="1" x14ac:dyDescent="0.25"/>
    <row r="144" s="94" customFormat="1" x14ac:dyDescent="0.25"/>
    <row r="145" s="94" customFormat="1" x14ac:dyDescent="0.25"/>
    <row r="146" s="94" customFormat="1" x14ac:dyDescent="0.25"/>
    <row r="147" s="94" customFormat="1" x14ac:dyDescent="0.25"/>
    <row r="148" s="94" customFormat="1" x14ac:dyDescent="0.25"/>
    <row r="149" s="94" customFormat="1" x14ac:dyDescent="0.25"/>
    <row r="150" s="94" customFormat="1" x14ac:dyDescent="0.25"/>
    <row r="151" s="94" customFormat="1" x14ac:dyDescent="0.25"/>
    <row r="152" s="94" customFormat="1" x14ac:dyDescent="0.25"/>
    <row r="153" s="94" customFormat="1" x14ac:dyDescent="0.25"/>
    <row r="154" s="94" customFormat="1" x14ac:dyDescent="0.25"/>
    <row r="155" s="94" customFormat="1" x14ac:dyDescent="0.25"/>
    <row r="156" s="94" customFormat="1" x14ac:dyDescent="0.25"/>
    <row r="157" s="94" customFormat="1" x14ac:dyDescent="0.25"/>
    <row r="158" s="94" customFormat="1" x14ac:dyDescent="0.25"/>
    <row r="159" s="94" customFormat="1" x14ac:dyDescent="0.25"/>
    <row r="160" s="94" customFormat="1" x14ac:dyDescent="0.25"/>
    <row r="161" s="94" customFormat="1" x14ac:dyDescent="0.25"/>
    <row r="162" s="94" customFormat="1" x14ac:dyDescent="0.25"/>
    <row r="163" s="94" customFormat="1" x14ac:dyDescent="0.25"/>
    <row r="164" s="94" customFormat="1" x14ac:dyDescent="0.25"/>
    <row r="165" s="94" customFormat="1" x14ac:dyDescent="0.25"/>
    <row r="166" s="94" customFormat="1" x14ac:dyDescent="0.25"/>
    <row r="167" s="94" customFormat="1" x14ac:dyDescent="0.25"/>
    <row r="168" s="94" customFormat="1" x14ac:dyDescent="0.25"/>
    <row r="169" s="94" customFormat="1" x14ac:dyDescent="0.25"/>
    <row r="170" s="94" customFormat="1" x14ac:dyDescent="0.25"/>
    <row r="171" s="94" customFormat="1" x14ac:dyDescent="0.25"/>
    <row r="172" s="94" customFormat="1" x14ac:dyDescent="0.25"/>
    <row r="173" s="94" customFormat="1" x14ac:dyDescent="0.25"/>
    <row r="174" s="94" customFormat="1" x14ac:dyDescent="0.25"/>
    <row r="175" s="94" customFormat="1" x14ac:dyDescent="0.25"/>
    <row r="176" s="94" customFormat="1" x14ac:dyDescent="0.25"/>
    <row r="177" s="94" customFormat="1" x14ac:dyDescent="0.25"/>
    <row r="178" s="94" customFormat="1" x14ac:dyDescent="0.25"/>
    <row r="179" s="94" customFormat="1" x14ac:dyDescent="0.25"/>
  </sheetData>
  <mergeCells count="9">
    <mergeCell ref="B3:D3"/>
    <mergeCell ref="M14:P14"/>
    <mergeCell ref="R14:V14"/>
    <mergeCell ref="C4:D4"/>
    <mergeCell ref="C5:D5"/>
    <mergeCell ref="B7:C7"/>
    <mergeCell ref="G7:H7"/>
    <mergeCell ref="B14:E14"/>
    <mergeCell ref="G14:K14"/>
  </mergeCells>
  <phoneticPr fontId="26" type="noConversion"/>
  <hyperlinks>
    <hyperlink ref="B1" location="Contents!A1" display="Back to Contents" xr:uid="{00000000-0004-0000-0300-000000000000}"/>
  </hyperlinks>
  <pageMargins left="0.7" right="0.7" top="0.75" bottom="0.75" header="0.3" footer="0.3"/>
  <pageSetup paperSize="9" orientation="portrait" r:id="rId1"/>
  <headerFooter>
    <oddHeader>&amp;RFasten Group Imp. &amp; Exp. Co., Ltd.
NON-CONFIDENTIAL</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2EFDA"/>
  </sheetPr>
  <dimension ref="A1:AZ93"/>
  <sheetViews>
    <sheetView zoomScaleNormal="100" workbookViewId="0">
      <selection activeCell="B13" sqref="B13"/>
    </sheetView>
  </sheetViews>
  <sheetFormatPr defaultColWidth="8.77734375" defaultRowHeight="13.8" x14ac:dyDescent="0.25"/>
  <cols>
    <col min="1" max="1" width="8.77734375" style="94" customWidth="1"/>
    <col min="2" max="3" width="20.77734375" style="94" customWidth="1"/>
    <col min="4" max="4" width="12" style="94" customWidth="1"/>
    <col min="5" max="5" width="36" style="94" customWidth="1"/>
    <col min="6" max="8" width="20.77734375" style="94" customWidth="1"/>
    <col min="9" max="9" width="67.6640625" style="94" customWidth="1"/>
    <col min="10" max="16384" width="8.77734375" style="94"/>
  </cols>
  <sheetData>
    <row r="1" spans="1:52" s="4" customFormat="1" ht="15" customHeight="1" x14ac:dyDescent="0.25">
      <c r="B1" s="61" t="s">
        <v>57</v>
      </c>
    </row>
    <row r="2" spans="1:52" s="1" customFormat="1" ht="15" customHeight="1" thickBot="1" x14ac:dyDescent="0.3">
      <c r="A2" s="4"/>
      <c r="B2" s="4"/>
      <c r="C2" s="4"/>
      <c r="D2" s="4"/>
      <c r="E2" s="4"/>
      <c r="F2" s="136"/>
      <c r="G2" s="136"/>
      <c r="H2" s="136"/>
      <c r="I2" s="136"/>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s="1" customFormat="1" ht="20.100000000000001" customHeight="1" thickBot="1" x14ac:dyDescent="0.3">
      <c r="A3" s="4"/>
      <c r="B3" s="616" t="s">
        <v>91</v>
      </c>
      <c r="C3" s="617"/>
      <c r="D3" s="618"/>
      <c r="E3" s="4"/>
      <c r="F3" s="184"/>
      <c r="G3" s="136"/>
      <c r="H3" s="136"/>
      <c r="I3" s="136"/>
      <c r="J3" s="23"/>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s="1" customFormat="1" ht="14.4" x14ac:dyDescent="0.25">
      <c r="A4" s="94"/>
      <c r="B4" s="14" t="s">
        <v>31</v>
      </c>
      <c r="C4" s="622" t="s">
        <v>32</v>
      </c>
      <c r="D4" s="623"/>
      <c r="E4" s="4"/>
      <c r="F4" s="409"/>
      <c r="G4" s="409"/>
      <c r="H4" s="409"/>
      <c r="I4" s="409"/>
      <c r="J4" s="23"/>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s="1" customFormat="1" ht="15" thickBot="1" x14ac:dyDescent="0.3">
      <c r="A5" s="4"/>
      <c r="B5" s="9" t="s">
        <v>33</v>
      </c>
      <c r="C5" s="601" t="str">
        <f>Guidance!C5</f>
        <v>Fasten Group Imp. &amp; Exp. Co., Ltd.</v>
      </c>
      <c r="D5" s="602"/>
      <c r="E5" s="4"/>
      <c r="F5" s="409"/>
      <c r="G5" s="409"/>
      <c r="H5" s="409"/>
      <c r="I5" s="409"/>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s="1" customFormat="1" ht="14.4" thickBot="1" x14ac:dyDescent="0.3">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s="1" customFormat="1" ht="15.75" customHeight="1" thickBot="1" x14ac:dyDescent="0.3">
      <c r="A7" s="4"/>
      <c r="B7" s="626" t="s">
        <v>92</v>
      </c>
      <c r="C7" s="628"/>
      <c r="D7" s="4"/>
      <c r="E7" s="629" t="s">
        <v>93</v>
      </c>
      <c r="F7" s="630"/>
      <c r="G7" s="630"/>
      <c r="H7" s="630"/>
      <c r="I7" s="631"/>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s="1" customFormat="1" ht="28.2" thickBot="1" x14ac:dyDescent="0.3">
      <c r="A8" s="4"/>
      <c r="B8" s="11" t="s">
        <v>94</v>
      </c>
      <c r="C8" s="13" t="s">
        <v>95</v>
      </c>
      <c r="D8" s="19"/>
      <c r="E8" s="491" t="s">
        <v>96</v>
      </c>
      <c r="F8" s="32" t="s">
        <v>97</v>
      </c>
      <c r="G8" s="32" t="s">
        <v>98</v>
      </c>
      <c r="H8" s="32" t="s">
        <v>99</v>
      </c>
      <c r="I8" s="28" t="s">
        <v>100</v>
      </c>
      <c r="J8" s="19"/>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row>
    <row r="9" spans="1:52" s="1" customFormat="1" ht="43.8" thickBot="1" x14ac:dyDescent="0.3">
      <c r="A9" s="4"/>
      <c r="B9" s="388" t="s">
        <v>291</v>
      </c>
      <c r="C9" s="389" t="s">
        <v>291</v>
      </c>
      <c r="D9" s="4"/>
      <c r="E9" s="459" t="s">
        <v>424</v>
      </c>
      <c r="F9" s="246" t="s">
        <v>273</v>
      </c>
      <c r="G9" s="470" t="s">
        <v>425</v>
      </c>
      <c r="H9" s="470" t="s">
        <v>426</v>
      </c>
      <c r="I9" s="310" t="s">
        <v>296</v>
      </c>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s="1" customFormat="1" ht="43.2" x14ac:dyDescent="0.25">
      <c r="A10" s="4"/>
      <c r="B10" s="244"/>
      <c r="C10" s="245"/>
      <c r="D10" s="4"/>
      <c r="E10" s="461" t="s">
        <v>424</v>
      </c>
      <c r="F10" s="376" t="s">
        <v>273</v>
      </c>
      <c r="G10" s="465" t="s">
        <v>425</v>
      </c>
      <c r="H10" s="465" t="s">
        <v>426</v>
      </c>
      <c r="I10" s="311" t="s">
        <v>296</v>
      </c>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row>
    <row r="11" spans="1:52" s="1" customFormat="1" ht="43.2" x14ac:dyDescent="0.25">
      <c r="A11" s="4"/>
      <c r="B11" s="23" t="s">
        <v>289</v>
      </c>
      <c r="C11" s="244"/>
      <c r="D11" s="4"/>
      <c r="E11" s="461" t="s">
        <v>424</v>
      </c>
      <c r="F11" s="376" t="s">
        <v>273</v>
      </c>
      <c r="G11" s="465" t="s">
        <v>425</v>
      </c>
      <c r="H11" s="465" t="s">
        <v>426</v>
      </c>
      <c r="I11" s="311" t="s">
        <v>296</v>
      </c>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row>
    <row r="12" spans="1:52" s="1" customFormat="1" ht="43.2" x14ac:dyDescent="0.25">
      <c r="A12" s="4"/>
      <c r="B12" s="23" t="s">
        <v>490</v>
      </c>
      <c r="C12" s="244"/>
      <c r="D12" s="4"/>
      <c r="E12" s="461" t="s">
        <v>424</v>
      </c>
      <c r="F12" s="376" t="s">
        <v>273</v>
      </c>
      <c r="G12" s="465" t="s">
        <v>425</v>
      </c>
      <c r="H12" s="465" t="s">
        <v>426</v>
      </c>
      <c r="I12" s="311" t="s">
        <v>296</v>
      </c>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s="1" customFormat="1" ht="43.2" x14ac:dyDescent="0.25">
      <c r="A13" s="4"/>
      <c r="B13" s="313" t="s">
        <v>490</v>
      </c>
      <c r="C13" s="244"/>
      <c r="D13" s="4"/>
      <c r="E13" s="461" t="s">
        <v>424</v>
      </c>
      <c r="F13" s="376" t="s">
        <v>273</v>
      </c>
      <c r="G13" s="465" t="s">
        <v>425</v>
      </c>
      <c r="H13" s="465" t="s">
        <v>426</v>
      </c>
      <c r="I13" s="311" t="s">
        <v>296</v>
      </c>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s="1" customFormat="1" ht="43.2" x14ac:dyDescent="0.25">
      <c r="A14" s="4"/>
      <c r="B14" s="244"/>
      <c r="C14" s="244"/>
      <c r="D14" s="4"/>
      <c r="E14" s="461" t="s">
        <v>424</v>
      </c>
      <c r="F14" s="376" t="s">
        <v>273</v>
      </c>
      <c r="G14" s="465" t="s">
        <v>425</v>
      </c>
      <c r="H14" s="465" t="s">
        <v>426</v>
      </c>
      <c r="I14" s="311" t="s">
        <v>296</v>
      </c>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s="1" customFormat="1" ht="43.2" x14ac:dyDescent="0.25">
      <c r="A15" s="4"/>
      <c r="B15" s="244"/>
      <c r="C15" s="244"/>
      <c r="D15" s="4"/>
      <c r="E15" s="461" t="s">
        <v>424</v>
      </c>
      <c r="F15" s="376" t="s">
        <v>273</v>
      </c>
      <c r="G15" s="465" t="s">
        <v>425</v>
      </c>
      <c r="H15" s="465" t="s">
        <v>426</v>
      </c>
      <c r="I15" s="311" t="s">
        <v>296</v>
      </c>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52" s="1" customFormat="1" ht="43.2" x14ac:dyDescent="0.25">
      <c r="A16" s="4"/>
      <c r="B16" s="244"/>
      <c r="C16" s="244"/>
      <c r="D16" s="4"/>
      <c r="E16" s="461" t="s">
        <v>424</v>
      </c>
      <c r="F16" s="376" t="s">
        <v>273</v>
      </c>
      <c r="G16" s="465" t="s">
        <v>425</v>
      </c>
      <c r="H16" s="465" t="s">
        <v>426</v>
      </c>
      <c r="I16" s="311" t="s">
        <v>296</v>
      </c>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s="1" customFormat="1" ht="43.2" x14ac:dyDescent="0.25">
      <c r="A17" s="4"/>
      <c r="B17" s="244"/>
      <c r="C17" s="244"/>
      <c r="D17" s="4"/>
      <c r="E17" s="461" t="s">
        <v>424</v>
      </c>
      <c r="F17" s="376" t="s">
        <v>273</v>
      </c>
      <c r="G17" s="465" t="s">
        <v>425</v>
      </c>
      <c r="H17" s="465" t="s">
        <v>426</v>
      </c>
      <c r="I17" s="311" t="s">
        <v>296</v>
      </c>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s="1" customFormat="1" ht="43.2" x14ac:dyDescent="0.25">
      <c r="A18" s="4"/>
      <c r="B18" s="244"/>
      <c r="C18" s="244"/>
      <c r="D18" s="4"/>
      <c r="E18" s="461" t="s">
        <v>424</v>
      </c>
      <c r="F18" s="376" t="s">
        <v>273</v>
      </c>
      <c r="G18" s="465" t="s">
        <v>425</v>
      </c>
      <c r="H18" s="465" t="s">
        <v>426</v>
      </c>
      <c r="I18" s="311" t="s">
        <v>296</v>
      </c>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s="1" customFormat="1" ht="43.2" x14ac:dyDescent="0.25">
      <c r="A19" s="4"/>
      <c r="B19" s="244"/>
      <c r="C19" s="244"/>
      <c r="D19" s="4"/>
      <c r="E19" s="461" t="s">
        <v>424</v>
      </c>
      <c r="F19" s="376" t="s">
        <v>273</v>
      </c>
      <c r="G19" s="465" t="s">
        <v>425</v>
      </c>
      <c r="H19" s="465" t="s">
        <v>426</v>
      </c>
      <c r="I19" s="311" t="s">
        <v>296</v>
      </c>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s="1" customFormat="1" ht="43.2" x14ac:dyDescent="0.25">
      <c r="A20" s="4"/>
      <c r="B20" s="244"/>
      <c r="C20" s="244"/>
      <c r="D20" s="4"/>
      <c r="E20" s="461" t="s">
        <v>424</v>
      </c>
      <c r="F20" s="376" t="s">
        <v>273</v>
      </c>
      <c r="G20" s="465" t="s">
        <v>425</v>
      </c>
      <c r="H20" s="465" t="s">
        <v>426</v>
      </c>
      <c r="I20" s="311" t="s">
        <v>296</v>
      </c>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s="1" customFormat="1" ht="43.2" x14ac:dyDescent="0.25">
      <c r="A21" s="4"/>
      <c r="B21" s="244"/>
      <c r="C21" s="244"/>
      <c r="D21" s="4"/>
      <c r="E21" s="461" t="s">
        <v>424</v>
      </c>
      <c r="F21" s="376" t="s">
        <v>273</v>
      </c>
      <c r="G21" s="465" t="s">
        <v>425</v>
      </c>
      <c r="H21" s="465" t="s">
        <v>426</v>
      </c>
      <c r="I21" s="311" t="s">
        <v>296</v>
      </c>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s="1" customFormat="1" ht="43.2" x14ac:dyDescent="0.25">
      <c r="A22" s="4"/>
      <c r="B22" s="244"/>
      <c r="C22" s="244"/>
      <c r="D22" s="4"/>
      <c r="E22" s="461" t="s">
        <v>424</v>
      </c>
      <c r="F22" s="376" t="s">
        <v>273</v>
      </c>
      <c r="G22" s="465" t="s">
        <v>425</v>
      </c>
      <c r="H22" s="465" t="s">
        <v>426</v>
      </c>
      <c r="I22" s="311" t="s">
        <v>296</v>
      </c>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s="1" customFormat="1" ht="43.2" x14ac:dyDescent="0.25">
      <c r="A23" s="4"/>
      <c r="B23" s="244"/>
      <c r="C23" s="244"/>
      <c r="D23" s="4"/>
      <c r="E23" s="461" t="s">
        <v>424</v>
      </c>
      <c r="F23" s="376" t="s">
        <v>273</v>
      </c>
      <c r="G23" s="465" t="s">
        <v>425</v>
      </c>
      <c r="H23" s="465" t="s">
        <v>426</v>
      </c>
      <c r="I23" s="311" t="s">
        <v>296</v>
      </c>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s="1" customFormat="1" ht="43.2" x14ac:dyDescent="0.25">
      <c r="A24" s="4"/>
      <c r="B24" s="4"/>
      <c r="C24" s="4"/>
      <c r="D24" s="4"/>
      <c r="E24" s="461" t="s">
        <v>424</v>
      </c>
      <c r="F24" s="376" t="s">
        <v>273</v>
      </c>
      <c r="G24" s="465" t="s">
        <v>425</v>
      </c>
      <c r="H24" s="465" t="s">
        <v>426</v>
      </c>
      <c r="I24" s="311" t="s">
        <v>296</v>
      </c>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s="1" customFormat="1" ht="43.2" x14ac:dyDescent="0.25">
      <c r="A25" s="4"/>
      <c r="B25" s="23"/>
      <c r="C25" s="4"/>
      <c r="D25" s="4"/>
      <c r="E25" s="461" t="s">
        <v>424</v>
      </c>
      <c r="F25" s="376" t="s">
        <v>273</v>
      </c>
      <c r="G25" s="465" t="s">
        <v>425</v>
      </c>
      <c r="H25" s="465" t="s">
        <v>426</v>
      </c>
      <c r="I25" s="311" t="s">
        <v>296</v>
      </c>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s="1" customFormat="1" ht="43.2" x14ac:dyDescent="0.25">
      <c r="A26" s="4"/>
      <c r="B26" s="23"/>
      <c r="C26" s="4"/>
      <c r="D26" s="4"/>
      <c r="E26" s="461" t="s">
        <v>424</v>
      </c>
      <c r="F26" s="376" t="s">
        <v>273</v>
      </c>
      <c r="G26" s="465" t="s">
        <v>425</v>
      </c>
      <c r="H26" s="465" t="s">
        <v>426</v>
      </c>
      <c r="I26" s="311" t="s">
        <v>296</v>
      </c>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ht="43.2" x14ac:dyDescent="0.25">
      <c r="B27" s="313"/>
      <c r="E27" s="461" t="s">
        <v>424</v>
      </c>
      <c r="F27" s="376" t="s">
        <v>273</v>
      </c>
      <c r="G27" s="465" t="s">
        <v>425</v>
      </c>
      <c r="H27" s="465" t="s">
        <v>426</v>
      </c>
      <c r="I27" s="311" t="s">
        <v>296</v>
      </c>
    </row>
    <row r="28" spans="1:52" ht="43.2" x14ac:dyDescent="0.25">
      <c r="E28" s="461" t="s">
        <v>424</v>
      </c>
      <c r="F28" s="376" t="s">
        <v>273</v>
      </c>
      <c r="G28" s="465" t="s">
        <v>425</v>
      </c>
      <c r="H28" s="465" t="s">
        <v>426</v>
      </c>
      <c r="I28" s="311" t="s">
        <v>296</v>
      </c>
    </row>
    <row r="29" spans="1:52" ht="43.2" x14ac:dyDescent="0.25">
      <c r="E29" s="461" t="s">
        <v>424</v>
      </c>
      <c r="F29" s="376" t="s">
        <v>273</v>
      </c>
      <c r="G29" s="465" t="s">
        <v>425</v>
      </c>
      <c r="H29" s="465" t="s">
        <v>426</v>
      </c>
      <c r="I29" s="311" t="s">
        <v>296</v>
      </c>
    </row>
    <row r="30" spans="1:52" ht="43.2" x14ac:dyDescent="0.25">
      <c r="E30" s="461" t="s">
        <v>424</v>
      </c>
      <c r="F30" s="376" t="s">
        <v>273</v>
      </c>
      <c r="G30" s="465" t="s">
        <v>425</v>
      </c>
      <c r="H30" s="465" t="s">
        <v>426</v>
      </c>
      <c r="I30" s="311" t="s">
        <v>296</v>
      </c>
    </row>
    <row r="31" spans="1:52" ht="43.2" x14ac:dyDescent="0.25">
      <c r="E31" s="461" t="s">
        <v>424</v>
      </c>
      <c r="F31" s="376" t="s">
        <v>273</v>
      </c>
      <c r="G31" s="465" t="s">
        <v>425</v>
      </c>
      <c r="H31" s="465" t="s">
        <v>426</v>
      </c>
      <c r="I31" s="311" t="s">
        <v>296</v>
      </c>
    </row>
    <row r="32" spans="1:52" ht="43.2" x14ac:dyDescent="0.25">
      <c r="E32" s="461" t="s">
        <v>424</v>
      </c>
      <c r="F32" s="376" t="s">
        <v>273</v>
      </c>
      <c r="G32" s="465" t="s">
        <v>425</v>
      </c>
      <c r="H32" s="465" t="s">
        <v>426</v>
      </c>
      <c r="I32" s="311" t="s">
        <v>296</v>
      </c>
    </row>
    <row r="33" spans="5:9" ht="43.2" x14ac:dyDescent="0.25">
      <c r="E33" s="461" t="s">
        <v>424</v>
      </c>
      <c r="F33" s="376" t="s">
        <v>273</v>
      </c>
      <c r="G33" s="465" t="s">
        <v>425</v>
      </c>
      <c r="H33" s="465" t="s">
        <v>426</v>
      </c>
      <c r="I33" s="311" t="s">
        <v>296</v>
      </c>
    </row>
    <row r="34" spans="5:9" ht="43.2" x14ac:dyDescent="0.25">
      <c r="E34" s="461" t="s">
        <v>424</v>
      </c>
      <c r="F34" s="376" t="s">
        <v>273</v>
      </c>
      <c r="G34" s="465" t="s">
        <v>425</v>
      </c>
      <c r="H34" s="465" t="s">
        <v>426</v>
      </c>
      <c r="I34" s="311" t="s">
        <v>296</v>
      </c>
    </row>
    <row r="35" spans="5:9" ht="43.2" x14ac:dyDescent="0.25">
      <c r="E35" s="461" t="s">
        <v>424</v>
      </c>
      <c r="F35" s="376" t="s">
        <v>273</v>
      </c>
      <c r="G35" s="465" t="s">
        <v>425</v>
      </c>
      <c r="H35" s="465" t="s">
        <v>426</v>
      </c>
      <c r="I35" s="311" t="s">
        <v>296</v>
      </c>
    </row>
    <row r="36" spans="5:9" ht="43.2" x14ac:dyDescent="0.25">
      <c r="E36" s="461" t="s">
        <v>424</v>
      </c>
      <c r="F36" s="376" t="s">
        <v>273</v>
      </c>
      <c r="G36" s="465" t="s">
        <v>425</v>
      </c>
      <c r="H36" s="465" t="s">
        <v>426</v>
      </c>
      <c r="I36" s="311" t="s">
        <v>296</v>
      </c>
    </row>
    <row r="37" spans="5:9" ht="43.2" x14ac:dyDescent="0.25">
      <c r="E37" s="461" t="s">
        <v>424</v>
      </c>
      <c r="F37" s="376" t="s">
        <v>273</v>
      </c>
      <c r="G37" s="465" t="s">
        <v>425</v>
      </c>
      <c r="H37" s="465" t="s">
        <v>426</v>
      </c>
      <c r="I37" s="311" t="s">
        <v>296</v>
      </c>
    </row>
    <row r="38" spans="5:9" ht="43.2" x14ac:dyDescent="0.25">
      <c r="E38" s="461" t="s">
        <v>424</v>
      </c>
      <c r="F38" s="376" t="s">
        <v>273</v>
      </c>
      <c r="G38" s="465" t="s">
        <v>425</v>
      </c>
      <c r="H38" s="465" t="s">
        <v>426</v>
      </c>
      <c r="I38" s="311" t="s">
        <v>296</v>
      </c>
    </row>
    <row r="39" spans="5:9" ht="43.2" x14ac:dyDescent="0.25">
      <c r="E39" s="461" t="s">
        <v>424</v>
      </c>
      <c r="F39" s="376" t="s">
        <v>273</v>
      </c>
      <c r="G39" s="465" t="s">
        <v>425</v>
      </c>
      <c r="H39" s="465" t="s">
        <v>426</v>
      </c>
      <c r="I39" s="311" t="s">
        <v>296</v>
      </c>
    </row>
    <row r="40" spans="5:9" ht="43.2" x14ac:dyDescent="0.25">
      <c r="E40" s="461" t="s">
        <v>424</v>
      </c>
      <c r="F40" s="376" t="s">
        <v>273</v>
      </c>
      <c r="G40" s="465" t="s">
        <v>425</v>
      </c>
      <c r="H40" s="465" t="s">
        <v>426</v>
      </c>
      <c r="I40" s="311" t="s">
        <v>296</v>
      </c>
    </row>
    <row r="41" spans="5:9" ht="43.2" x14ac:dyDescent="0.25">
      <c r="E41" s="461" t="s">
        <v>424</v>
      </c>
      <c r="F41" s="376" t="s">
        <v>273</v>
      </c>
      <c r="G41" s="465" t="s">
        <v>425</v>
      </c>
      <c r="H41" s="465" t="s">
        <v>426</v>
      </c>
      <c r="I41" s="311" t="s">
        <v>296</v>
      </c>
    </row>
    <row r="42" spans="5:9" ht="43.2" x14ac:dyDescent="0.25">
      <c r="E42" s="461" t="s">
        <v>424</v>
      </c>
      <c r="F42" s="376" t="s">
        <v>273</v>
      </c>
      <c r="G42" s="465" t="s">
        <v>425</v>
      </c>
      <c r="H42" s="465" t="s">
        <v>426</v>
      </c>
      <c r="I42" s="311" t="s">
        <v>296</v>
      </c>
    </row>
    <row r="43" spans="5:9" ht="43.2" x14ac:dyDescent="0.25">
      <c r="E43" s="461" t="s">
        <v>424</v>
      </c>
      <c r="F43" s="376" t="s">
        <v>273</v>
      </c>
      <c r="G43" s="465" t="s">
        <v>425</v>
      </c>
      <c r="H43" s="465" t="s">
        <v>426</v>
      </c>
      <c r="I43" s="311" t="s">
        <v>296</v>
      </c>
    </row>
    <row r="44" spans="5:9" ht="43.2" x14ac:dyDescent="0.25">
      <c r="E44" s="461" t="s">
        <v>424</v>
      </c>
      <c r="F44" s="376" t="s">
        <v>273</v>
      </c>
      <c r="G44" s="465" t="s">
        <v>425</v>
      </c>
      <c r="H44" s="465" t="s">
        <v>426</v>
      </c>
      <c r="I44" s="311" t="s">
        <v>296</v>
      </c>
    </row>
    <row r="45" spans="5:9" ht="43.2" x14ac:dyDescent="0.25">
      <c r="E45" s="461" t="s">
        <v>424</v>
      </c>
      <c r="F45" s="376" t="s">
        <v>273</v>
      </c>
      <c r="G45" s="465" t="s">
        <v>425</v>
      </c>
      <c r="H45" s="465" t="s">
        <v>426</v>
      </c>
      <c r="I45" s="311" t="s">
        <v>296</v>
      </c>
    </row>
    <row r="46" spans="5:9" ht="43.2" x14ac:dyDescent="0.25">
      <c r="E46" s="461" t="s">
        <v>424</v>
      </c>
      <c r="F46" s="376" t="s">
        <v>273</v>
      </c>
      <c r="G46" s="465" t="s">
        <v>425</v>
      </c>
      <c r="H46" s="465" t="s">
        <v>426</v>
      </c>
      <c r="I46" s="311" t="s">
        <v>296</v>
      </c>
    </row>
    <row r="47" spans="5:9" ht="43.2" x14ac:dyDescent="0.25">
      <c r="E47" s="461" t="s">
        <v>424</v>
      </c>
      <c r="F47" s="376" t="s">
        <v>273</v>
      </c>
      <c r="G47" s="465" t="s">
        <v>425</v>
      </c>
      <c r="H47" s="465" t="s">
        <v>426</v>
      </c>
      <c r="I47" s="311" t="s">
        <v>296</v>
      </c>
    </row>
    <row r="48" spans="5:9" ht="43.2" x14ac:dyDescent="0.25">
      <c r="E48" s="461" t="s">
        <v>424</v>
      </c>
      <c r="F48" s="376" t="s">
        <v>273</v>
      </c>
      <c r="G48" s="465" t="s">
        <v>425</v>
      </c>
      <c r="H48" s="465" t="s">
        <v>426</v>
      </c>
      <c r="I48" s="311" t="s">
        <v>296</v>
      </c>
    </row>
    <row r="49" spans="5:9" ht="43.2" x14ac:dyDescent="0.25">
      <c r="E49" s="461" t="s">
        <v>424</v>
      </c>
      <c r="F49" s="376" t="s">
        <v>273</v>
      </c>
      <c r="G49" s="465" t="s">
        <v>425</v>
      </c>
      <c r="H49" s="465" t="s">
        <v>426</v>
      </c>
      <c r="I49" s="311" t="s">
        <v>296</v>
      </c>
    </row>
    <row r="50" spans="5:9" ht="43.2" x14ac:dyDescent="0.25">
      <c r="E50" s="461" t="s">
        <v>424</v>
      </c>
      <c r="F50" s="376" t="s">
        <v>273</v>
      </c>
      <c r="G50" s="465" t="s">
        <v>425</v>
      </c>
      <c r="H50" s="465" t="s">
        <v>426</v>
      </c>
      <c r="I50" s="311" t="s">
        <v>296</v>
      </c>
    </row>
    <row r="51" spans="5:9" ht="43.2" x14ac:dyDescent="0.25">
      <c r="E51" s="461" t="s">
        <v>424</v>
      </c>
      <c r="F51" s="376" t="s">
        <v>273</v>
      </c>
      <c r="G51" s="465" t="s">
        <v>425</v>
      </c>
      <c r="H51" s="465" t="s">
        <v>426</v>
      </c>
      <c r="I51" s="311" t="s">
        <v>296</v>
      </c>
    </row>
    <row r="52" spans="5:9" ht="43.2" x14ac:dyDescent="0.25">
      <c r="E52" s="461" t="s">
        <v>424</v>
      </c>
      <c r="F52" s="376" t="s">
        <v>273</v>
      </c>
      <c r="G52" s="465" t="s">
        <v>425</v>
      </c>
      <c r="H52" s="465" t="s">
        <v>426</v>
      </c>
      <c r="I52" s="311" t="s">
        <v>296</v>
      </c>
    </row>
    <row r="53" spans="5:9" ht="43.2" x14ac:dyDescent="0.25">
      <c r="E53" s="461" t="s">
        <v>424</v>
      </c>
      <c r="F53" s="376" t="s">
        <v>273</v>
      </c>
      <c r="G53" s="465" t="s">
        <v>425</v>
      </c>
      <c r="H53" s="465" t="s">
        <v>426</v>
      </c>
      <c r="I53" s="311" t="s">
        <v>296</v>
      </c>
    </row>
    <row r="54" spans="5:9" ht="43.2" x14ac:dyDescent="0.25">
      <c r="E54" s="461" t="s">
        <v>424</v>
      </c>
      <c r="F54" s="376" t="s">
        <v>273</v>
      </c>
      <c r="G54" s="465" t="s">
        <v>425</v>
      </c>
      <c r="H54" s="465" t="s">
        <v>426</v>
      </c>
      <c r="I54" s="311" t="s">
        <v>296</v>
      </c>
    </row>
    <row r="55" spans="5:9" ht="43.2" x14ac:dyDescent="0.25">
      <c r="E55" s="461" t="s">
        <v>424</v>
      </c>
      <c r="F55" s="376" t="s">
        <v>273</v>
      </c>
      <c r="G55" s="465" t="s">
        <v>425</v>
      </c>
      <c r="H55" s="465" t="s">
        <v>426</v>
      </c>
      <c r="I55" s="311" t="s">
        <v>296</v>
      </c>
    </row>
    <row r="56" spans="5:9" ht="43.2" x14ac:dyDescent="0.25">
      <c r="E56" s="461" t="s">
        <v>424</v>
      </c>
      <c r="F56" s="376" t="s">
        <v>273</v>
      </c>
      <c r="G56" s="465" t="s">
        <v>425</v>
      </c>
      <c r="H56" s="465" t="s">
        <v>426</v>
      </c>
      <c r="I56" s="311" t="s">
        <v>296</v>
      </c>
    </row>
    <row r="57" spans="5:9" ht="43.2" x14ac:dyDescent="0.25">
      <c r="E57" s="461" t="s">
        <v>424</v>
      </c>
      <c r="F57" s="376" t="s">
        <v>273</v>
      </c>
      <c r="G57" s="465" t="s">
        <v>425</v>
      </c>
      <c r="H57" s="465" t="s">
        <v>426</v>
      </c>
      <c r="I57" s="311" t="s">
        <v>296</v>
      </c>
    </row>
    <row r="58" spans="5:9" ht="43.2" x14ac:dyDescent="0.25">
      <c r="E58" s="461" t="s">
        <v>424</v>
      </c>
      <c r="F58" s="376" t="s">
        <v>273</v>
      </c>
      <c r="G58" s="465" t="s">
        <v>425</v>
      </c>
      <c r="H58" s="465" t="s">
        <v>426</v>
      </c>
      <c r="I58" s="311" t="s">
        <v>296</v>
      </c>
    </row>
    <row r="59" spans="5:9" ht="43.2" x14ac:dyDescent="0.25">
      <c r="E59" s="461" t="s">
        <v>424</v>
      </c>
      <c r="F59" s="376" t="s">
        <v>273</v>
      </c>
      <c r="G59" s="465" t="s">
        <v>425</v>
      </c>
      <c r="H59" s="465" t="s">
        <v>426</v>
      </c>
      <c r="I59" s="311" t="s">
        <v>296</v>
      </c>
    </row>
    <row r="60" spans="5:9" ht="43.2" x14ac:dyDescent="0.25">
      <c r="E60" s="461" t="s">
        <v>424</v>
      </c>
      <c r="F60" s="376" t="s">
        <v>273</v>
      </c>
      <c r="G60" s="465" t="s">
        <v>425</v>
      </c>
      <c r="H60" s="465" t="s">
        <v>426</v>
      </c>
      <c r="I60" s="311" t="s">
        <v>296</v>
      </c>
    </row>
    <row r="61" spans="5:9" ht="43.2" x14ac:dyDescent="0.25">
      <c r="E61" s="461" t="s">
        <v>424</v>
      </c>
      <c r="F61" s="376" t="s">
        <v>273</v>
      </c>
      <c r="G61" s="465" t="s">
        <v>425</v>
      </c>
      <c r="H61" s="465" t="s">
        <v>426</v>
      </c>
      <c r="I61" s="311" t="s">
        <v>296</v>
      </c>
    </row>
    <row r="62" spans="5:9" ht="43.2" x14ac:dyDescent="0.25">
      <c r="E62" s="461" t="s">
        <v>424</v>
      </c>
      <c r="F62" s="376" t="s">
        <v>273</v>
      </c>
      <c r="G62" s="465" t="s">
        <v>425</v>
      </c>
      <c r="H62" s="465" t="s">
        <v>426</v>
      </c>
      <c r="I62" s="311" t="s">
        <v>296</v>
      </c>
    </row>
    <row r="63" spans="5:9" ht="43.2" x14ac:dyDescent="0.25">
      <c r="E63" s="461" t="s">
        <v>424</v>
      </c>
      <c r="F63" s="376" t="s">
        <v>273</v>
      </c>
      <c r="G63" s="465" t="s">
        <v>425</v>
      </c>
      <c r="H63" s="465" t="s">
        <v>426</v>
      </c>
      <c r="I63" s="311" t="s">
        <v>296</v>
      </c>
    </row>
    <row r="64" spans="5:9" ht="43.2" x14ac:dyDescent="0.25">
      <c r="E64" s="461" t="s">
        <v>424</v>
      </c>
      <c r="F64" s="376" t="s">
        <v>273</v>
      </c>
      <c r="G64" s="465" t="s">
        <v>425</v>
      </c>
      <c r="H64" s="465" t="s">
        <v>426</v>
      </c>
      <c r="I64" s="311" t="s">
        <v>296</v>
      </c>
    </row>
    <row r="65" spans="5:9" ht="43.2" x14ac:dyDescent="0.25">
      <c r="E65" s="461" t="s">
        <v>424</v>
      </c>
      <c r="F65" s="376" t="s">
        <v>273</v>
      </c>
      <c r="G65" s="465" t="s">
        <v>425</v>
      </c>
      <c r="H65" s="465" t="s">
        <v>426</v>
      </c>
      <c r="I65" s="311" t="s">
        <v>296</v>
      </c>
    </row>
    <row r="66" spans="5:9" ht="43.2" x14ac:dyDescent="0.25">
      <c r="E66" s="461" t="s">
        <v>424</v>
      </c>
      <c r="F66" s="376" t="s">
        <v>273</v>
      </c>
      <c r="G66" s="465" t="s">
        <v>425</v>
      </c>
      <c r="H66" s="465" t="s">
        <v>426</v>
      </c>
      <c r="I66" s="311" t="s">
        <v>296</v>
      </c>
    </row>
    <row r="67" spans="5:9" ht="43.2" x14ac:dyDescent="0.25">
      <c r="E67" s="461" t="s">
        <v>424</v>
      </c>
      <c r="F67" s="376" t="s">
        <v>273</v>
      </c>
      <c r="G67" s="465" t="s">
        <v>425</v>
      </c>
      <c r="H67" s="465" t="s">
        <v>426</v>
      </c>
      <c r="I67" s="311" t="s">
        <v>296</v>
      </c>
    </row>
    <row r="68" spans="5:9" ht="43.2" x14ac:dyDescent="0.25">
      <c r="E68" s="461" t="s">
        <v>424</v>
      </c>
      <c r="F68" s="376" t="s">
        <v>273</v>
      </c>
      <c r="G68" s="465" t="s">
        <v>425</v>
      </c>
      <c r="H68" s="465" t="s">
        <v>426</v>
      </c>
      <c r="I68" s="311" t="s">
        <v>296</v>
      </c>
    </row>
    <row r="69" spans="5:9" ht="43.2" x14ac:dyDescent="0.25">
      <c r="E69" s="461" t="s">
        <v>424</v>
      </c>
      <c r="F69" s="376" t="s">
        <v>273</v>
      </c>
      <c r="G69" s="465" t="s">
        <v>425</v>
      </c>
      <c r="H69" s="465" t="s">
        <v>426</v>
      </c>
      <c r="I69" s="311" t="s">
        <v>296</v>
      </c>
    </row>
    <row r="70" spans="5:9" ht="43.2" x14ac:dyDescent="0.25">
      <c r="E70" s="461" t="s">
        <v>424</v>
      </c>
      <c r="F70" s="376" t="s">
        <v>273</v>
      </c>
      <c r="G70" s="465" t="s">
        <v>425</v>
      </c>
      <c r="H70" s="465" t="s">
        <v>426</v>
      </c>
      <c r="I70" s="311" t="s">
        <v>296</v>
      </c>
    </row>
    <row r="71" spans="5:9" ht="43.2" x14ac:dyDescent="0.25">
      <c r="E71" s="461" t="s">
        <v>424</v>
      </c>
      <c r="F71" s="376" t="s">
        <v>273</v>
      </c>
      <c r="G71" s="465" t="s">
        <v>425</v>
      </c>
      <c r="H71" s="465" t="s">
        <v>426</v>
      </c>
      <c r="I71" s="311" t="s">
        <v>296</v>
      </c>
    </row>
    <row r="72" spans="5:9" ht="43.2" x14ac:dyDescent="0.25">
      <c r="E72" s="461" t="s">
        <v>424</v>
      </c>
      <c r="F72" s="376" t="s">
        <v>273</v>
      </c>
      <c r="G72" s="465" t="s">
        <v>425</v>
      </c>
      <c r="H72" s="465" t="s">
        <v>426</v>
      </c>
      <c r="I72" s="311" t="s">
        <v>296</v>
      </c>
    </row>
    <row r="73" spans="5:9" ht="43.2" x14ac:dyDescent="0.25">
      <c r="E73" s="461" t="s">
        <v>424</v>
      </c>
      <c r="F73" s="376" t="s">
        <v>273</v>
      </c>
      <c r="G73" s="465" t="s">
        <v>425</v>
      </c>
      <c r="H73" s="465" t="s">
        <v>426</v>
      </c>
      <c r="I73" s="311" t="s">
        <v>296</v>
      </c>
    </row>
    <row r="74" spans="5:9" ht="43.2" x14ac:dyDescent="0.25">
      <c r="E74" s="461" t="s">
        <v>424</v>
      </c>
      <c r="F74" s="376" t="s">
        <v>273</v>
      </c>
      <c r="G74" s="465" t="s">
        <v>425</v>
      </c>
      <c r="H74" s="465" t="s">
        <v>426</v>
      </c>
      <c r="I74" s="311" t="s">
        <v>296</v>
      </c>
    </row>
    <row r="75" spans="5:9" ht="43.2" x14ac:dyDescent="0.25">
      <c r="E75" s="461" t="s">
        <v>424</v>
      </c>
      <c r="F75" s="376" t="s">
        <v>273</v>
      </c>
      <c r="G75" s="465" t="s">
        <v>425</v>
      </c>
      <c r="H75" s="465" t="s">
        <v>426</v>
      </c>
      <c r="I75" s="311" t="s">
        <v>296</v>
      </c>
    </row>
    <row r="76" spans="5:9" ht="43.2" x14ac:dyDescent="0.25">
      <c r="E76" s="461" t="s">
        <v>424</v>
      </c>
      <c r="F76" s="376" t="s">
        <v>273</v>
      </c>
      <c r="G76" s="465" t="s">
        <v>425</v>
      </c>
      <c r="H76" s="465" t="s">
        <v>426</v>
      </c>
      <c r="I76" s="311" t="s">
        <v>296</v>
      </c>
    </row>
    <row r="77" spans="5:9" ht="43.2" x14ac:dyDescent="0.25">
      <c r="E77" s="461" t="s">
        <v>424</v>
      </c>
      <c r="F77" s="376" t="s">
        <v>273</v>
      </c>
      <c r="G77" s="465" t="s">
        <v>425</v>
      </c>
      <c r="H77" s="465" t="s">
        <v>426</v>
      </c>
      <c r="I77" s="311" t="s">
        <v>296</v>
      </c>
    </row>
    <row r="78" spans="5:9" ht="43.2" x14ac:dyDescent="0.25">
      <c r="E78" s="461" t="s">
        <v>424</v>
      </c>
      <c r="F78" s="376" t="s">
        <v>273</v>
      </c>
      <c r="G78" s="465" t="s">
        <v>425</v>
      </c>
      <c r="H78" s="465" t="s">
        <v>426</v>
      </c>
      <c r="I78" s="311" t="s">
        <v>296</v>
      </c>
    </row>
    <row r="79" spans="5:9" ht="43.2" x14ac:dyDescent="0.25">
      <c r="E79" s="461" t="s">
        <v>424</v>
      </c>
      <c r="F79" s="376" t="s">
        <v>273</v>
      </c>
      <c r="G79" s="465" t="s">
        <v>425</v>
      </c>
      <c r="H79" s="465" t="s">
        <v>426</v>
      </c>
      <c r="I79" s="311" t="s">
        <v>296</v>
      </c>
    </row>
    <row r="80" spans="5:9" ht="43.2" x14ac:dyDescent="0.25">
      <c r="E80" s="461" t="s">
        <v>424</v>
      </c>
      <c r="F80" s="376" t="s">
        <v>273</v>
      </c>
      <c r="G80" s="465" t="s">
        <v>425</v>
      </c>
      <c r="H80" s="465" t="s">
        <v>426</v>
      </c>
      <c r="I80" s="311" t="s">
        <v>296</v>
      </c>
    </row>
    <row r="81" spans="5:9" ht="43.2" x14ac:dyDescent="0.25">
      <c r="E81" s="461" t="s">
        <v>424</v>
      </c>
      <c r="F81" s="376" t="s">
        <v>273</v>
      </c>
      <c r="G81" s="465" t="s">
        <v>425</v>
      </c>
      <c r="H81" s="465" t="s">
        <v>426</v>
      </c>
      <c r="I81" s="311" t="s">
        <v>296</v>
      </c>
    </row>
    <row r="82" spans="5:9" ht="43.2" x14ac:dyDescent="0.25">
      <c r="E82" s="461" t="s">
        <v>424</v>
      </c>
      <c r="F82" s="376" t="s">
        <v>273</v>
      </c>
      <c r="G82" s="465" t="s">
        <v>425</v>
      </c>
      <c r="H82" s="465" t="s">
        <v>426</v>
      </c>
      <c r="I82" s="311" t="s">
        <v>296</v>
      </c>
    </row>
    <row r="83" spans="5:9" ht="43.2" x14ac:dyDescent="0.25">
      <c r="E83" s="461" t="s">
        <v>424</v>
      </c>
      <c r="F83" s="376" t="s">
        <v>273</v>
      </c>
      <c r="G83" s="465" t="s">
        <v>425</v>
      </c>
      <c r="H83" s="465" t="s">
        <v>426</v>
      </c>
      <c r="I83" s="311" t="s">
        <v>296</v>
      </c>
    </row>
    <row r="84" spans="5:9" ht="43.2" x14ac:dyDescent="0.25">
      <c r="E84" s="461" t="s">
        <v>424</v>
      </c>
      <c r="F84" s="376" t="s">
        <v>273</v>
      </c>
      <c r="G84" s="465" t="s">
        <v>425</v>
      </c>
      <c r="H84" s="465" t="s">
        <v>426</v>
      </c>
      <c r="I84" s="311" t="s">
        <v>296</v>
      </c>
    </row>
    <row r="85" spans="5:9" ht="43.2" x14ac:dyDescent="0.25">
      <c r="E85" s="461" t="s">
        <v>424</v>
      </c>
      <c r="F85" s="376" t="s">
        <v>273</v>
      </c>
      <c r="G85" s="465" t="s">
        <v>425</v>
      </c>
      <c r="H85" s="465" t="s">
        <v>426</v>
      </c>
      <c r="I85" s="311" t="s">
        <v>296</v>
      </c>
    </row>
    <row r="86" spans="5:9" ht="43.2" x14ac:dyDescent="0.25">
      <c r="E86" s="461" t="s">
        <v>424</v>
      </c>
      <c r="F86" s="376" t="s">
        <v>273</v>
      </c>
      <c r="G86" s="465" t="s">
        <v>425</v>
      </c>
      <c r="H86" s="465" t="s">
        <v>426</v>
      </c>
      <c r="I86" s="311" t="s">
        <v>296</v>
      </c>
    </row>
    <row r="87" spans="5:9" ht="43.2" x14ac:dyDescent="0.25">
      <c r="E87" s="461" t="s">
        <v>424</v>
      </c>
      <c r="F87" s="376" t="s">
        <v>273</v>
      </c>
      <c r="G87" s="465" t="s">
        <v>425</v>
      </c>
      <c r="H87" s="465" t="s">
        <v>426</v>
      </c>
      <c r="I87" s="311" t="s">
        <v>296</v>
      </c>
    </row>
    <row r="88" spans="5:9" ht="43.2" x14ac:dyDescent="0.25">
      <c r="E88" s="461" t="s">
        <v>424</v>
      </c>
      <c r="F88" s="376" t="s">
        <v>273</v>
      </c>
      <c r="G88" s="465" t="s">
        <v>425</v>
      </c>
      <c r="H88" s="465" t="s">
        <v>426</v>
      </c>
      <c r="I88" s="311" t="s">
        <v>296</v>
      </c>
    </row>
    <row r="89" spans="5:9" ht="43.2" x14ac:dyDescent="0.25">
      <c r="E89" s="461" t="s">
        <v>424</v>
      </c>
      <c r="F89" s="376" t="s">
        <v>273</v>
      </c>
      <c r="G89" s="465" t="s">
        <v>425</v>
      </c>
      <c r="H89" s="465" t="s">
        <v>426</v>
      </c>
      <c r="I89" s="311" t="s">
        <v>296</v>
      </c>
    </row>
    <row r="90" spans="5:9" ht="43.2" x14ac:dyDescent="0.25">
      <c r="E90" s="461" t="s">
        <v>424</v>
      </c>
      <c r="F90" s="376" t="s">
        <v>273</v>
      </c>
      <c r="G90" s="465" t="s">
        <v>425</v>
      </c>
      <c r="H90" s="465" t="s">
        <v>426</v>
      </c>
      <c r="I90" s="311" t="s">
        <v>296</v>
      </c>
    </row>
    <row r="91" spans="5:9" ht="43.2" x14ac:dyDescent="0.25">
      <c r="E91" s="461" t="s">
        <v>424</v>
      </c>
      <c r="F91" s="376" t="s">
        <v>273</v>
      </c>
      <c r="G91" s="465" t="s">
        <v>425</v>
      </c>
      <c r="H91" s="465" t="s">
        <v>426</v>
      </c>
      <c r="I91" s="311" t="s">
        <v>296</v>
      </c>
    </row>
    <row r="92" spans="5:9" ht="43.2" x14ac:dyDescent="0.25">
      <c r="E92" s="461" t="s">
        <v>424</v>
      </c>
      <c r="F92" s="376" t="s">
        <v>273</v>
      </c>
      <c r="G92" s="465" t="s">
        <v>425</v>
      </c>
      <c r="H92" s="465" t="s">
        <v>426</v>
      </c>
      <c r="I92" s="311" t="s">
        <v>296</v>
      </c>
    </row>
    <row r="93" spans="5:9" ht="43.8" thickBot="1" x14ac:dyDescent="0.3">
      <c r="E93" s="463" t="s">
        <v>424</v>
      </c>
      <c r="F93" s="247" t="s">
        <v>273</v>
      </c>
      <c r="G93" s="472" t="s">
        <v>425</v>
      </c>
      <c r="H93" s="472" t="s">
        <v>426</v>
      </c>
      <c r="I93" s="312" t="s">
        <v>296</v>
      </c>
    </row>
  </sheetData>
  <autoFilter ref="E8:I8" xr:uid="{ECFDB058-1AA3-4BAA-89F2-A0CDBB60097E}"/>
  <mergeCells count="5">
    <mergeCell ref="B3:D3"/>
    <mergeCell ref="C4:D4"/>
    <mergeCell ref="C5:D5"/>
    <mergeCell ref="B7:C7"/>
    <mergeCell ref="E7:I7"/>
  </mergeCells>
  <phoneticPr fontId="26" type="noConversion"/>
  <hyperlinks>
    <hyperlink ref="B1" location="Contents!A1" display="Back to Contents" xr:uid="{00000000-0004-0000-0400-000000000000}"/>
  </hyperlinks>
  <pageMargins left="0.7" right="0.7" top="0.75" bottom="0.75" header="0.3" footer="0.3"/>
  <pageSetup paperSize="9" orientation="portrait" r:id="rId1"/>
  <headerFooter>
    <oddHeader>&amp;RFasten Group Imp. &amp; Exp. Co., Ltd.
NON-CONFIDENTIAL</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2EFDA"/>
  </sheetPr>
  <dimension ref="A1:X53"/>
  <sheetViews>
    <sheetView zoomScale="90" zoomScaleNormal="90" workbookViewId="0">
      <selection activeCell="B9" sqref="B9"/>
    </sheetView>
  </sheetViews>
  <sheetFormatPr defaultColWidth="8.77734375" defaultRowHeight="13.8" x14ac:dyDescent="0.25"/>
  <cols>
    <col min="1" max="1" width="8.77734375" style="1" customWidth="1"/>
    <col min="2" max="2" width="27" style="1" customWidth="1"/>
    <col min="3" max="3" width="26.109375" style="1" customWidth="1"/>
    <col min="4" max="4" width="25.44140625" style="1" bestFit="1" customWidth="1"/>
    <col min="5" max="16384" width="8.77734375" style="1"/>
  </cols>
  <sheetData>
    <row r="1" spans="1:24" s="4" customFormat="1" x14ac:dyDescent="0.25">
      <c r="B1" s="61" t="s">
        <v>57</v>
      </c>
    </row>
    <row r="2" spans="1:24" ht="14.4" thickBot="1" x14ac:dyDescent="0.3">
      <c r="A2" s="4"/>
      <c r="B2" s="4"/>
      <c r="C2" s="4"/>
      <c r="D2" s="4"/>
      <c r="E2" s="4"/>
      <c r="F2" s="4"/>
      <c r="G2" s="4"/>
      <c r="H2" s="4"/>
      <c r="I2" s="4"/>
      <c r="J2" s="4"/>
      <c r="K2" s="4"/>
      <c r="L2" s="4"/>
      <c r="M2" s="4"/>
      <c r="N2" s="4"/>
      <c r="O2" s="4"/>
      <c r="P2" s="4"/>
      <c r="Q2" s="4"/>
      <c r="R2" s="4"/>
      <c r="S2" s="4"/>
      <c r="T2" s="4"/>
      <c r="U2" s="4"/>
      <c r="V2" s="4"/>
      <c r="W2" s="4"/>
      <c r="X2" s="4"/>
    </row>
    <row r="3" spans="1:24" ht="18" thickBot="1" x14ac:dyDescent="0.3">
      <c r="A3" s="4"/>
      <c r="B3" s="616" t="s">
        <v>266</v>
      </c>
      <c r="C3" s="617"/>
      <c r="D3" s="618"/>
      <c r="E3" s="4"/>
      <c r="F3" s="4"/>
      <c r="G3" s="4"/>
      <c r="H3" s="4"/>
      <c r="I3" s="4"/>
      <c r="J3" s="4"/>
      <c r="K3" s="4"/>
      <c r="L3" s="4"/>
      <c r="M3" s="4"/>
      <c r="N3" s="4"/>
      <c r="O3" s="4"/>
      <c r="P3" s="4"/>
      <c r="Q3" s="4"/>
      <c r="R3" s="4"/>
      <c r="S3" s="4"/>
      <c r="T3" s="4"/>
      <c r="U3" s="4"/>
      <c r="V3" s="4"/>
      <c r="W3" s="4"/>
      <c r="X3" s="4"/>
    </row>
    <row r="4" spans="1:24" ht="14.4" x14ac:dyDescent="0.25">
      <c r="A4" s="94"/>
      <c r="B4" s="14" t="s">
        <v>31</v>
      </c>
      <c r="C4" s="622" t="s">
        <v>32</v>
      </c>
      <c r="D4" s="623"/>
      <c r="E4" s="4"/>
      <c r="F4" s="4"/>
      <c r="G4" s="4"/>
      <c r="H4" s="4"/>
      <c r="I4" s="4"/>
      <c r="J4" s="4"/>
      <c r="K4" s="4"/>
      <c r="L4" s="4"/>
      <c r="M4" s="4"/>
      <c r="N4" s="4"/>
      <c r="O4" s="4"/>
      <c r="P4" s="4"/>
      <c r="Q4" s="4"/>
      <c r="R4" s="4"/>
      <c r="S4" s="4"/>
      <c r="T4" s="4"/>
      <c r="U4" s="4"/>
      <c r="V4" s="4"/>
      <c r="W4" s="4"/>
      <c r="X4" s="4"/>
    </row>
    <row r="5" spans="1:24" ht="15" thickBot="1" x14ac:dyDescent="0.3">
      <c r="A5" s="4"/>
      <c r="B5" s="9" t="s">
        <v>33</v>
      </c>
      <c r="C5" s="635" t="str">
        <f>Guidance!C5</f>
        <v>Fasten Group Imp. &amp; Exp. Co., Ltd.</v>
      </c>
      <c r="D5" s="636"/>
      <c r="E5" s="4"/>
      <c r="F5" s="4"/>
      <c r="G5" s="4"/>
      <c r="H5" s="4"/>
      <c r="I5" s="4"/>
      <c r="J5" s="4"/>
      <c r="K5" s="4"/>
      <c r="L5" s="4"/>
      <c r="M5" s="4"/>
      <c r="N5" s="4"/>
      <c r="O5" s="4"/>
      <c r="P5" s="4"/>
      <c r="Q5" s="4"/>
      <c r="R5" s="4"/>
      <c r="S5" s="4"/>
      <c r="T5" s="4"/>
      <c r="U5" s="4"/>
      <c r="V5" s="4"/>
      <c r="W5" s="4"/>
      <c r="X5" s="4"/>
    </row>
    <row r="6" spans="1:24" ht="14.4" thickBot="1" x14ac:dyDescent="0.3">
      <c r="A6" s="4"/>
      <c r="B6" s="4"/>
      <c r="C6" s="4"/>
      <c r="D6" s="4"/>
      <c r="E6" s="4"/>
      <c r="F6" s="4"/>
      <c r="G6" s="4"/>
      <c r="H6" s="4"/>
      <c r="I6" s="4"/>
      <c r="J6" s="4"/>
      <c r="K6" s="4"/>
      <c r="L6" s="4"/>
      <c r="M6" s="4"/>
      <c r="N6" s="4"/>
      <c r="O6" s="4"/>
      <c r="P6" s="4"/>
      <c r="Q6" s="4"/>
      <c r="R6" s="4"/>
      <c r="S6" s="4"/>
      <c r="T6" s="4"/>
      <c r="U6" s="4"/>
      <c r="V6" s="4"/>
      <c r="W6" s="4"/>
      <c r="X6" s="4"/>
    </row>
    <row r="7" spans="1:24" ht="14.4" thickBot="1" x14ac:dyDescent="0.3">
      <c r="A7" s="4"/>
      <c r="B7" s="632" t="s">
        <v>101</v>
      </c>
      <c r="C7" s="633"/>
      <c r="D7" s="634"/>
      <c r="E7" s="4"/>
      <c r="F7" s="4"/>
      <c r="G7" s="4"/>
      <c r="H7" s="4"/>
      <c r="I7" s="4"/>
      <c r="J7" s="4"/>
      <c r="K7" s="4"/>
      <c r="L7" s="4"/>
      <c r="M7" s="4"/>
      <c r="N7" s="4"/>
      <c r="O7" s="4"/>
      <c r="P7" s="4"/>
      <c r="Q7" s="4"/>
      <c r="R7" s="4"/>
      <c r="S7" s="4"/>
      <c r="T7" s="4"/>
      <c r="U7" s="4"/>
      <c r="V7" s="4"/>
      <c r="W7" s="4"/>
      <c r="X7" s="4"/>
    </row>
    <row r="8" spans="1:24" ht="14.4" thickBot="1" x14ac:dyDescent="0.3">
      <c r="A8" s="4"/>
      <c r="B8" s="491" t="s">
        <v>102</v>
      </c>
      <c r="C8" s="492" t="s">
        <v>428</v>
      </c>
      <c r="D8" s="493" t="s">
        <v>104</v>
      </c>
      <c r="E8" s="4"/>
      <c r="F8" s="4"/>
      <c r="G8" s="4"/>
      <c r="H8" s="4"/>
      <c r="I8" s="4"/>
      <c r="J8" s="4"/>
      <c r="K8" s="4"/>
      <c r="L8" s="4"/>
      <c r="M8" s="4"/>
      <c r="N8" s="4"/>
      <c r="O8" s="4"/>
      <c r="P8" s="4"/>
      <c r="Q8" s="4"/>
      <c r="R8" s="4"/>
      <c r="S8" s="4"/>
      <c r="T8" s="4"/>
      <c r="U8" s="4"/>
      <c r="V8" s="4"/>
      <c r="W8" s="4"/>
      <c r="X8" s="4"/>
    </row>
    <row r="9" spans="1:24" ht="28.8" x14ac:dyDescent="0.25">
      <c r="A9" s="4"/>
      <c r="B9" s="459" t="s">
        <v>427</v>
      </c>
      <c r="C9" s="470" t="s">
        <v>429</v>
      </c>
      <c r="D9" s="248" t="s">
        <v>273</v>
      </c>
      <c r="E9" s="4"/>
      <c r="F9" s="4"/>
      <c r="G9" s="4"/>
      <c r="H9" s="4"/>
      <c r="I9" s="4"/>
      <c r="J9" s="4"/>
      <c r="K9" s="4"/>
      <c r="L9" s="4"/>
      <c r="M9" s="4"/>
      <c r="N9" s="4"/>
      <c r="O9" s="4"/>
      <c r="P9" s="4"/>
      <c r="Q9" s="4"/>
      <c r="R9" s="4"/>
      <c r="S9" s="4"/>
      <c r="T9" s="4"/>
      <c r="U9" s="4"/>
      <c r="V9" s="4"/>
      <c r="W9" s="4"/>
      <c r="X9" s="4"/>
    </row>
    <row r="10" spans="1:24" ht="28.8" x14ac:dyDescent="0.25">
      <c r="A10" s="4"/>
      <c r="B10" s="461" t="s">
        <v>427</v>
      </c>
      <c r="C10" s="465" t="s">
        <v>429</v>
      </c>
      <c r="D10" s="385" t="s">
        <v>273</v>
      </c>
      <c r="E10" s="4"/>
      <c r="F10" s="4"/>
      <c r="G10" s="4"/>
      <c r="H10" s="4"/>
      <c r="I10" s="4"/>
      <c r="J10" s="4"/>
      <c r="K10" s="4"/>
      <c r="L10" s="4"/>
      <c r="M10" s="4"/>
      <c r="N10" s="4"/>
      <c r="O10" s="4"/>
      <c r="P10" s="4"/>
      <c r="Q10" s="4"/>
      <c r="R10" s="4"/>
      <c r="S10" s="4"/>
      <c r="T10" s="4"/>
      <c r="U10" s="4"/>
      <c r="V10" s="4"/>
      <c r="W10" s="4"/>
      <c r="X10" s="4"/>
    </row>
    <row r="11" spans="1:24" ht="28.8" x14ac:dyDescent="0.25">
      <c r="A11" s="4"/>
      <c r="B11" s="461" t="s">
        <v>427</v>
      </c>
      <c r="C11" s="465" t="s">
        <v>429</v>
      </c>
      <c r="D11" s="385" t="s">
        <v>273</v>
      </c>
      <c r="E11" s="4"/>
      <c r="F11" s="4"/>
      <c r="G11" s="4"/>
      <c r="H11" s="4"/>
      <c r="I11" s="4"/>
      <c r="J11" s="4"/>
      <c r="K11" s="4"/>
      <c r="L11" s="4"/>
      <c r="M11" s="4"/>
      <c r="N11" s="4"/>
      <c r="O11" s="4"/>
      <c r="P11" s="4"/>
      <c r="Q11" s="4"/>
      <c r="R11" s="4"/>
      <c r="S11" s="4"/>
      <c r="T11" s="4"/>
      <c r="U11" s="4"/>
      <c r="V11" s="4"/>
      <c r="W11" s="4"/>
      <c r="X11" s="4"/>
    </row>
    <row r="12" spans="1:24" ht="29.4" thickBot="1" x14ac:dyDescent="0.3">
      <c r="A12" s="4"/>
      <c r="B12" s="463" t="s">
        <v>427</v>
      </c>
      <c r="C12" s="472" t="s">
        <v>429</v>
      </c>
      <c r="D12" s="249" t="s">
        <v>273</v>
      </c>
      <c r="E12" s="4"/>
      <c r="F12" s="4"/>
      <c r="G12" s="4"/>
      <c r="H12" s="4"/>
      <c r="I12" s="4"/>
      <c r="J12" s="4"/>
      <c r="K12" s="4"/>
      <c r="L12" s="4"/>
      <c r="M12" s="4"/>
      <c r="N12" s="4"/>
      <c r="O12" s="4"/>
      <c r="P12" s="4"/>
      <c r="Q12" s="4"/>
      <c r="R12" s="4"/>
      <c r="S12" s="4"/>
      <c r="T12" s="4"/>
      <c r="U12" s="4"/>
      <c r="V12" s="4"/>
      <c r="W12" s="4"/>
      <c r="X12" s="4"/>
    </row>
    <row r="13" spans="1:24" x14ac:dyDescent="0.25">
      <c r="A13" s="378"/>
      <c r="B13" s="378"/>
      <c r="C13" s="378"/>
      <c r="D13" s="378"/>
      <c r="E13" s="4"/>
      <c r="F13" s="4"/>
      <c r="G13" s="4"/>
      <c r="H13" s="4"/>
      <c r="I13" s="4"/>
      <c r="J13" s="4"/>
      <c r="K13" s="4"/>
      <c r="L13" s="4"/>
      <c r="M13" s="4"/>
      <c r="N13" s="4"/>
      <c r="O13" s="4"/>
      <c r="P13" s="4"/>
      <c r="Q13" s="4"/>
      <c r="R13" s="4"/>
      <c r="S13" s="4"/>
      <c r="T13" s="4"/>
      <c r="U13" s="4"/>
      <c r="V13" s="4"/>
      <c r="W13" s="4"/>
      <c r="X13" s="4"/>
    </row>
    <row r="14" spans="1:24" x14ac:dyDescent="0.25">
      <c r="A14" s="378"/>
      <c r="B14" s="378"/>
      <c r="C14" s="378"/>
      <c r="D14" s="378"/>
      <c r="E14" s="4"/>
      <c r="F14" s="4"/>
      <c r="G14" s="4"/>
      <c r="H14" s="4"/>
      <c r="I14" s="4"/>
      <c r="J14" s="4"/>
      <c r="K14" s="4"/>
      <c r="L14" s="4"/>
      <c r="M14" s="4"/>
      <c r="N14" s="4"/>
      <c r="O14" s="4"/>
      <c r="P14" s="4"/>
      <c r="Q14" s="4"/>
      <c r="R14" s="4"/>
      <c r="S14" s="4"/>
      <c r="T14" s="4"/>
      <c r="U14" s="4"/>
      <c r="V14" s="4"/>
      <c r="W14" s="4"/>
      <c r="X14" s="4"/>
    </row>
    <row r="15" spans="1:24" x14ac:dyDescent="0.25">
      <c r="A15" s="378"/>
      <c r="B15" s="378"/>
      <c r="C15" s="378"/>
      <c r="D15" s="378"/>
      <c r="E15" s="4"/>
      <c r="F15" s="4"/>
      <c r="G15" s="4"/>
      <c r="H15" s="4"/>
      <c r="I15" s="4"/>
      <c r="J15" s="4"/>
      <c r="K15" s="4"/>
      <c r="L15" s="4"/>
      <c r="M15" s="4"/>
      <c r="N15" s="4"/>
      <c r="O15" s="4"/>
      <c r="P15" s="4"/>
      <c r="Q15" s="4"/>
      <c r="R15" s="4"/>
      <c r="S15" s="4"/>
      <c r="T15" s="4"/>
      <c r="U15" s="4"/>
      <c r="V15" s="4"/>
      <c r="W15" s="4"/>
      <c r="X15" s="4"/>
    </row>
    <row r="16" spans="1:24" x14ac:dyDescent="0.25">
      <c r="A16" s="378"/>
      <c r="B16" s="378"/>
      <c r="C16" s="378"/>
      <c r="D16" s="378"/>
      <c r="E16" s="4"/>
      <c r="F16" s="4"/>
      <c r="G16" s="4"/>
      <c r="H16" s="4"/>
      <c r="I16" s="4"/>
      <c r="J16" s="4"/>
      <c r="K16" s="4"/>
      <c r="L16" s="4"/>
      <c r="M16" s="4"/>
      <c r="N16" s="4"/>
      <c r="O16" s="4"/>
      <c r="P16" s="4"/>
      <c r="Q16" s="4"/>
      <c r="R16" s="4"/>
      <c r="S16" s="4"/>
      <c r="T16" s="4"/>
      <c r="U16" s="4"/>
      <c r="V16" s="4"/>
      <c r="W16" s="4"/>
      <c r="X16" s="4"/>
    </row>
    <row r="17" spans="1:24" x14ac:dyDescent="0.25">
      <c r="A17" s="378"/>
      <c r="B17" s="378"/>
      <c r="C17" s="378"/>
      <c r="D17" s="378"/>
      <c r="E17" s="4"/>
      <c r="F17" s="4"/>
      <c r="G17" s="4"/>
      <c r="H17" s="4"/>
      <c r="I17" s="4"/>
      <c r="J17" s="4"/>
      <c r="K17" s="4"/>
      <c r="L17" s="4"/>
      <c r="M17" s="4"/>
      <c r="N17" s="4"/>
      <c r="O17" s="4"/>
      <c r="P17" s="4"/>
      <c r="Q17" s="4"/>
      <c r="R17" s="4"/>
      <c r="S17" s="4"/>
      <c r="T17" s="4"/>
      <c r="U17" s="4"/>
      <c r="V17" s="4"/>
      <c r="W17" s="4"/>
      <c r="X17" s="4"/>
    </row>
    <row r="18" spans="1:24" x14ac:dyDescent="0.25">
      <c r="A18" s="378"/>
      <c r="B18" s="378"/>
      <c r="C18" s="378"/>
      <c r="D18" s="378"/>
      <c r="E18" s="4"/>
      <c r="F18" s="4"/>
      <c r="G18" s="4"/>
      <c r="H18" s="4"/>
      <c r="I18" s="4"/>
      <c r="J18" s="4"/>
      <c r="K18" s="4"/>
      <c r="L18" s="4"/>
      <c r="M18" s="4"/>
      <c r="N18" s="4"/>
      <c r="O18" s="4"/>
      <c r="P18" s="4"/>
      <c r="Q18" s="4"/>
      <c r="R18" s="4"/>
      <c r="S18" s="4"/>
      <c r="T18" s="4"/>
      <c r="U18" s="4"/>
      <c r="V18" s="4"/>
      <c r="W18" s="4"/>
      <c r="X18" s="4"/>
    </row>
    <row r="19" spans="1:24" x14ac:dyDescent="0.25">
      <c r="A19" s="378"/>
      <c r="B19" s="378"/>
      <c r="C19" s="378"/>
      <c r="D19" s="378"/>
      <c r="E19" s="4"/>
      <c r="F19" s="4"/>
      <c r="G19" s="4"/>
      <c r="H19" s="4"/>
      <c r="I19" s="4"/>
      <c r="J19" s="4"/>
      <c r="K19" s="4"/>
      <c r="L19" s="4"/>
      <c r="M19" s="4"/>
      <c r="N19" s="4"/>
      <c r="O19" s="4"/>
      <c r="P19" s="4"/>
      <c r="Q19" s="4"/>
      <c r="R19" s="4"/>
      <c r="S19" s="4"/>
      <c r="T19" s="4"/>
      <c r="U19" s="4"/>
      <c r="V19" s="4"/>
      <c r="W19" s="4"/>
      <c r="X19" s="4"/>
    </row>
    <row r="20" spans="1:24" x14ac:dyDescent="0.25">
      <c r="A20" s="378"/>
      <c r="B20" s="378"/>
      <c r="C20" s="378"/>
      <c r="D20" s="378"/>
      <c r="E20" s="4"/>
      <c r="F20" s="4"/>
      <c r="G20" s="4"/>
      <c r="H20" s="4"/>
      <c r="I20" s="4"/>
      <c r="J20" s="4"/>
      <c r="K20" s="4"/>
      <c r="L20" s="4"/>
      <c r="M20" s="4"/>
      <c r="N20" s="4"/>
      <c r="O20" s="4"/>
      <c r="P20" s="4"/>
      <c r="Q20" s="4"/>
      <c r="R20" s="4"/>
      <c r="S20" s="4"/>
      <c r="T20" s="4"/>
      <c r="U20" s="4"/>
      <c r="V20" s="4"/>
      <c r="W20" s="4"/>
      <c r="X20" s="4"/>
    </row>
    <row r="21" spans="1:24" x14ac:dyDescent="0.25">
      <c r="A21" s="4"/>
      <c r="B21" s="4"/>
      <c r="C21" s="4"/>
      <c r="D21" s="4"/>
      <c r="E21" s="4"/>
      <c r="F21" s="4"/>
      <c r="G21" s="4"/>
      <c r="H21" s="4"/>
      <c r="I21" s="4"/>
      <c r="J21" s="4"/>
      <c r="K21" s="4"/>
      <c r="L21" s="4"/>
      <c r="M21" s="4"/>
      <c r="N21" s="4"/>
      <c r="O21" s="4"/>
      <c r="P21" s="4"/>
      <c r="Q21" s="4"/>
      <c r="R21" s="4"/>
      <c r="S21" s="4"/>
      <c r="T21" s="4"/>
      <c r="U21" s="4"/>
      <c r="V21" s="4"/>
      <c r="W21" s="4"/>
      <c r="X21" s="4"/>
    </row>
    <row r="22" spans="1:24" x14ac:dyDescent="0.25">
      <c r="A22" s="4"/>
      <c r="B22" s="4"/>
      <c r="C22" s="4"/>
      <c r="D22" s="4"/>
      <c r="E22" s="4"/>
      <c r="F22" s="4"/>
      <c r="G22" s="4"/>
      <c r="H22" s="4"/>
      <c r="I22" s="4"/>
      <c r="J22" s="4"/>
      <c r="K22" s="4"/>
      <c r="L22" s="4"/>
      <c r="M22" s="4"/>
      <c r="N22" s="4"/>
      <c r="O22" s="4"/>
      <c r="P22" s="4"/>
      <c r="Q22" s="4"/>
      <c r="R22" s="4"/>
      <c r="S22" s="4"/>
      <c r="T22" s="4"/>
      <c r="U22" s="4"/>
      <c r="V22" s="4"/>
      <c r="W22" s="4"/>
      <c r="X22" s="4"/>
    </row>
    <row r="23" spans="1:24" x14ac:dyDescent="0.25">
      <c r="A23" s="4"/>
      <c r="B23" s="4"/>
      <c r="C23" s="4"/>
      <c r="D23" s="4"/>
      <c r="E23" s="4"/>
      <c r="F23" s="4"/>
      <c r="G23" s="4"/>
      <c r="H23" s="4"/>
      <c r="I23" s="4"/>
      <c r="J23" s="4"/>
      <c r="K23" s="4"/>
      <c r="L23" s="4"/>
      <c r="M23" s="4"/>
      <c r="N23" s="4"/>
      <c r="O23" s="4"/>
      <c r="P23" s="4"/>
      <c r="Q23" s="4"/>
      <c r="R23" s="4"/>
      <c r="S23" s="4"/>
      <c r="T23" s="4"/>
      <c r="U23" s="4"/>
      <c r="V23" s="4"/>
      <c r="W23" s="4"/>
      <c r="X23" s="4"/>
    </row>
    <row r="24" spans="1:24" x14ac:dyDescent="0.25">
      <c r="A24" s="4"/>
      <c r="B24" s="4"/>
      <c r="C24" s="4"/>
      <c r="D24" s="4"/>
      <c r="E24" s="4"/>
      <c r="F24" s="4"/>
      <c r="G24" s="4"/>
      <c r="H24" s="4"/>
      <c r="I24" s="4"/>
      <c r="J24" s="4"/>
      <c r="K24" s="4"/>
      <c r="L24" s="4"/>
      <c r="M24" s="4"/>
      <c r="N24" s="4"/>
      <c r="O24" s="4"/>
      <c r="P24" s="4"/>
      <c r="Q24" s="4"/>
      <c r="R24" s="4"/>
      <c r="S24" s="4"/>
      <c r="T24" s="4"/>
      <c r="U24" s="4"/>
      <c r="V24" s="4"/>
      <c r="W24" s="4"/>
      <c r="X24" s="4"/>
    </row>
    <row r="25" spans="1:24" x14ac:dyDescent="0.25">
      <c r="A25" s="4"/>
      <c r="B25" s="4"/>
      <c r="C25" s="4"/>
      <c r="D25" s="4"/>
      <c r="E25" s="4"/>
      <c r="F25" s="4"/>
      <c r="G25" s="4"/>
      <c r="H25" s="4"/>
      <c r="I25" s="4"/>
      <c r="J25" s="4"/>
      <c r="K25" s="4"/>
      <c r="L25" s="4"/>
      <c r="M25" s="4"/>
      <c r="N25" s="4"/>
      <c r="O25" s="4"/>
      <c r="P25" s="4"/>
      <c r="Q25" s="4"/>
      <c r="R25" s="4"/>
      <c r="S25" s="4"/>
      <c r="T25" s="4"/>
      <c r="U25" s="4"/>
      <c r="V25" s="4"/>
      <c r="W25" s="4"/>
      <c r="X25" s="4"/>
    </row>
    <row r="26" spans="1:24" x14ac:dyDescent="0.25">
      <c r="A26" s="4"/>
      <c r="B26" s="4"/>
      <c r="C26" s="4"/>
      <c r="D26" s="4"/>
      <c r="E26" s="4"/>
      <c r="F26" s="4"/>
      <c r="G26" s="4"/>
      <c r="H26" s="4"/>
      <c r="I26" s="4"/>
      <c r="J26" s="4"/>
      <c r="K26" s="4"/>
      <c r="L26" s="4"/>
      <c r="M26" s="4"/>
      <c r="N26" s="4"/>
      <c r="O26" s="4"/>
      <c r="P26" s="4"/>
      <c r="Q26" s="4"/>
      <c r="R26" s="4"/>
      <c r="S26" s="4"/>
      <c r="T26" s="4"/>
      <c r="U26" s="4"/>
      <c r="V26" s="4"/>
      <c r="W26" s="4"/>
      <c r="X26" s="4"/>
    </row>
    <row r="27" spans="1:24" x14ac:dyDescent="0.25">
      <c r="A27" s="4"/>
      <c r="B27" s="4"/>
      <c r="C27" s="4"/>
      <c r="D27" s="4"/>
      <c r="E27" s="4"/>
      <c r="F27" s="4"/>
      <c r="G27" s="4"/>
      <c r="H27" s="4"/>
      <c r="I27" s="4"/>
      <c r="J27" s="4"/>
      <c r="K27" s="4"/>
      <c r="L27" s="4"/>
      <c r="M27" s="4"/>
      <c r="N27" s="4"/>
      <c r="O27" s="4"/>
      <c r="P27" s="4"/>
      <c r="Q27" s="4"/>
      <c r="R27" s="4"/>
      <c r="S27" s="4"/>
      <c r="T27" s="4"/>
      <c r="U27" s="4"/>
      <c r="V27" s="4"/>
      <c r="W27" s="4"/>
      <c r="X27" s="4"/>
    </row>
    <row r="28" spans="1:24" x14ac:dyDescent="0.25">
      <c r="A28" s="4"/>
      <c r="B28" s="4"/>
      <c r="C28" s="4"/>
      <c r="D28" s="4"/>
      <c r="E28" s="4"/>
      <c r="F28" s="4"/>
      <c r="G28" s="4"/>
      <c r="H28" s="4"/>
      <c r="I28" s="4"/>
      <c r="J28" s="4"/>
      <c r="K28" s="4"/>
      <c r="L28" s="4"/>
      <c r="M28" s="4"/>
      <c r="N28" s="4"/>
      <c r="O28" s="4"/>
      <c r="P28" s="4"/>
      <c r="Q28" s="4"/>
      <c r="R28" s="4"/>
      <c r="S28" s="4"/>
      <c r="T28" s="4"/>
      <c r="U28" s="4"/>
      <c r="V28" s="4"/>
      <c r="W28" s="4"/>
      <c r="X28" s="4"/>
    </row>
    <row r="29" spans="1:24" x14ac:dyDescent="0.25">
      <c r="A29" s="4"/>
      <c r="B29" s="4"/>
      <c r="C29" s="4"/>
      <c r="D29" s="4"/>
      <c r="E29" s="4"/>
      <c r="F29" s="4"/>
      <c r="G29" s="4"/>
      <c r="H29" s="4"/>
      <c r="I29" s="4"/>
      <c r="J29" s="4"/>
      <c r="K29" s="4"/>
      <c r="L29" s="4"/>
      <c r="M29" s="4"/>
      <c r="N29" s="4"/>
      <c r="O29" s="4"/>
      <c r="P29" s="4"/>
      <c r="Q29" s="4"/>
      <c r="R29" s="4"/>
      <c r="S29" s="4"/>
      <c r="T29" s="4"/>
      <c r="U29" s="4"/>
      <c r="V29" s="4"/>
      <c r="W29" s="4"/>
      <c r="X29" s="4"/>
    </row>
    <row r="30" spans="1:24" x14ac:dyDescent="0.25">
      <c r="A30" s="4"/>
      <c r="B30" s="4"/>
      <c r="C30" s="4"/>
      <c r="D30" s="4"/>
      <c r="E30" s="4"/>
      <c r="F30" s="4"/>
      <c r="G30" s="4"/>
      <c r="H30" s="4"/>
      <c r="I30" s="4"/>
      <c r="J30" s="4"/>
      <c r="K30" s="4"/>
      <c r="L30" s="4"/>
      <c r="M30" s="4"/>
      <c r="N30" s="4"/>
      <c r="O30" s="4"/>
      <c r="P30" s="4"/>
      <c r="Q30" s="4"/>
      <c r="R30" s="4"/>
      <c r="S30" s="4"/>
      <c r="T30" s="4"/>
      <c r="U30" s="4"/>
      <c r="V30" s="4"/>
      <c r="W30" s="4"/>
      <c r="X30" s="4"/>
    </row>
    <row r="31" spans="1:24" x14ac:dyDescent="0.25">
      <c r="A31" s="4"/>
      <c r="B31" s="4"/>
      <c r="C31" s="4"/>
      <c r="D31" s="4"/>
      <c r="E31" s="4"/>
      <c r="F31" s="4"/>
      <c r="G31" s="4"/>
      <c r="H31" s="4"/>
      <c r="I31" s="4"/>
      <c r="J31" s="4"/>
      <c r="K31" s="4"/>
      <c r="L31" s="4"/>
      <c r="M31" s="4"/>
      <c r="N31" s="4"/>
      <c r="O31" s="4"/>
      <c r="P31" s="4"/>
      <c r="Q31" s="4"/>
      <c r="R31" s="4"/>
      <c r="S31" s="4"/>
      <c r="T31" s="4"/>
      <c r="U31" s="4"/>
      <c r="V31" s="4"/>
      <c r="W31" s="4"/>
      <c r="X31" s="4"/>
    </row>
    <row r="32" spans="1:24" x14ac:dyDescent="0.25">
      <c r="A32" s="4"/>
      <c r="B32" s="4"/>
      <c r="C32" s="4"/>
      <c r="D32" s="4"/>
      <c r="E32" s="4"/>
      <c r="F32" s="4"/>
      <c r="G32" s="4"/>
      <c r="H32" s="4"/>
      <c r="I32" s="4"/>
      <c r="J32" s="4"/>
      <c r="K32" s="4"/>
      <c r="L32" s="4"/>
      <c r="M32" s="4"/>
      <c r="N32" s="4"/>
      <c r="O32" s="4"/>
      <c r="P32" s="4"/>
      <c r="Q32" s="4"/>
      <c r="R32" s="4"/>
      <c r="S32" s="4"/>
      <c r="T32" s="4"/>
      <c r="U32" s="4"/>
      <c r="V32" s="4"/>
      <c r="W32" s="4"/>
      <c r="X32" s="4"/>
    </row>
    <row r="33" spans="1:24" x14ac:dyDescent="0.25">
      <c r="A33" s="4"/>
      <c r="B33" s="4"/>
      <c r="C33" s="4"/>
      <c r="D33" s="4"/>
      <c r="E33" s="4"/>
      <c r="F33" s="4"/>
      <c r="G33" s="4"/>
      <c r="H33" s="4"/>
      <c r="I33" s="4"/>
      <c r="J33" s="4"/>
      <c r="K33" s="4"/>
      <c r="L33" s="4"/>
      <c r="M33" s="4"/>
      <c r="N33" s="4"/>
      <c r="O33" s="4"/>
      <c r="P33" s="4"/>
      <c r="Q33" s="4"/>
      <c r="R33" s="4"/>
      <c r="S33" s="4"/>
      <c r="T33" s="4"/>
      <c r="U33" s="4"/>
      <c r="V33" s="4"/>
      <c r="W33" s="4"/>
      <c r="X33" s="4"/>
    </row>
    <row r="34" spans="1:24" x14ac:dyDescent="0.25">
      <c r="A34" s="4"/>
      <c r="B34" s="4"/>
      <c r="C34" s="4"/>
      <c r="D34" s="4"/>
      <c r="E34" s="4"/>
      <c r="F34" s="4"/>
      <c r="G34" s="4"/>
      <c r="H34" s="4"/>
      <c r="I34" s="4"/>
      <c r="J34" s="4"/>
      <c r="K34" s="4"/>
      <c r="L34" s="4"/>
      <c r="M34" s="4"/>
      <c r="N34" s="4"/>
      <c r="O34" s="4"/>
      <c r="P34" s="4"/>
      <c r="Q34" s="4"/>
      <c r="R34" s="4"/>
      <c r="S34" s="4"/>
      <c r="T34" s="4"/>
      <c r="U34" s="4"/>
      <c r="V34" s="4"/>
      <c r="W34" s="4"/>
      <c r="X34" s="4"/>
    </row>
    <row r="35" spans="1:24" x14ac:dyDescent="0.25">
      <c r="A35" s="4"/>
      <c r="B35" s="4"/>
      <c r="C35" s="4"/>
      <c r="D35" s="4"/>
      <c r="E35" s="4"/>
      <c r="F35" s="4"/>
      <c r="G35" s="4"/>
      <c r="H35" s="4"/>
      <c r="I35" s="4"/>
      <c r="J35" s="4"/>
      <c r="K35" s="4"/>
      <c r="L35" s="4"/>
      <c r="M35" s="4"/>
      <c r="N35" s="4"/>
      <c r="O35" s="4"/>
      <c r="P35" s="4"/>
      <c r="Q35" s="4"/>
      <c r="R35" s="4"/>
      <c r="S35" s="4"/>
      <c r="T35" s="4"/>
      <c r="U35" s="4"/>
      <c r="V35" s="4"/>
      <c r="W35" s="4"/>
      <c r="X35" s="4"/>
    </row>
    <row r="36" spans="1:24" x14ac:dyDescent="0.25">
      <c r="A36" s="4"/>
      <c r="B36" s="4"/>
      <c r="C36" s="4"/>
      <c r="D36" s="4"/>
      <c r="E36" s="4"/>
      <c r="F36" s="4"/>
      <c r="G36" s="4"/>
      <c r="H36" s="4"/>
      <c r="I36" s="4"/>
      <c r="J36" s="4"/>
      <c r="K36" s="4"/>
      <c r="L36" s="4"/>
      <c r="M36" s="4"/>
      <c r="N36" s="4"/>
      <c r="O36" s="4"/>
      <c r="P36" s="4"/>
      <c r="Q36" s="4"/>
      <c r="R36" s="4"/>
      <c r="S36" s="4"/>
      <c r="T36" s="4"/>
      <c r="U36" s="4"/>
      <c r="V36" s="4"/>
      <c r="W36" s="4"/>
      <c r="X36" s="4"/>
    </row>
    <row r="37" spans="1:24" x14ac:dyDescent="0.25">
      <c r="A37" s="4"/>
      <c r="B37" s="4"/>
      <c r="C37" s="4"/>
      <c r="D37" s="4"/>
      <c r="E37" s="4"/>
      <c r="F37" s="4"/>
      <c r="G37" s="4"/>
      <c r="H37" s="4"/>
      <c r="I37" s="4"/>
      <c r="J37" s="4"/>
      <c r="K37" s="4"/>
      <c r="L37" s="4"/>
      <c r="M37" s="4"/>
      <c r="N37" s="4"/>
      <c r="O37" s="4"/>
      <c r="P37" s="4"/>
      <c r="Q37" s="4"/>
      <c r="R37" s="4"/>
      <c r="S37" s="4"/>
      <c r="T37" s="4"/>
      <c r="U37" s="4"/>
      <c r="V37" s="4"/>
      <c r="W37" s="4"/>
      <c r="X37" s="4"/>
    </row>
    <row r="38" spans="1:24" x14ac:dyDescent="0.25">
      <c r="A38" s="4"/>
      <c r="B38" s="4"/>
      <c r="C38" s="4"/>
      <c r="D38" s="4"/>
      <c r="E38" s="4"/>
      <c r="F38" s="4"/>
      <c r="G38" s="4"/>
      <c r="H38" s="4"/>
      <c r="I38" s="4"/>
      <c r="J38" s="4"/>
      <c r="K38" s="4"/>
      <c r="L38" s="4"/>
      <c r="M38" s="4"/>
      <c r="N38" s="4"/>
      <c r="O38" s="4"/>
      <c r="P38" s="4"/>
      <c r="Q38" s="4"/>
      <c r="R38" s="4"/>
      <c r="S38" s="4"/>
      <c r="T38" s="4"/>
      <c r="U38" s="4"/>
      <c r="V38" s="4"/>
      <c r="W38" s="4"/>
      <c r="X38" s="4"/>
    </row>
    <row r="39" spans="1:24" x14ac:dyDescent="0.25">
      <c r="A39" s="4"/>
      <c r="B39" s="4"/>
      <c r="C39" s="4"/>
      <c r="D39" s="4"/>
      <c r="E39" s="4"/>
      <c r="F39" s="4"/>
      <c r="G39" s="4"/>
      <c r="H39" s="4"/>
      <c r="I39" s="4"/>
      <c r="J39" s="4"/>
      <c r="K39" s="4"/>
      <c r="L39" s="4"/>
      <c r="M39" s="4"/>
      <c r="N39" s="4"/>
      <c r="O39" s="4"/>
      <c r="P39" s="4"/>
      <c r="Q39" s="4"/>
      <c r="R39" s="4"/>
      <c r="S39" s="4"/>
      <c r="T39" s="4"/>
      <c r="U39" s="4"/>
      <c r="V39" s="4"/>
      <c r="W39" s="4"/>
      <c r="X39" s="4"/>
    </row>
    <row r="40" spans="1:24" x14ac:dyDescent="0.25">
      <c r="A40" s="4"/>
      <c r="B40" s="4"/>
      <c r="C40" s="4"/>
      <c r="D40" s="4"/>
      <c r="E40" s="4"/>
      <c r="F40" s="4"/>
      <c r="G40" s="4"/>
      <c r="H40" s="4"/>
      <c r="I40" s="4"/>
      <c r="J40" s="4"/>
      <c r="K40" s="4"/>
      <c r="L40" s="4"/>
      <c r="M40" s="4"/>
      <c r="N40" s="4"/>
      <c r="O40" s="4"/>
      <c r="P40" s="4"/>
      <c r="Q40" s="4"/>
      <c r="R40" s="4"/>
      <c r="S40" s="4"/>
      <c r="T40" s="4"/>
      <c r="U40" s="4"/>
      <c r="V40" s="4"/>
      <c r="W40" s="4"/>
      <c r="X40" s="4"/>
    </row>
    <row r="41" spans="1:24" x14ac:dyDescent="0.25">
      <c r="A41" s="4"/>
      <c r="B41" s="4"/>
      <c r="C41" s="4"/>
      <c r="D41" s="4"/>
      <c r="E41" s="4"/>
      <c r="F41" s="4"/>
      <c r="G41" s="4"/>
      <c r="H41" s="4"/>
      <c r="I41" s="4"/>
      <c r="J41" s="4"/>
      <c r="K41" s="4"/>
      <c r="L41" s="4"/>
      <c r="M41" s="4"/>
      <c r="N41" s="4"/>
      <c r="O41" s="4"/>
      <c r="P41" s="4"/>
      <c r="Q41" s="4"/>
      <c r="R41" s="4"/>
      <c r="S41" s="4"/>
      <c r="T41" s="4"/>
      <c r="U41" s="4"/>
      <c r="V41" s="4"/>
      <c r="W41" s="4"/>
      <c r="X41" s="4"/>
    </row>
    <row r="42" spans="1:24" x14ac:dyDescent="0.25">
      <c r="A42" s="4"/>
      <c r="B42" s="4"/>
      <c r="C42" s="4"/>
      <c r="D42" s="4"/>
      <c r="E42" s="4"/>
      <c r="F42" s="4"/>
      <c r="G42" s="4"/>
      <c r="H42" s="4"/>
      <c r="I42" s="4"/>
      <c r="J42" s="4"/>
      <c r="K42" s="4"/>
      <c r="L42" s="4"/>
      <c r="M42" s="4"/>
      <c r="N42" s="4"/>
      <c r="O42" s="4"/>
      <c r="P42" s="4"/>
      <c r="Q42" s="4"/>
      <c r="R42" s="4"/>
      <c r="S42" s="4"/>
      <c r="T42" s="4"/>
      <c r="U42" s="4"/>
      <c r="V42" s="4"/>
      <c r="W42" s="4"/>
      <c r="X42" s="4"/>
    </row>
    <row r="43" spans="1:24" x14ac:dyDescent="0.25">
      <c r="A43" s="4"/>
      <c r="B43" s="4"/>
      <c r="C43" s="4"/>
      <c r="D43" s="4"/>
      <c r="E43" s="4"/>
      <c r="F43" s="4"/>
      <c r="G43" s="4"/>
      <c r="H43" s="4"/>
      <c r="I43" s="4"/>
      <c r="J43" s="4"/>
      <c r="K43" s="4"/>
      <c r="L43" s="4"/>
      <c r="M43" s="4"/>
      <c r="N43" s="4"/>
      <c r="O43" s="4"/>
      <c r="P43" s="4"/>
      <c r="Q43" s="4"/>
      <c r="R43" s="4"/>
      <c r="S43" s="4"/>
      <c r="T43" s="4"/>
      <c r="U43" s="4"/>
      <c r="V43" s="4"/>
      <c r="W43" s="4"/>
      <c r="X43" s="4"/>
    </row>
    <row r="44" spans="1:24" x14ac:dyDescent="0.25">
      <c r="A44" s="4"/>
      <c r="B44" s="4"/>
      <c r="C44" s="4"/>
      <c r="D44" s="4"/>
      <c r="E44" s="4"/>
      <c r="F44" s="4"/>
      <c r="G44" s="4"/>
      <c r="H44" s="4"/>
      <c r="I44" s="4"/>
      <c r="J44" s="4"/>
      <c r="K44" s="4"/>
      <c r="L44" s="4"/>
      <c r="M44" s="4"/>
      <c r="N44" s="4"/>
      <c r="O44" s="4"/>
      <c r="P44" s="4"/>
      <c r="Q44" s="4"/>
      <c r="R44" s="4"/>
      <c r="S44" s="4"/>
      <c r="T44" s="4"/>
      <c r="U44" s="4"/>
      <c r="V44" s="4"/>
      <c r="W44" s="4"/>
      <c r="X44" s="4"/>
    </row>
    <row r="45" spans="1:24" x14ac:dyDescent="0.25">
      <c r="A45" s="4"/>
      <c r="B45" s="4"/>
      <c r="C45" s="4"/>
      <c r="D45" s="4"/>
      <c r="E45" s="4"/>
      <c r="F45" s="4"/>
      <c r="G45" s="4"/>
      <c r="H45" s="4"/>
      <c r="I45" s="4"/>
      <c r="J45" s="4"/>
      <c r="K45" s="4"/>
      <c r="L45" s="4"/>
      <c r="M45" s="4"/>
      <c r="N45" s="4"/>
      <c r="O45" s="4"/>
      <c r="P45" s="4"/>
      <c r="Q45" s="4"/>
      <c r="R45" s="4"/>
      <c r="S45" s="4"/>
      <c r="T45" s="4"/>
      <c r="U45" s="4"/>
      <c r="V45" s="4"/>
      <c r="W45" s="4"/>
      <c r="X45" s="4"/>
    </row>
    <row r="46" spans="1:24" x14ac:dyDescent="0.25">
      <c r="A46" s="4"/>
      <c r="B46" s="4"/>
      <c r="C46" s="4"/>
      <c r="D46" s="4"/>
      <c r="E46" s="4"/>
      <c r="F46" s="4"/>
      <c r="G46" s="4"/>
      <c r="H46" s="4"/>
      <c r="I46" s="4"/>
      <c r="J46" s="4"/>
      <c r="K46" s="4"/>
      <c r="L46" s="4"/>
      <c r="M46" s="4"/>
      <c r="N46" s="4"/>
      <c r="O46" s="4"/>
      <c r="P46" s="4"/>
      <c r="Q46" s="4"/>
      <c r="R46" s="4"/>
      <c r="S46" s="4"/>
      <c r="T46" s="4"/>
      <c r="U46" s="4"/>
      <c r="V46" s="4"/>
      <c r="W46" s="4"/>
      <c r="X46" s="4"/>
    </row>
    <row r="47" spans="1:24" x14ac:dyDescent="0.25">
      <c r="A47" s="4"/>
      <c r="B47" s="4"/>
      <c r="C47" s="4"/>
      <c r="D47" s="4"/>
      <c r="E47" s="4"/>
      <c r="F47" s="4"/>
      <c r="G47" s="4"/>
      <c r="H47" s="4"/>
      <c r="I47" s="4"/>
      <c r="J47" s="4"/>
      <c r="K47" s="4"/>
      <c r="L47" s="4"/>
      <c r="M47" s="4"/>
      <c r="N47" s="4"/>
      <c r="O47" s="4"/>
      <c r="P47" s="4"/>
      <c r="Q47" s="4"/>
      <c r="R47" s="4"/>
      <c r="S47" s="4"/>
      <c r="T47" s="4"/>
      <c r="U47" s="4"/>
      <c r="V47" s="4"/>
      <c r="W47" s="4"/>
      <c r="X47" s="4"/>
    </row>
    <row r="48" spans="1:24" x14ac:dyDescent="0.25">
      <c r="A48" s="4"/>
      <c r="B48" s="4"/>
      <c r="C48" s="4"/>
      <c r="D48" s="4"/>
      <c r="E48" s="4"/>
      <c r="F48" s="4"/>
      <c r="G48" s="4"/>
      <c r="H48" s="4"/>
      <c r="I48" s="4"/>
      <c r="J48" s="4"/>
      <c r="K48" s="4"/>
      <c r="L48" s="4"/>
      <c r="M48" s="4"/>
      <c r="N48" s="4"/>
      <c r="O48" s="4"/>
      <c r="P48" s="4"/>
      <c r="Q48" s="4"/>
      <c r="R48" s="4"/>
      <c r="S48" s="4"/>
      <c r="T48" s="4"/>
      <c r="U48" s="4"/>
      <c r="V48" s="4"/>
      <c r="W48" s="4"/>
      <c r="X48" s="4"/>
    </row>
    <row r="49" spans="1:24" x14ac:dyDescent="0.25">
      <c r="A49" s="4"/>
      <c r="B49" s="4"/>
      <c r="C49" s="4"/>
      <c r="D49" s="4"/>
      <c r="E49" s="4"/>
      <c r="F49" s="4"/>
      <c r="G49" s="4"/>
      <c r="H49" s="4"/>
      <c r="I49" s="4"/>
      <c r="J49" s="4"/>
      <c r="K49" s="4"/>
      <c r="L49" s="4"/>
      <c r="M49" s="4"/>
      <c r="N49" s="4"/>
      <c r="O49" s="4"/>
      <c r="P49" s="4"/>
      <c r="Q49" s="4"/>
      <c r="R49" s="4"/>
      <c r="S49" s="4"/>
      <c r="T49" s="4"/>
      <c r="U49" s="4"/>
      <c r="V49" s="4"/>
      <c r="W49" s="4"/>
      <c r="X49" s="4"/>
    </row>
    <row r="50" spans="1:24" x14ac:dyDescent="0.25">
      <c r="A50" s="4"/>
      <c r="B50" s="4"/>
      <c r="C50" s="4"/>
      <c r="D50" s="4"/>
      <c r="E50" s="4"/>
      <c r="F50" s="4"/>
      <c r="G50" s="4"/>
      <c r="H50" s="4"/>
      <c r="I50" s="4"/>
      <c r="J50" s="4"/>
      <c r="K50" s="4"/>
      <c r="L50" s="4"/>
      <c r="M50" s="4"/>
      <c r="N50" s="4"/>
      <c r="O50" s="4"/>
      <c r="P50" s="4"/>
      <c r="Q50" s="4"/>
      <c r="R50" s="4"/>
      <c r="S50" s="4"/>
      <c r="T50" s="4"/>
      <c r="U50" s="4"/>
      <c r="V50" s="4"/>
      <c r="W50" s="4"/>
      <c r="X50" s="4"/>
    </row>
    <row r="51" spans="1:24" x14ac:dyDescent="0.25">
      <c r="A51" s="4"/>
      <c r="B51" s="4"/>
      <c r="C51" s="4"/>
      <c r="D51" s="4"/>
      <c r="E51" s="4"/>
      <c r="F51" s="4"/>
      <c r="G51" s="4"/>
      <c r="H51" s="4"/>
      <c r="I51" s="4"/>
      <c r="J51" s="4"/>
      <c r="K51" s="4"/>
      <c r="L51" s="4"/>
      <c r="M51" s="4"/>
      <c r="N51" s="4"/>
      <c r="O51" s="4"/>
      <c r="P51" s="4"/>
      <c r="Q51" s="4"/>
      <c r="R51" s="4"/>
      <c r="S51" s="4"/>
      <c r="T51" s="4"/>
      <c r="U51" s="4"/>
      <c r="V51" s="4"/>
      <c r="W51" s="4"/>
      <c r="X51" s="4"/>
    </row>
    <row r="52" spans="1:24" x14ac:dyDescent="0.25">
      <c r="A52" s="4"/>
      <c r="B52" s="4"/>
      <c r="C52" s="4"/>
      <c r="D52" s="4"/>
      <c r="E52" s="4"/>
      <c r="F52" s="4"/>
      <c r="G52" s="4"/>
      <c r="H52" s="4"/>
      <c r="I52" s="4"/>
      <c r="J52" s="4"/>
      <c r="K52" s="4"/>
      <c r="L52" s="4"/>
      <c r="M52" s="4"/>
      <c r="N52" s="4"/>
      <c r="O52" s="4"/>
      <c r="P52" s="4"/>
      <c r="Q52" s="4"/>
      <c r="R52" s="4"/>
      <c r="S52" s="4"/>
      <c r="T52" s="4"/>
      <c r="U52" s="4"/>
      <c r="V52" s="4"/>
      <c r="W52" s="4"/>
      <c r="X52" s="4"/>
    </row>
    <row r="53" spans="1:24" x14ac:dyDescent="0.25">
      <c r="A53" s="4"/>
      <c r="B53" s="4"/>
      <c r="C53" s="4"/>
      <c r="D53" s="4"/>
      <c r="E53" s="4"/>
      <c r="F53" s="4"/>
      <c r="G53" s="4"/>
      <c r="H53" s="4"/>
      <c r="I53" s="4"/>
      <c r="J53" s="4"/>
      <c r="K53" s="4"/>
      <c r="L53" s="4"/>
      <c r="M53" s="4"/>
      <c r="N53" s="4"/>
      <c r="O53" s="4"/>
      <c r="P53" s="4"/>
      <c r="Q53" s="4"/>
      <c r="R53" s="4"/>
      <c r="S53" s="4"/>
      <c r="T53" s="4"/>
      <c r="U53" s="4"/>
      <c r="V53" s="4"/>
      <c r="W53" s="4"/>
      <c r="X53" s="4"/>
    </row>
  </sheetData>
  <mergeCells count="4">
    <mergeCell ref="B7:D7"/>
    <mergeCell ref="C4:D4"/>
    <mergeCell ref="C5:D5"/>
    <mergeCell ref="B3:D3"/>
  </mergeCells>
  <phoneticPr fontId="26" type="noConversion"/>
  <hyperlinks>
    <hyperlink ref="B1" location="Contents!A1" display="Back to Contents" xr:uid="{00000000-0004-0000-0500-000000000000}"/>
  </hyperlinks>
  <pageMargins left="0.7" right="0.7" top="0.75" bottom="0.75" header="0.3" footer="0.3"/>
  <pageSetup paperSize="9" orientation="portrait" r:id="rId1"/>
  <headerFooter>
    <oddHeader>&amp;RFasten Group Imp. &amp; Exp. Co., Ltd.
NON-CONFIDENTIAL</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2EFDA"/>
  </sheetPr>
  <dimension ref="A1:AZ56"/>
  <sheetViews>
    <sheetView topLeftCell="A3" zoomScale="90" zoomScaleNormal="90" workbookViewId="0">
      <selection activeCell="G22" sqref="G22"/>
    </sheetView>
  </sheetViews>
  <sheetFormatPr defaultColWidth="8.77734375" defaultRowHeight="13.8" x14ac:dyDescent="0.25"/>
  <cols>
    <col min="1" max="1" width="8.77734375" style="1" customWidth="1"/>
    <col min="2" max="4" width="20.77734375" style="1" customWidth="1"/>
    <col min="5" max="5" width="27.21875" style="1" customWidth="1"/>
    <col min="6" max="6" width="20.77734375" style="1" customWidth="1"/>
    <col min="7" max="7" width="22.77734375" style="1" bestFit="1" customWidth="1"/>
    <col min="8" max="16384" width="8.77734375" style="1"/>
  </cols>
  <sheetData>
    <row r="1" spans="1:52" s="4" customFormat="1" ht="15" customHeight="1" x14ac:dyDescent="0.25">
      <c r="B1" s="61" t="s">
        <v>57</v>
      </c>
    </row>
    <row r="2" spans="1:52"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ht="20.100000000000001" customHeight="1" thickBot="1" x14ac:dyDescent="0.3">
      <c r="A3" s="4"/>
      <c r="B3" s="613" t="s">
        <v>105</v>
      </c>
      <c r="C3" s="614"/>
      <c r="D3" s="615"/>
      <c r="E3" s="20"/>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ht="15" customHeight="1" x14ac:dyDescent="0.25">
      <c r="A4" s="94"/>
      <c r="B4" s="380" t="s">
        <v>31</v>
      </c>
      <c r="C4" s="641" t="s">
        <v>32</v>
      </c>
      <c r="D4" s="642"/>
      <c r="E4" s="379"/>
      <c r="F4" s="379"/>
      <c r="G4" s="379"/>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ht="15" customHeight="1" thickBot="1" x14ac:dyDescent="0.3">
      <c r="A5" s="4"/>
      <c r="B5" s="9" t="s">
        <v>33</v>
      </c>
      <c r="C5" s="643" t="str">
        <f>Guidance!C5</f>
        <v>Fasten Group Imp. &amp; Exp. Co., Ltd.</v>
      </c>
      <c r="D5" s="636"/>
      <c r="E5" s="379"/>
      <c r="F5" s="379"/>
      <c r="G5" s="379"/>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ht="14.4" thickBot="1" x14ac:dyDescent="0.3">
      <c r="A6" s="4"/>
      <c r="B6" s="4"/>
      <c r="C6" s="4"/>
      <c r="D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ht="15" customHeight="1" thickBot="1" x14ac:dyDescent="0.3">
      <c r="A7" s="4"/>
      <c r="B7" s="638" t="s">
        <v>106</v>
      </c>
      <c r="C7" s="639"/>
      <c r="D7" s="639"/>
      <c r="E7" s="639"/>
      <c r="F7" s="639"/>
      <c r="G7" s="640"/>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ht="42" thickBot="1" x14ac:dyDescent="0.3">
      <c r="A8" s="4"/>
      <c r="B8" s="494" t="s">
        <v>107</v>
      </c>
      <c r="C8" s="495" t="s">
        <v>108</v>
      </c>
      <c r="D8" s="496" t="s">
        <v>109</v>
      </c>
      <c r="E8" s="497" t="s">
        <v>110</v>
      </c>
      <c r="F8" s="497" t="s">
        <v>111</v>
      </c>
      <c r="G8" s="498" t="s">
        <v>112</v>
      </c>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row>
    <row r="9" spans="1:52" ht="41.4" x14ac:dyDescent="0.25">
      <c r="A9" s="4"/>
      <c r="B9" s="459" t="s">
        <v>425</v>
      </c>
      <c r="C9" s="246" t="s">
        <v>430</v>
      </c>
      <c r="D9" s="251" t="s">
        <v>431</v>
      </c>
      <c r="E9" s="246" t="s">
        <v>432</v>
      </c>
      <c r="F9" s="251" t="s">
        <v>433</v>
      </c>
      <c r="G9" s="248" t="s">
        <v>434</v>
      </c>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ht="41.4" x14ac:dyDescent="0.25">
      <c r="A10" s="4"/>
      <c r="B10" s="461" t="s">
        <v>425</v>
      </c>
      <c r="C10" s="376" t="s">
        <v>430</v>
      </c>
      <c r="D10" s="15" t="s">
        <v>431</v>
      </c>
      <c r="E10" s="376" t="s">
        <v>432</v>
      </c>
      <c r="F10" s="15" t="s">
        <v>433</v>
      </c>
      <c r="G10" s="385" t="s">
        <v>434</v>
      </c>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row>
    <row r="11" spans="1:52" ht="41.4" x14ac:dyDescent="0.25">
      <c r="A11" s="4"/>
      <c r="B11" s="461" t="s">
        <v>425</v>
      </c>
      <c r="C11" s="376" t="s">
        <v>430</v>
      </c>
      <c r="D11" s="15" t="s">
        <v>431</v>
      </c>
      <c r="E11" s="376" t="s">
        <v>432</v>
      </c>
      <c r="F11" s="15" t="s">
        <v>433</v>
      </c>
      <c r="G11" s="385" t="s">
        <v>434</v>
      </c>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row>
    <row r="12" spans="1:52" ht="41.4" x14ac:dyDescent="0.25">
      <c r="A12" s="4"/>
      <c r="B12" s="461" t="s">
        <v>425</v>
      </c>
      <c r="C12" s="376" t="s">
        <v>430</v>
      </c>
      <c r="D12" s="15" t="s">
        <v>431</v>
      </c>
      <c r="E12" s="376" t="s">
        <v>432</v>
      </c>
      <c r="F12" s="15" t="s">
        <v>433</v>
      </c>
      <c r="G12" s="385" t="s">
        <v>434</v>
      </c>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ht="41.4" x14ac:dyDescent="0.25">
      <c r="A13" s="4"/>
      <c r="B13" s="461" t="s">
        <v>425</v>
      </c>
      <c r="C13" s="376" t="s">
        <v>430</v>
      </c>
      <c r="D13" s="15" t="s">
        <v>431</v>
      </c>
      <c r="E13" s="376" t="s">
        <v>432</v>
      </c>
      <c r="F13" s="15" t="s">
        <v>433</v>
      </c>
      <c r="G13" s="385" t="s">
        <v>434</v>
      </c>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ht="41.4" x14ac:dyDescent="0.25">
      <c r="A14" s="4"/>
      <c r="B14" s="461" t="s">
        <v>425</v>
      </c>
      <c r="C14" s="376" t="s">
        <v>430</v>
      </c>
      <c r="D14" s="15" t="s">
        <v>431</v>
      </c>
      <c r="E14" s="376" t="s">
        <v>432</v>
      </c>
      <c r="F14" s="15" t="s">
        <v>433</v>
      </c>
      <c r="G14" s="385" t="s">
        <v>434</v>
      </c>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ht="41.4" x14ac:dyDescent="0.25">
      <c r="A15" s="4"/>
      <c r="B15" s="461" t="s">
        <v>425</v>
      </c>
      <c r="C15" s="376" t="s">
        <v>430</v>
      </c>
      <c r="D15" s="15" t="s">
        <v>431</v>
      </c>
      <c r="E15" s="376" t="s">
        <v>432</v>
      </c>
      <c r="F15" s="15" t="s">
        <v>433</v>
      </c>
      <c r="G15" s="385" t="s">
        <v>434</v>
      </c>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52" ht="41.4" x14ac:dyDescent="0.25">
      <c r="A16" s="4"/>
      <c r="B16" s="461" t="s">
        <v>425</v>
      </c>
      <c r="C16" s="376" t="s">
        <v>430</v>
      </c>
      <c r="D16" s="15" t="s">
        <v>431</v>
      </c>
      <c r="E16" s="376" t="s">
        <v>432</v>
      </c>
      <c r="F16" s="15" t="s">
        <v>433</v>
      </c>
      <c r="G16" s="385" t="s">
        <v>434</v>
      </c>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ht="41.4" x14ac:dyDescent="0.25">
      <c r="A17" s="4"/>
      <c r="B17" s="461" t="s">
        <v>425</v>
      </c>
      <c r="C17" s="376" t="s">
        <v>430</v>
      </c>
      <c r="D17" s="15" t="s">
        <v>431</v>
      </c>
      <c r="E17" s="376" t="s">
        <v>432</v>
      </c>
      <c r="F17" s="15" t="s">
        <v>433</v>
      </c>
      <c r="G17" s="385" t="s">
        <v>434</v>
      </c>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ht="42" thickBot="1" x14ac:dyDescent="0.3">
      <c r="A18" s="4"/>
      <c r="B18" s="463" t="s">
        <v>425</v>
      </c>
      <c r="C18" s="247" t="s">
        <v>430</v>
      </c>
      <c r="D18" s="252" t="s">
        <v>431</v>
      </c>
      <c r="E18" s="247" t="s">
        <v>432</v>
      </c>
      <c r="F18" s="252" t="s">
        <v>433</v>
      </c>
      <c r="G18" s="249" t="s">
        <v>434</v>
      </c>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x14ac:dyDescent="0.25">
      <c r="A19" s="4"/>
      <c r="B19" s="4"/>
      <c r="C19" s="637"/>
      <c r="D19" s="637"/>
      <c r="E19" s="637"/>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row r="48" spans="1:52"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row r="49" spans="1:52"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row>
    <row r="50" spans="1:52"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row>
    <row r="51" spans="1:52"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row>
    <row r="52" spans="1:52"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row>
    <row r="53" spans="1:52"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row>
    <row r="54" spans="1:52"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row>
    <row r="55" spans="1:52"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row>
    <row r="56" spans="1:52"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row>
  </sheetData>
  <mergeCells count="5">
    <mergeCell ref="C19:E19"/>
    <mergeCell ref="B7:G7"/>
    <mergeCell ref="C4:D4"/>
    <mergeCell ref="C5:D5"/>
    <mergeCell ref="B3:D3"/>
  </mergeCells>
  <phoneticPr fontId="26" type="noConversion"/>
  <hyperlinks>
    <hyperlink ref="B1" location="Contents!A1" display="Back to Contents" xr:uid="{00000000-0004-0000-0600-000000000000}"/>
  </hyperlinks>
  <pageMargins left="0.7" right="0.7" top="0.75" bottom="0.75" header="0.3" footer="0.3"/>
  <pageSetup paperSize="9" orientation="portrait" r:id="rId1"/>
  <headerFooter>
    <oddHeader>&amp;RFasten Group Imp. &amp; Exp. Co., Ltd.
NON-CONFIDENTIAL</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DEBF7"/>
  </sheetPr>
  <dimension ref="A1:X109"/>
  <sheetViews>
    <sheetView topLeftCell="A20" zoomScale="90" zoomScaleNormal="90" workbookViewId="0">
      <selection activeCell="B42" sqref="B42"/>
    </sheetView>
  </sheetViews>
  <sheetFormatPr defaultColWidth="8.77734375" defaultRowHeight="13.8" x14ac:dyDescent="0.25"/>
  <cols>
    <col min="1" max="1" width="8.77734375" style="1" customWidth="1"/>
    <col min="2" max="2" width="30.109375" style="1" customWidth="1"/>
    <col min="3" max="5" width="20.77734375" style="1" customWidth="1"/>
    <col min="6" max="6" width="14.77734375" style="1" bestFit="1" customWidth="1"/>
    <col min="7" max="7" width="8.77734375" style="1"/>
    <col min="8" max="8" width="9.77734375" style="1" bestFit="1" customWidth="1"/>
    <col min="9" max="16384" width="8.77734375" style="1"/>
  </cols>
  <sheetData>
    <row r="1" spans="1:24" s="4" customFormat="1" x14ac:dyDescent="0.25">
      <c r="B1" s="61" t="s">
        <v>57</v>
      </c>
    </row>
    <row r="2" spans="1:24" ht="14.4" thickBot="1" x14ac:dyDescent="0.3">
      <c r="A2" s="4"/>
      <c r="B2" s="4"/>
      <c r="C2" s="4"/>
      <c r="D2" s="4"/>
      <c r="E2" s="4"/>
      <c r="F2" s="4"/>
      <c r="G2" s="4"/>
      <c r="H2" s="4"/>
      <c r="I2" s="4"/>
      <c r="J2" s="4"/>
      <c r="K2" s="4"/>
      <c r="L2" s="4"/>
      <c r="M2" s="4"/>
      <c r="N2" s="4"/>
      <c r="O2" s="4"/>
      <c r="P2" s="4"/>
      <c r="Q2" s="4"/>
      <c r="R2" s="4"/>
      <c r="S2" s="4"/>
      <c r="T2" s="4"/>
      <c r="U2" s="4"/>
      <c r="V2" s="4"/>
      <c r="W2" s="4"/>
      <c r="X2" s="4"/>
    </row>
    <row r="3" spans="1:24" ht="18" thickBot="1" x14ac:dyDescent="0.3">
      <c r="A3" s="4"/>
      <c r="B3" s="613" t="s">
        <v>268</v>
      </c>
      <c r="C3" s="614"/>
      <c r="D3" s="615"/>
      <c r="E3" s="4"/>
      <c r="F3" s="21"/>
      <c r="G3" s="21"/>
      <c r="H3" s="21"/>
      <c r="I3" s="21"/>
      <c r="J3" s="21"/>
      <c r="K3" s="21"/>
      <c r="L3" s="4"/>
      <c r="M3" s="4"/>
      <c r="N3" s="4"/>
      <c r="O3" s="4"/>
      <c r="P3" s="4"/>
      <c r="Q3" s="4"/>
      <c r="R3" s="4"/>
      <c r="S3" s="4"/>
      <c r="T3" s="4"/>
      <c r="U3" s="4"/>
      <c r="V3" s="4"/>
      <c r="W3" s="4"/>
      <c r="X3" s="4"/>
    </row>
    <row r="4" spans="1:24" ht="14.4" x14ac:dyDescent="0.25">
      <c r="A4" s="94"/>
      <c r="B4" s="395" t="s">
        <v>31</v>
      </c>
      <c r="C4" s="650" t="s">
        <v>32</v>
      </c>
      <c r="D4" s="651"/>
      <c r="E4" s="4"/>
      <c r="F4" s="21"/>
      <c r="G4" s="21"/>
      <c r="H4" s="21"/>
      <c r="I4" s="21"/>
      <c r="J4" s="21"/>
      <c r="K4" s="21"/>
      <c r="L4" s="4"/>
      <c r="M4" s="4"/>
      <c r="N4" s="4"/>
      <c r="O4" s="4"/>
      <c r="P4" s="4"/>
      <c r="Q4" s="4"/>
      <c r="R4" s="4"/>
      <c r="S4" s="4"/>
      <c r="T4" s="4"/>
      <c r="U4" s="4"/>
      <c r="V4" s="4"/>
      <c r="W4" s="4"/>
      <c r="X4" s="4"/>
    </row>
    <row r="5" spans="1:24" ht="15" thickBot="1" x14ac:dyDescent="0.3">
      <c r="A5" s="4"/>
      <c r="B5" s="350" t="s">
        <v>33</v>
      </c>
      <c r="C5" s="652" t="str">
        <f>Guidance!C5</f>
        <v>Fasten Group Imp. &amp; Exp. Co., Ltd.</v>
      </c>
      <c r="D5" s="653"/>
      <c r="E5" s="4"/>
      <c r="F5" s="4"/>
      <c r="G5" s="4"/>
      <c r="H5" s="4"/>
      <c r="I5" s="4"/>
      <c r="J5" s="4"/>
      <c r="K5" s="4"/>
      <c r="L5" s="4"/>
      <c r="M5" s="4"/>
      <c r="N5" s="4"/>
      <c r="O5" s="4"/>
      <c r="P5" s="4"/>
      <c r="Q5" s="4"/>
      <c r="R5" s="4"/>
      <c r="S5" s="4"/>
      <c r="T5" s="4"/>
      <c r="U5" s="4"/>
      <c r="V5" s="4"/>
      <c r="W5" s="4"/>
      <c r="X5" s="4"/>
    </row>
    <row r="6" spans="1:24" ht="16.2" thickBot="1" x14ac:dyDescent="0.3">
      <c r="A6" s="4"/>
      <c r="B6" s="4"/>
      <c r="C6" s="4"/>
      <c r="D6" s="381"/>
      <c r="E6" s="4"/>
      <c r="F6" s="4"/>
      <c r="G6" s="4"/>
      <c r="H6" s="4"/>
      <c r="I6" s="4"/>
      <c r="J6" s="4"/>
      <c r="K6" s="4"/>
      <c r="L6" s="4"/>
      <c r="M6" s="4"/>
      <c r="N6" s="4"/>
      <c r="O6" s="4"/>
      <c r="P6" s="4"/>
      <c r="Q6" s="4"/>
      <c r="R6" s="4"/>
      <c r="S6" s="4"/>
      <c r="T6" s="4"/>
      <c r="U6" s="4"/>
      <c r="V6" s="4"/>
      <c r="W6" s="4"/>
      <c r="X6" s="4"/>
    </row>
    <row r="7" spans="1:24" ht="14.4" thickBot="1" x14ac:dyDescent="0.3">
      <c r="A7" s="4"/>
      <c r="B7" s="393" t="s">
        <v>103</v>
      </c>
      <c r="C7" s="69" t="s">
        <v>113</v>
      </c>
      <c r="D7" s="394" t="s">
        <v>114</v>
      </c>
      <c r="E7" s="394" t="s">
        <v>115</v>
      </c>
      <c r="F7" s="4"/>
      <c r="G7" s="4"/>
      <c r="H7" s="4"/>
      <c r="I7" s="4"/>
      <c r="J7" s="4"/>
      <c r="K7" s="4"/>
      <c r="L7" s="4"/>
      <c r="M7" s="4"/>
      <c r="N7" s="4"/>
      <c r="O7" s="4"/>
      <c r="P7" s="4"/>
      <c r="Q7" s="4"/>
      <c r="R7" s="4"/>
      <c r="S7" s="4"/>
      <c r="T7" s="4"/>
      <c r="U7" s="4"/>
      <c r="V7" s="4"/>
      <c r="W7" s="4"/>
      <c r="X7" s="4"/>
    </row>
    <row r="8" spans="1:24" x14ac:dyDescent="0.25">
      <c r="A8" s="4"/>
      <c r="B8" s="339" t="s">
        <v>116</v>
      </c>
      <c r="C8" s="343">
        <v>100.00000000000001</v>
      </c>
      <c r="D8" s="647" t="s">
        <v>273</v>
      </c>
      <c r="E8" s="65" t="s">
        <v>371</v>
      </c>
      <c r="F8" s="148"/>
      <c r="G8" s="4"/>
      <c r="H8" s="4"/>
      <c r="I8" s="4"/>
      <c r="J8" s="4"/>
      <c r="K8" s="4"/>
      <c r="L8" s="4"/>
      <c r="M8" s="4"/>
      <c r="N8" s="4"/>
      <c r="O8" s="4"/>
      <c r="P8" s="4"/>
      <c r="Q8" s="4"/>
      <c r="R8" s="4"/>
      <c r="S8" s="4"/>
      <c r="T8" s="4"/>
      <c r="U8" s="4"/>
      <c r="V8" s="4"/>
      <c r="W8" s="4"/>
      <c r="X8" s="4"/>
    </row>
    <row r="9" spans="1:24" x14ac:dyDescent="0.25">
      <c r="A9" s="4"/>
      <c r="B9" s="323" t="s">
        <v>117</v>
      </c>
      <c r="C9" s="344">
        <v>0</v>
      </c>
      <c r="D9" s="648"/>
      <c r="E9" s="65"/>
      <c r="F9" s="4"/>
      <c r="G9" s="4"/>
      <c r="H9" s="4"/>
      <c r="I9" s="4"/>
      <c r="J9" s="4"/>
      <c r="K9" s="4"/>
      <c r="L9" s="4"/>
      <c r="M9" s="4"/>
      <c r="N9" s="4"/>
      <c r="O9" s="4"/>
      <c r="P9" s="4"/>
      <c r="Q9" s="4"/>
      <c r="R9" s="4"/>
      <c r="S9" s="4"/>
      <c r="T9" s="4"/>
      <c r="U9" s="4"/>
      <c r="V9" s="4"/>
      <c r="W9" s="4"/>
      <c r="X9" s="4"/>
    </row>
    <row r="10" spans="1:24" x14ac:dyDescent="0.25">
      <c r="A10" s="4"/>
      <c r="B10" s="323" t="s">
        <v>118</v>
      </c>
      <c r="C10" s="344">
        <v>100.00000000000001</v>
      </c>
      <c r="D10" s="648"/>
      <c r="E10" s="65" t="s">
        <v>371</v>
      </c>
      <c r="F10" s="4"/>
      <c r="G10" s="4"/>
      <c r="H10" s="4"/>
      <c r="I10" s="4"/>
      <c r="J10" s="4"/>
      <c r="K10" s="4"/>
      <c r="L10" s="4"/>
      <c r="M10" s="4"/>
      <c r="N10" s="4"/>
      <c r="O10" s="4"/>
      <c r="P10" s="4"/>
      <c r="Q10" s="4"/>
      <c r="R10" s="4"/>
      <c r="S10" s="4"/>
      <c r="T10" s="4"/>
      <c r="U10" s="4"/>
      <c r="V10" s="4"/>
      <c r="W10" s="4"/>
      <c r="X10" s="4"/>
    </row>
    <row r="11" spans="1:24" ht="27.6" x14ac:dyDescent="0.25">
      <c r="A11" s="4"/>
      <c r="B11" s="323" t="s">
        <v>119</v>
      </c>
      <c r="C11" s="411">
        <v>0</v>
      </c>
      <c r="D11" s="649"/>
      <c r="E11" s="65"/>
      <c r="F11" s="4"/>
      <c r="G11" s="4"/>
      <c r="H11" s="4"/>
      <c r="I11" s="4"/>
      <c r="J11" s="4"/>
      <c r="K11" s="4"/>
      <c r="L11" s="4"/>
      <c r="M11" s="4"/>
      <c r="N11" s="4"/>
      <c r="O11" s="4"/>
      <c r="P11" s="4"/>
      <c r="Q11" s="4"/>
      <c r="R11" s="4"/>
      <c r="S11" s="4"/>
      <c r="T11" s="4"/>
      <c r="U11" s="4"/>
      <c r="V11" s="4"/>
      <c r="W11" s="4"/>
      <c r="X11" s="4"/>
    </row>
    <row r="12" spans="1:24" x14ac:dyDescent="0.25">
      <c r="A12" s="4"/>
      <c r="B12" s="323" t="s">
        <v>120</v>
      </c>
      <c r="C12" s="411">
        <v>100.00000000000001</v>
      </c>
      <c r="D12" s="145"/>
      <c r="E12" s="65" t="s">
        <v>372</v>
      </c>
      <c r="F12" s="4"/>
      <c r="G12" s="4"/>
      <c r="H12" s="4"/>
      <c r="I12" s="4"/>
      <c r="J12" s="4"/>
      <c r="K12" s="4"/>
      <c r="L12" s="4"/>
      <c r="M12" s="4"/>
      <c r="N12" s="4"/>
      <c r="O12" s="4"/>
      <c r="P12" s="4"/>
      <c r="Q12" s="4"/>
      <c r="R12" s="4"/>
      <c r="S12" s="4"/>
      <c r="T12" s="4"/>
      <c r="U12" s="4"/>
      <c r="V12" s="4"/>
      <c r="W12" s="4"/>
      <c r="X12" s="4"/>
    </row>
    <row r="13" spans="1:24" ht="27.6" x14ac:dyDescent="0.25">
      <c r="A13" s="4"/>
      <c r="B13" s="410" t="s">
        <v>370</v>
      </c>
      <c r="C13" s="411">
        <v>3.3653995673344319E-3</v>
      </c>
      <c r="D13" s="146"/>
      <c r="E13" s="65" t="s">
        <v>375</v>
      </c>
      <c r="F13" s="4"/>
      <c r="G13" s="4"/>
      <c r="H13" s="4"/>
      <c r="I13" s="4"/>
      <c r="J13" s="4"/>
      <c r="K13" s="4"/>
      <c r="L13" s="4"/>
      <c r="M13" s="4"/>
      <c r="N13" s="4"/>
      <c r="O13" s="4"/>
      <c r="P13" s="4"/>
      <c r="Q13" s="4"/>
      <c r="R13" s="4"/>
      <c r="S13" s="4"/>
      <c r="T13" s="4"/>
      <c r="U13" s="4"/>
      <c r="V13" s="4"/>
      <c r="W13" s="4"/>
      <c r="X13" s="4"/>
    </row>
    <row r="14" spans="1:24" x14ac:dyDescent="0.25">
      <c r="A14" s="4"/>
      <c r="B14" s="323" t="s">
        <v>121</v>
      </c>
      <c r="C14" s="342">
        <v>99.996634600432671</v>
      </c>
      <c r="D14" s="342">
        <v>100</v>
      </c>
      <c r="E14" s="65" t="s">
        <v>375</v>
      </c>
      <c r="F14" s="4"/>
      <c r="G14" s="4"/>
      <c r="H14" s="148"/>
      <c r="I14" s="4"/>
      <c r="J14" s="4"/>
      <c r="K14" s="4"/>
      <c r="L14" s="4"/>
      <c r="M14" s="4"/>
      <c r="N14" s="4"/>
      <c r="O14" s="4"/>
      <c r="P14" s="4"/>
      <c r="Q14" s="4"/>
      <c r="R14" s="4"/>
      <c r="S14" s="4"/>
      <c r="T14" s="4"/>
      <c r="U14" s="4"/>
      <c r="V14" s="4"/>
      <c r="W14" s="4"/>
      <c r="X14" s="4"/>
    </row>
    <row r="15" spans="1:24" x14ac:dyDescent="0.25">
      <c r="A15" s="4"/>
      <c r="B15" s="323" t="s">
        <v>122</v>
      </c>
      <c r="C15" s="411">
        <v>2.5686516069858625</v>
      </c>
      <c r="D15" s="147">
        <v>2.8484026861238476</v>
      </c>
      <c r="E15" s="65" t="s">
        <v>373</v>
      </c>
      <c r="F15" s="4"/>
      <c r="G15" s="4"/>
      <c r="H15" s="4"/>
      <c r="I15" s="4"/>
      <c r="J15" s="4"/>
      <c r="K15" s="4"/>
      <c r="L15" s="4"/>
      <c r="M15" s="4"/>
      <c r="N15" s="4"/>
      <c r="O15" s="4"/>
      <c r="P15" s="4"/>
      <c r="Q15" s="4"/>
      <c r="R15" s="4"/>
      <c r="S15" s="4"/>
      <c r="T15" s="4"/>
      <c r="U15" s="4"/>
      <c r="V15" s="4"/>
      <c r="W15" s="4"/>
      <c r="X15" s="4"/>
    </row>
    <row r="16" spans="1:24" ht="27.6" x14ac:dyDescent="0.25">
      <c r="A16" s="4"/>
      <c r="B16" s="323" t="s">
        <v>330</v>
      </c>
      <c r="C16" s="411">
        <v>15.836545135383078</v>
      </c>
      <c r="D16" s="147">
        <v>6.6350038376807534</v>
      </c>
      <c r="E16" s="65" t="s">
        <v>373</v>
      </c>
      <c r="F16" s="4"/>
      <c r="G16" s="4"/>
      <c r="H16" s="4"/>
      <c r="I16" s="4"/>
      <c r="J16" s="4"/>
      <c r="K16" s="4"/>
      <c r="L16" s="4"/>
      <c r="M16" s="4"/>
      <c r="N16" s="4"/>
      <c r="O16" s="4"/>
      <c r="P16" s="4"/>
      <c r="Q16" s="4"/>
      <c r="R16" s="4"/>
      <c r="S16" s="4"/>
      <c r="T16" s="4"/>
      <c r="U16" s="4"/>
      <c r="V16" s="4"/>
      <c r="W16" s="4"/>
      <c r="X16" s="4"/>
    </row>
    <row r="17" spans="1:24" x14ac:dyDescent="0.25">
      <c r="A17" s="4"/>
      <c r="B17" s="323" t="s">
        <v>331</v>
      </c>
      <c r="C17" s="411">
        <v>5.3267426164801428</v>
      </c>
      <c r="D17" s="147">
        <v>2.1245631753213026</v>
      </c>
      <c r="E17" s="65" t="s">
        <v>373</v>
      </c>
      <c r="F17" s="4"/>
      <c r="G17" s="4"/>
      <c r="H17" s="4"/>
      <c r="I17" s="4"/>
      <c r="J17" s="4"/>
      <c r="K17" s="4"/>
      <c r="L17" s="4"/>
      <c r="M17" s="4"/>
      <c r="N17" s="4"/>
      <c r="O17" s="4"/>
      <c r="P17" s="4"/>
      <c r="Q17" s="4"/>
      <c r="R17" s="4"/>
      <c r="S17" s="4"/>
      <c r="T17" s="4"/>
      <c r="U17" s="4"/>
      <c r="V17" s="4"/>
      <c r="W17" s="4"/>
      <c r="X17" s="4"/>
    </row>
    <row r="18" spans="1:24" ht="27.6" x14ac:dyDescent="0.25">
      <c r="A18" s="4"/>
      <c r="B18" s="323" t="s">
        <v>332</v>
      </c>
      <c r="C18" s="411">
        <v>3.8171813535911765</v>
      </c>
      <c r="D18" s="147">
        <v>0.97609316847186134</v>
      </c>
      <c r="E18" s="65" t="s">
        <v>373</v>
      </c>
      <c r="F18" s="4"/>
      <c r="G18" s="4"/>
      <c r="H18" s="4"/>
      <c r="I18" s="4"/>
      <c r="J18" s="4"/>
      <c r="K18" s="4"/>
      <c r="L18" s="4"/>
      <c r="M18" s="4"/>
      <c r="N18" s="4"/>
      <c r="O18" s="4"/>
      <c r="P18" s="4"/>
      <c r="Q18" s="4"/>
      <c r="R18" s="4"/>
      <c r="S18" s="4"/>
      <c r="T18" s="4"/>
      <c r="U18" s="4"/>
      <c r="V18" s="4"/>
      <c r="W18" s="4"/>
      <c r="X18" s="4"/>
    </row>
    <row r="19" spans="1:24" x14ac:dyDescent="0.25">
      <c r="A19" s="4"/>
      <c r="B19" s="323" t="s">
        <v>333</v>
      </c>
      <c r="C19" s="411">
        <v>73.167059105779316</v>
      </c>
      <c r="D19" s="346">
        <v>87.415937132402249</v>
      </c>
      <c r="E19" s="347" t="s">
        <v>374</v>
      </c>
      <c r="F19" s="4"/>
      <c r="G19" s="4"/>
      <c r="H19" s="4"/>
      <c r="I19" s="4"/>
      <c r="J19" s="4"/>
      <c r="K19" s="4"/>
      <c r="L19" s="4"/>
      <c r="M19" s="4"/>
      <c r="N19" s="4"/>
      <c r="O19" s="4"/>
      <c r="P19" s="4"/>
      <c r="Q19" s="4"/>
      <c r="R19" s="4"/>
      <c r="S19" s="4"/>
      <c r="T19" s="4"/>
      <c r="U19" s="4"/>
      <c r="V19" s="4"/>
      <c r="W19" s="4"/>
      <c r="X19" s="4"/>
    </row>
    <row r="20" spans="1:24" ht="28.2" thickBot="1" x14ac:dyDescent="0.3">
      <c r="A20" s="4"/>
      <c r="B20" s="324" t="s">
        <v>297</v>
      </c>
      <c r="C20" s="412">
        <v>-0.71954521826290607</v>
      </c>
      <c r="D20" s="345">
        <v>0</v>
      </c>
      <c r="E20" s="348" t="s">
        <v>373</v>
      </c>
      <c r="F20" s="4"/>
      <c r="G20" s="4"/>
      <c r="H20" s="4"/>
      <c r="I20" s="4"/>
      <c r="J20" s="4"/>
      <c r="K20" s="4"/>
      <c r="L20" s="4"/>
      <c r="M20" s="4"/>
      <c r="N20" s="4"/>
      <c r="O20" s="4"/>
      <c r="P20" s="4"/>
      <c r="Q20" s="4"/>
      <c r="R20" s="4"/>
      <c r="S20" s="4"/>
      <c r="T20" s="4"/>
      <c r="U20" s="4"/>
      <c r="V20" s="4"/>
      <c r="W20" s="4"/>
      <c r="X20" s="4"/>
    </row>
    <row r="21" spans="1:24" x14ac:dyDescent="0.25">
      <c r="A21" s="4"/>
      <c r="B21" s="104" t="s">
        <v>123</v>
      </c>
      <c r="C21" s="149">
        <v>2.5686516069858625</v>
      </c>
      <c r="D21" s="149">
        <v>2.8484026861238476</v>
      </c>
      <c r="E21" s="120" t="s">
        <v>373</v>
      </c>
      <c r="F21" s="4"/>
      <c r="G21" s="4"/>
      <c r="H21" s="4"/>
      <c r="I21" s="4"/>
      <c r="J21" s="4"/>
      <c r="K21" s="4"/>
      <c r="L21" s="4"/>
      <c r="M21" s="4"/>
      <c r="N21" s="4"/>
      <c r="O21" s="4"/>
      <c r="P21" s="4"/>
      <c r="Q21" s="4"/>
      <c r="R21" s="4"/>
      <c r="S21" s="4"/>
      <c r="T21" s="4"/>
      <c r="U21" s="4"/>
      <c r="V21" s="4"/>
      <c r="W21" s="4"/>
      <c r="X21" s="4"/>
    </row>
    <row r="22" spans="1:24" x14ac:dyDescent="0.25">
      <c r="A22" s="4"/>
      <c r="B22" s="102" t="s">
        <v>125</v>
      </c>
      <c r="C22" s="150">
        <v>0</v>
      </c>
      <c r="D22" s="147">
        <v>0</v>
      </c>
      <c r="E22" s="65"/>
      <c r="F22" s="4"/>
      <c r="G22" s="4"/>
      <c r="H22" s="4"/>
      <c r="I22" s="4"/>
      <c r="J22" s="4"/>
      <c r="K22" s="4"/>
      <c r="L22" s="4"/>
      <c r="M22" s="4"/>
      <c r="N22" s="4"/>
      <c r="O22" s="4"/>
      <c r="P22" s="4"/>
      <c r="Q22" s="4"/>
      <c r="R22" s="4"/>
      <c r="S22" s="4"/>
      <c r="T22" s="4"/>
      <c r="U22" s="4"/>
      <c r="V22" s="4"/>
      <c r="W22" s="4"/>
      <c r="X22" s="4"/>
    </row>
    <row r="23" spans="1:24" x14ac:dyDescent="0.25">
      <c r="A23" s="4"/>
      <c r="B23" s="102" t="s">
        <v>124</v>
      </c>
      <c r="C23" s="150">
        <v>0</v>
      </c>
      <c r="D23" s="147">
        <v>0</v>
      </c>
      <c r="E23" s="65"/>
      <c r="F23" s="4"/>
      <c r="G23" s="4"/>
      <c r="H23" s="4"/>
      <c r="I23" s="4"/>
      <c r="J23" s="4"/>
      <c r="K23" s="4"/>
      <c r="L23" s="4"/>
      <c r="M23" s="4"/>
      <c r="N23" s="4"/>
      <c r="O23" s="4"/>
      <c r="P23" s="4"/>
      <c r="Q23" s="4"/>
      <c r="R23" s="4"/>
      <c r="S23" s="4"/>
      <c r="T23" s="4"/>
      <c r="U23" s="4"/>
      <c r="V23" s="4"/>
      <c r="W23" s="4"/>
      <c r="X23" s="4"/>
    </row>
    <row r="24" spans="1:24" ht="14.4" thickBot="1" x14ac:dyDescent="0.3">
      <c r="A24" s="4"/>
      <c r="B24" s="103" t="s">
        <v>126</v>
      </c>
      <c r="C24" s="151">
        <v>2.5686516069858625</v>
      </c>
      <c r="D24" s="151">
        <v>2.8484026861238476</v>
      </c>
      <c r="E24" s="119" t="s">
        <v>373</v>
      </c>
      <c r="F24" s="4"/>
      <c r="G24" s="4"/>
      <c r="H24" s="4"/>
      <c r="I24" s="4"/>
      <c r="J24" s="4"/>
      <c r="K24" s="4"/>
      <c r="L24" s="4"/>
      <c r="M24" s="4"/>
      <c r="N24" s="4"/>
      <c r="O24" s="4"/>
      <c r="P24" s="4"/>
      <c r="Q24" s="4"/>
      <c r="R24" s="4"/>
      <c r="S24" s="4"/>
      <c r="T24" s="4"/>
      <c r="U24" s="4"/>
      <c r="V24" s="4"/>
      <c r="W24" s="4"/>
      <c r="X24" s="4"/>
    </row>
    <row r="25" spans="1:24" x14ac:dyDescent="0.25">
      <c r="A25" s="4"/>
      <c r="B25" s="104" t="s">
        <v>127</v>
      </c>
      <c r="C25" s="149">
        <v>0</v>
      </c>
      <c r="D25" s="149">
        <v>0</v>
      </c>
      <c r="E25" s="120"/>
      <c r="F25" s="4"/>
      <c r="G25" s="4"/>
      <c r="H25" s="4"/>
      <c r="I25" s="4"/>
      <c r="J25" s="4"/>
      <c r="K25" s="4"/>
      <c r="L25" s="4"/>
      <c r="M25" s="4"/>
      <c r="N25" s="4"/>
      <c r="O25" s="4"/>
      <c r="P25" s="4"/>
      <c r="Q25" s="4"/>
      <c r="R25" s="4"/>
      <c r="S25" s="4"/>
      <c r="T25" s="4"/>
      <c r="U25" s="4"/>
      <c r="V25" s="4"/>
      <c r="W25" s="4"/>
      <c r="X25" s="4"/>
    </row>
    <row r="26" spans="1:24" ht="41.4" x14ac:dyDescent="0.25">
      <c r="A26" s="4"/>
      <c r="B26" s="102" t="s">
        <v>267</v>
      </c>
      <c r="C26" s="150">
        <v>0</v>
      </c>
      <c r="D26" s="147">
        <v>0</v>
      </c>
      <c r="E26" s="65"/>
      <c r="F26" s="4"/>
      <c r="G26" s="4"/>
      <c r="H26" s="4"/>
      <c r="I26" s="4"/>
      <c r="J26" s="4"/>
      <c r="K26" s="4"/>
      <c r="L26" s="4"/>
      <c r="M26" s="4"/>
      <c r="N26" s="4"/>
      <c r="O26" s="4"/>
      <c r="P26" s="4"/>
      <c r="Q26" s="4"/>
      <c r="R26" s="4"/>
      <c r="S26" s="4"/>
      <c r="T26" s="4"/>
      <c r="U26" s="4"/>
      <c r="V26" s="4"/>
      <c r="W26" s="4"/>
      <c r="X26" s="4"/>
    </row>
    <row r="27" spans="1:24" ht="41.4" x14ac:dyDescent="0.25">
      <c r="A27" s="4"/>
      <c r="B27" s="102" t="s">
        <v>128</v>
      </c>
      <c r="C27" s="150">
        <v>0</v>
      </c>
      <c r="D27" s="147">
        <v>0</v>
      </c>
      <c r="E27" s="65"/>
      <c r="F27" s="4"/>
      <c r="G27" s="4"/>
      <c r="H27" s="4"/>
      <c r="I27" s="4"/>
      <c r="J27" s="4"/>
      <c r="K27" s="4"/>
      <c r="L27" s="4"/>
      <c r="M27" s="4"/>
      <c r="N27" s="4"/>
      <c r="O27" s="4"/>
      <c r="P27" s="4"/>
      <c r="Q27" s="4"/>
      <c r="R27" s="4"/>
      <c r="S27" s="4"/>
      <c r="T27" s="4"/>
      <c r="U27" s="4"/>
      <c r="V27" s="4"/>
      <c r="W27" s="4"/>
      <c r="X27" s="4"/>
    </row>
    <row r="28" spans="1:24" ht="42" thickBot="1" x14ac:dyDescent="0.3">
      <c r="A28" s="4"/>
      <c r="B28" s="103" t="s">
        <v>129</v>
      </c>
      <c r="C28" s="151">
        <v>0</v>
      </c>
      <c r="D28" s="152">
        <v>0</v>
      </c>
      <c r="E28" s="119"/>
      <c r="F28" s="4"/>
      <c r="G28" s="4"/>
      <c r="H28" s="4"/>
      <c r="I28" s="4"/>
      <c r="J28" s="4"/>
      <c r="K28" s="4"/>
      <c r="L28" s="4"/>
      <c r="M28" s="4"/>
      <c r="N28" s="4"/>
      <c r="O28" s="4"/>
      <c r="P28" s="4"/>
      <c r="Q28" s="4"/>
      <c r="R28" s="4"/>
      <c r="S28" s="4"/>
      <c r="T28" s="4"/>
      <c r="U28" s="4"/>
      <c r="V28" s="4"/>
      <c r="W28" s="4"/>
      <c r="X28" s="4"/>
    </row>
    <row r="29" spans="1:24" x14ac:dyDescent="0.25">
      <c r="A29" s="4"/>
      <c r="B29" s="104" t="s">
        <v>130</v>
      </c>
      <c r="C29" s="149">
        <v>2.5686516069858625</v>
      </c>
      <c r="D29" s="149">
        <v>2.8484026861238476</v>
      </c>
      <c r="E29" s="120" t="s">
        <v>373</v>
      </c>
      <c r="F29" s="4"/>
      <c r="G29" s="4"/>
      <c r="H29" s="4"/>
      <c r="I29" s="4"/>
      <c r="J29" s="4"/>
      <c r="K29" s="4"/>
      <c r="L29" s="4"/>
      <c r="M29" s="4"/>
      <c r="N29" s="4"/>
      <c r="O29" s="4"/>
      <c r="P29" s="4"/>
      <c r="Q29" s="4"/>
      <c r="R29" s="4"/>
      <c r="S29" s="4"/>
      <c r="T29" s="4"/>
      <c r="U29" s="4"/>
      <c r="V29" s="4"/>
      <c r="W29" s="4"/>
      <c r="X29" s="4"/>
    </row>
    <row r="30" spans="1:24" ht="41.4" x14ac:dyDescent="0.25">
      <c r="A30" s="4"/>
      <c r="B30" s="102" t="s">
        <v>131</v>
      </c>
      <c r="C30" s="150">
        <v>0</v>
      </c>
      <c r="D30" s="147">
        <v>0</v>
      </c>
      <c r="E30" s="65"/>
      <c r="F30" s="4"/>
      <c r="G30" s="4"/>
      <c r="H30" s="4"/>
      <c r="I30" s="4"/>
      <c r="J30" s="4"/>
      <c r="K30" s="4"/>
      <c r="L30" s="4"/>
      <c r="M30" s="4"/>
      <c r="N30" s="4"/>
      <c r="O30" s="4"/>
      <c r="P30" s="4"/>
      <c r="Q30" s="4"/>
      <c r="R30" s="4"/>
      <c r="S30" s="4"/>
      <c r="T30" s="4"/>
      <c r="U30" s="4"/>
      <c r="V30" s="4"/>
      <c r="W30" s="4"/>
      <c r="X30" s="4"/>
    </row>
    <row r="31" spans="1:24" ht="41.4" x14ac:dyDescent="0.25">
      <c r="A31" s="4"/>
      <c r="B31" s="102" t="s">
        <v>132</v>
      </c>
      <c r="C31" s="150">
        <v>0</v>
      </c>
      <c r="D31" s="147">
        <v>0</v>
      </c>
      <c r="E31" s="65"/>
      <c r="F31" s="4"/>
      <c r="G31" s="4"/>
      <c r="H31" s="4"/>
      <c r="I31" s="4"/>
      <c r="J31" s="4"/>
      <c r="K31" s="4"/>
      <c r="L31" s="4"/>
      <c r="M31" s="4"/>
      <c r="N31" s="4"/>
      <c r="O31" s="4"/>
      <c r="P31" s="4"/>
      <c r="Q31" s="4"/>
      <c r="R31" s="4"/>
      <c r="S31" s="4"/>
      <c r="T31" s="4"/>
      <c r="U31" s="4"/>
      <c r="V31" s="4"/>
      <c r="W31" s="4"/>
      <c r="X31" s="4"/>
    </row>
    <row r="32" spans="1:24" ht="42" thickBot="1" x14ac:dyDescent="0.3">
      <c r="A32" s="4"/>
      <c r="B32" s="103" t="s">
        <v>133</v>
      </c>
      <c r="C32" s="151">
        <v>2.5686516069858625</v>
      </c>
      <c r="D32" s="152">
        <v>2.8484026861238476</v>
      </c>
      <c r="E32" s="119" t="s">
        <v>373</v>
      </c>
      <c r="F32" s="4"/>
      <c r="G32" s="4"/>
      <c r="H32" s="4"/>
      <c r="I32" s="4"/>
      <c r="J32" s="4"/>
      <c r="K32" s="4"/>
      <c r="L32" s="4"/>
      <c r="M32" s="4"/>
      <c r="N32" s="4"/>
      <c r="O32" s="4"/>
      <c r="P32" s="4"/>
      <c r="Q32" s="4"/>
      <c r="R32" s="4"/>
      <c r="S32" s="4"/>
      <c r="T32" s="4"/>
      <c r="U32" s="4"/>
      <c r="V32" s="4"/>
      <c r="W32" s="4"/>
      <c r="X32" s="4"/>
    </row>
    <row r="33" spans="1:24" ht="14.4" thickBot="1" x14ac:dyDescent="0.3">
      <c r="A33" s="4"/>
      <c r="B33" s="392"/>
      <c r="C33" s="4"/>
      <c r="D33" s="4"/>
      <c r="E33" s="4"/>
      <c r="F33" s="4"/>
      <c r="G33" s="4"/>
      <c r="H33" s="4"/>
      <c r="I33" s="4"/>
      <c r="J33" s="4"/>
      <c r="K33" s="4"/>
      <c r="L33" s="4"/>
      <c r="M33" s="4"/>
      <c r="N33" s="4"/>
      <c r="O33" s="4"/>
      <c r="P33" s="4"/>
      <c r="Q33" s="4"/>
      <c r="R33" s="4"/>
      <c r="S33" s="4"/>
      <c r="T33" s="4"/>
      <c r="U33" s="4"/>
      <c r="V33" s="4"/>
      <c r="W33" s="4"/>
      <c r="X33" s="4"/>
    </row>
    <row r="34" spans="1:24" ht="14.4" thickBot="1" x14ac:dyDescent="0.3">
      <c r="A34" s="4"/>
      <c r="B34" s="644" t="s">
        <v>271</v>
      </c>
      <c r="C34" s="645"/>
      <c r="D34" s="646"/>
      <c r="E34" s="21"/>
      <c r="F34" s="4"/>
      <c r="G34" s="4"/>
      <c r="H34" s="4"/>
      <c r="I34" s="4"/>
      <c r="J34" s="4"/>
      <c r="K34" s="4"/>
      <c r="L34" s="4"/>
      <c r="M34" s="4"/>
      <c r="N34" s="4"/>
      <c r="O34" s="4"/>
      <c r="P34" s="4"/>
      <c r="Q34" s="4"/>
      <c r="R34" s="4"/>
      <c r="S34" s="4"/>
      <c r="T34" s="4"/>
      <c r="U34" s="4"/>
      <c r="V34" s="4"/>
      <c r="W34" s="4"/>
      <c r="X34" s="4"/>
    </row>
    <row r="35" spans="1:24" ht="14.4" thickBot="1" x14ac:dyDescent="0.3">
      <c r="A35" s="4"/>
      <c r="B35" s="4"/>
      <c r="C35" s="4"/>
      <c r="D35" s="4"/>
      <c r="E35" s="4"/>
      <c r="F35" s="4"/>
      <c r="G35" s="4"/>
      <c r="H35" s="4"/>
      <c r="I35" s="4"/>
      <c r="J35" s="4"/>
      <c r="K35" s="4"/>
      <c r="L35" s="4"/>
      <c r="M35" s="4"/>
      <c r="N35" s="4"/>
      <c r="O35" s="4"/>
      <c r="P35" s="4"/>
      <c r="Q35" s="4"/>
      <c r="R35" s="4"/>
      <c r="S35" s="4"/>
      <c r="T35" s="4"/>
      <c r="U35" s="4"/>
      <c r="V35" s="4"/>
      <c r="W35" s="4"/>
      <c r="X35" s="4"/>
    </row>
    <row r="36" spans="1:24" ht="14.4" thickBot="1" x14ac:dyDescent="0.3">
      <c r="A36" s="94"/>
      <c r="B36" s="4"/>
      <c r="C36" s="70" t="s">
        <v>113</v>
      </c>
      <c r="D36" s="70" t="s">
        <v>114</v>
      </c>
      <c r="E36" s="4"/>
      <c r="F36" s="4"/>
      <c r="G36" s="4"/>
      <c r="H36" s="4"/>
      <c r="I36" s="4"/>
      <c r="J36" s="4"/>
      <c r="K36" s="4"/>
      <c r="L36" s="4"/>
      <c r="M36" s="4"/>
      <c r="N36" s="4"/>
      <c r="O36" s="4"/>
      <c r="P36" s="4"/>
      <c r="Q36" s="4"/>
      <c r="R36" s="4"/>
      <c r="S36" s="4"/>
      <c r="T36" s="4"/>
      <c r="U36" s="4"/>
      <c r="V36" s="4"/>
      <c r="W36" s="4"/>
      <c r="X36" s="4"/>
    </row>
    <row r="37" spans="1:24" ht="14.4" thickBot="1" x14ac:dyDescent="0.3">
      <c r="A37" s="94"/>
      <c r="B37" s="401" t="s">
        <v>134</v>
      </c>
      <c r="C37" s="63"/>
      <c r="D37" s="64"/>
      <c r="E37" s="4"/>
      <c r="F37" s="4"/>
      <c r="G37" s="4"/>
      <c r="H37" s="4"/>
      <c r="I37" s="4"/>
      <c r="J37" s="4"/>
      <c r="K37" s="4"/>
      <c r="L37" s="4"/>
      <c r="M37" s="4"/>
      <c r="N37" s="4"/>
      <c r="O37" s="4"/>
      <c r="P37" s="4"/>
      <c r="Q37" s="4"/>
      <c r="R37" s="4"/>
      <c r="S37" s="4"/>
      <c r="T37" s="4"/>
      <c r="U37" s="4"/>
      <c r="V37" s="4"/>
      <c r="W37" s="4"/>
      <c r="X37" s="4"/>
    </row>
    <row r="38" spans="1:24" ht="28.2" thickBot="1" x14ac:dyDescent="0.3">
      <c r="A38" s="94"/>
      <c r="B38" s="112" t="s">
        <v>135</v>
      </c>
      <c r="C38" s="404" t="s">
        <v>367</v>
      </c>
      <c r="D38" s="405" t="s">
        <v>367</v>
      </c>
      <c r="E38" s="4"/>
      <c r="F38" s="4"/>
      <c r="G38" s="4"/>
      <c r="H38" s="4"/>
      <c r="I38" s="4"/>
      <c r="J38" s="4"/>
      <c r="K38" s="4"/>
      <c r="L38" s="4"/>
      <c r="M38" s="4"/>
      <c r="N38" s="4"/>
      <c r="O38" s="4"/>
      <c r="P38" s="4"/>
      <c r="Q38" s="4"/>
      <c r="R38" s="4"/>
      <c r="S38" s="4"/>
      <c r="T38" s="4"/>
      <c r="U38" s="4"/>
      <c r="V38" s="4"/>
      <c r="W38" s="4"/>
      <c r="X38" s="4"/>
    </row>
    <row r="39" spans="1:24" ht="28.2" thickBot="1" x14ac:dyDescent="0.3">
      <c r="A39" s="4"/>
      <c r="B39" s="349" t="s">
        <v>136</v>
      </c>
      <c r="C39" s="406" t="s">
        <v>367</v>
      </c>
      <c r="D39" s="407" t="s">
        <v>367</v>
      </c>
      <c r="E39" s="4"/>
      <c r="F39" s="4"/>
      <c r="G39" s="4"/>
      <c r="H39" s="4"/>
      <c r="I39" s="4"/>
      <c r="J39" s="4"/>
      <c r="K39" s="4"/>
      <c r="L39" s="4"/>
      <c r="M39" s="4"/>
      <c r="N39" s="4"/>
      <c r="O39" s="4"/>
      <c r="P39" s="4"/>
      <c r="Q39" s="4"/>
      <c r="R39" s="4"/>
      <c r="S39" s="4"/>
      <c r="T39" s="4"/>
      <c r="U39" s="4"/>
      <c r="V39" s="4"/>
      <c r="W39" s="4"/>
      <c r="X39" s="4"/>
    </row>
    <row r="40" spans="1:24" x14ac:dyDescent="0.25">
      <c r="A40" s="4"/>
      <c r="B40" s="4"/>
      <c r="C40" s="4"/>
      <c r="D40" s="4"/>
      <c r="E40" s="4"/>
      <c r="F40" s="4"/>
      <c r="G40" s="4"/>
      <c r="H40" s="4"/>
      <c r="I40" s="4"/>
      <c r="J40" s="4"/>
      <c r="K40" s="4"/>
      <c r="L40" s="4"/>
      <c r="M40" s="4"/>
      <c r="N40" s="4"/>
      <c r="O40" s="4"/>
      <c r="P40" s="4"/>
      <c r="Q40" s="4"/>
      <c r="R40" s="4"/>
      <c r="S40" s="4"/>
      <c r="T40" s="4"/>
      <c r="U40" s="4"/>
      <c r="V40" s="4"/>
      <c r="W40" s="4"/>
      <c r="X40" s="4"/>
    </row>
    <row r="41" spans="1:24" x14ac:dyDescent="0.25">
      <c r="A41" s="4"/>
      <c r="B41" s="23" t="s">
        <v>366</v>
      </c>
      <c r="C41" s="4"/>
      <c r="D41" s="4"/>
      <c r="E41" s="4"/>
      <c r="F41" s="4"/>
      <c r="G41" s="4"/>
      <c r="H41" s="4"/>
      <c r="I41" s="4"/>
      <c r="J41" s="4"/>
      <c r="K41" s="4"/>
      <c r="L41" s="4"/>
      <c r="M41" s="4"/>
      <c r="N41" s="4"/>
      <c r="O41" s="4"/>
      <c r="P41" s="4"/>
      <c r="Q41" s="4"/>
      <c r="R41" s="4"/>
      <c r="S41" s="4"/>
      <c r="T41" s="4"/>
      <c r="U41" s="4"/>
      <c r="V41" s="4"/>
      <c r="W41" s="4"/>
      <c r="X41" s="4"/>
    </row>
    <row r="42" spans="1:24" x14ac:dyDescent="0.25">
      <c r="A42" s="4"/>
      <c r="B42" s="23" t="s">
        <v>490</v>
      </c>
      <c r="C42" s="4"/>
      <c r="D42" s="4"/>
      <c r="E42" s="4"/>
      <c r="F42" s="4"/>
      <c r="G42" s="4"/>
      <c r="H42" s="4"/>
      <c r="I42" s="4"/>
      <c r="J42" s="4"/>
      <c r="K42" s="4"/>
      <c r="L42" s="4"/>
      <c r="M42" s="4"/>
      <c r="N42" s="4"/>
      <c r="O42" s="4"/>
      <c r="P42" s="4"/>
      <c r="Q42" s="4"/>
      <c r="R42" s="4"/>
      <c r="S42" s="4"/>
      <c r="T42" s="4"/>
      <c r="U42" s="4"/>
      <c r="V42" s="4"/>
      <c r="W42" s="4"/>
      <c r="X42" s="4"/>
    </row>
    <row r="43" spans="1:24" x14ac:dyDescent="0.25">
      <c r="A43" s="4"/>
      <c r="B43" s="23"/>
      <c r="C43" s="4"/>
      <c r="D43" s="4"/>
      <c r="E43" s="4"/>
      <c r="F43" s="4"/>
      <c r="G43" s="4"/>
      <c r="H43" s="4"/>
      <c r="I43" s="4"/>
      <c r="J43" s="4"/>
      <c r="K43" s="4"/>
      <c r="L43" s="4"/>
      <c r="M43" s="4"/>
      <c r="N43" s="4"/>
      <c r="O43" s="4"/>
      <c r="P43" s="4"/>
      <c r="Q43" s="4"/>
      <c r="R43" s="4"/>
      <c r="S43" s="4"/>
      <c r="T43" s="4"/>
      <c r="U43" s="4"/>
      <c r="V43" s="4"/>
      <c r="W43" s="4"/>
      <c r="X43" s="4"/>
    </row>
    <row r="44" spans="1:24" x14ac:dyDescent="0.25">
      <c r="A44" s="4"/>
      <c r="B44" s="4"/>
      <c r="C44" s="4"/>
      <c r="D44" s="4"/>
      <c r="E44" s="4"/>
      <c r="F44" s="4"/>
      <c r="G44" s="4"/>
      <c r="H44" s="4"/>
      <c r="I44" s="4"/>
      <c r="J44" s="4"/>
      <c r="K44" s="4"/>
      <c r="L44" s="4"/>
      <c r="M44" s="4"/>
      <c r="N44" s="4"/>
      <c r="O44" s="4"/>
      <c r="P44" s="4"/>
      <c r="Q44" s="4"/>
      <c r="R44" s="4"/>
      <c r="S44" s="4"/>
      <c r="T44" s="4"/>
      <c r="U44" s="4"/>
      <c r="V44" s="4"/>
      <c r="W44" s="4"/>
      <c r="X44" s="4"/>
    </row>
    <row r="45" spans="1:24" x14ac:dyDescent="0.25">
      <c r="A45" s="4"/>
      <c r="B45" s="4"/>
      <c r="C45" s="4"/>
      <c r="D45" s="4"/>
      <c r="E45" s="4"/>
      <c r="F45" s="4"/>
      <c r="G45" s="4"/>
      <c r="H45" s="4"/>
      <c r="I45" s="4"/>
      <c r="J45" s="4"/>
      <c r="K45" s="4"/>
      <c r="L45" s="4"/>
      <c r="M45" s="4"/>
      <c r="N45" s="4"/>
      <c r="O45" s="4"/>
      <c r="P45" s="4"/>
      <c r="Q45" s="4"/>
      <c r="R45" s="4"/>
      <c r="S45" s="4"/>
      <c r="T45" s="4"/>
      <c r="U45" s="4"/>
      <c r="V45" s="4"/>
      <c r="W45" s="4"/>
      <c r="X45" s="4"/>
    </row>
    <row r="46" spans="1:24" x14ac:dyDescent="0.25">
      <c r="A46" s="4"/>
      <c r="B46" s="4"/>
      <c r="C46" s="4"/>
      <c r="D46" s="4"/>
      <c r="E46" s="4"/>
      <c r="F46" s="4"/>
      <c r="G46" s="4"/>
      <c r="H46" s="4"/>
      <c r="I46" s="4"/>
      <c r="J46" s="4"/>
      <c r="K46" s="4"/>
      <c r="L46" s="4"/>
      <c r="M46" s="4"/>
      <c r="N46" s="4"/>
      <c r="O46" s="4"/>
      <c r="P46" s="4"/>
      <c r="Q46" s="4"/>
      <c r="R46" s="4"/>
      <c r="S46" s="4"/>
      <c r="T46" s="4"/>
      <c r="U46" s="4"/>
      <c r="V46" s="4"/>
      <c r="W46" s="4"/>
      <c r="X46" s="4"/>
    </row>
    <row r="47" spans="1:24" x14ac:dyDescent="0.25">
      <c r="A47" s="4"/>
      <c r="B47" s="4"/>
      <c r="C47" s="4"/>
      <c r="D47" s="4"/>
      <c r="E47" s="4"/>
      <c r="F47" s="4"/>
      <c r="G47" s="4"/>
      <c r="H47" s="4"/>
      <c r="I47" s="4"/>
      <c r="J47" s="4"/>
      <c r="K47" s="4"/>
      <c r="L47" s="4"/>
      <c r="M47" s="4"/>
      <c r="N47" s="4"/>
      <c r="O47" s="4"/>
      <c r="P47" s="4"/>
      <c r="Q47" s="4"/>
      <c r="R47" s="4"/>
      <c r="S47" s="4"/>
      <c r="T47" s="4"/>
      <c r="U47" s="4"/>
      <c r="V47" s="4"/>
      <c r="W47" s="4"/>
      <c r="X47" s="4"/>
    </row>
    <row r="48" spans="1:24" x14ac:dyDescent="0.25">
      <c r="A48" s="4"/>
      <c r="B48" s="4"/>
      <c r="C48" s="4"/>
      <c r="D48" s="4"/>
      <c r="E48" s="4"/>
      <c r="F48" s="4"/>
      <c r="G48" s="4"/>
      <c r="H48" s="4"/>
      <c r="I48" s="4"/>
      <c r="J48" s="4"/>
      <c r="K48" s="4"/>
      <c r="L48" s="4"/>
      <c r="M48" s="4"/>
      <c r="N48" s="4"/>
      <c r="O48" s="4"/>
      <c r="P48" s="4"/>
      <c r="Q48" s="4"/>
      <c r="R48" s="4"/>
      <c r="S48" s="4"/>
      <c r="T48" s="4"/>
      <c r="U48" s="4"/>
      <c r="V48" s="4"/>
      <c r="W48" s="4"/>
      <c r="X48" s="4"/>
    </row>
    <row r="49" spans="1:24" x14ac:dyDescent="0.25">
      <c r="A49" s="4"/>
      <c r="B49" s="4"/>
      <c r="C49" s="4"/>
      <c r="D49" s="4"/>
      <c r="E49" s="4"/>
      <c r="F49" s="4"/>
      <c r="G49" s="4"/>
      <c r="H49" s="4"/>
      <c r="I49" s="4"/>
      <c r="J49" s="4"/>
      <c r="K49" s="4"/>
      <c r="L49" s="4"/>
      <c r="M49" s="4"/>
      <c r="N49" s="4"/>
      <c r="O49" s="4"/>
      <c r="P49" s="4"/>
      <c r="Q49" s="4"/>
      <c r="R49" s="4"/>
      <c r="S49" s="4"/>
      <c r="T49" s="4"/>
      <c r="U49" s="4"/>
      <c r="V49" s="4"/>
      <c r="W49" s="4"/>
      <c r="X49" s="4"/>
    </row>
    <row r="50" spans="1:24" x14ac:dyDescent="0.25">
      <c r="A50" s="4"/>
      <c r="B50" s="4"/>
      <c r="C50" s="4"/>
      <c r="D50" s="4"/>
      <c r="E50" s="4"/>
      <c r="F50" s="4"/>
      <c r="G50" s="4"/>
      <c r="H50" s="4"/>
      <c r="I50" s="4"/>
      <c r="J50" s="4"/>
      <c r="K50" s="4"/>
      <c r="L50" s="4"/>
      <c r="M50" s="4"/>
      <c r="N50" s="4"/>
      <c r="O50" s="4"/>
      <c r="P50" s="4"/>
      <c r="Q50" s="4"/>
      <c r="R50" s="4"/>
      <c r="S50" s="4"/>
      <c r="T50" s="4"/>
      <c r="U50" s="4"/>
      <c r="V50" s="4"/>
      <c r="W50" s="4"/>
      <c r="X50" s="4"/>
    </row>
    <row r="51" spans="1:24" x14ac:dyDescent="0.25">
      <c r="A51" s="4"/>
      <c r="B51" s="4"/>
      <c r="C51" s="4"/>
      <c r="D51" s="4"/>
      <c r="E51" s="4"/>
      <c r="F51" s="4"/>
      <c r="G51" s="4"/>
      <c r="H51" s="4"/>
      <c r="I51" s="4"/>
      <c r="J51" s="4"/>
      <c r="K51" s="4"/>
      <c r="L51" s="4"/>
      <c r="M51" s="4"/>
      <c r="N51" s="4"/>
      <c r="O51" s="4"/>
      <c r="P51" s="4"/>
      <c r="Q51" s="4"/>
      <c r="R51" s="4"/>
      <c r="S51" s="4"/>
      <c r="T51" s="4"/>
      <c r="U51" s="4"/>
      <c r="V51" s="4"/>
      <c r="W51" s="4"/>
      <c r="X51" s="4"/>
    </row>
    <row r="52" spans="1:24" x14ac:dyDescent="0.25">
      <c r="A52" s="4"/>
      <c r="B52" s="4"/>
      <c r="C52" s="4"/>
      <c r="D52" s="4"/>
      <c r="E52" s="4"/>
      <c r="F52" s="4"/>
      <c r="G52" s="4"/>
      <c r="H52" s="4"/>
      <c r="I52" s="4"/>
      <c r="J52" s="4"/>
      <c r="K52" s="4"/>
      <c r="L52" s="4"/>
      <c r="M52" s="4"/>
      <c r="N52" s="4"/>
      <c r="O52" s="4"/>
      <c r="P52" s="4"/>
      <c r="Q52" s="4"/>
      <c r="R52" s="4"/>
      <c r="S52" s="4"/>
      <c r="T52" s="4"/>
      <c r="U52" s="4"/>
      <c r="V52" s="4"/>
      <c r="W52" s="4"/>
      <c r="X52" s="4"/>
    </row>
    <row r="53" spans="1:24" x14ac:dyDescent="0.25">
      <c r="A53" s="4"/>
      <c r="B53" s="4"/>
      <c r="C53" s="4"/>
      <c r="D53" s="4"/>
      <c r="E53" s="4"/>
      <c r="F53" s="4"/>
      <c r="G53" s="4"/>
      <c r="H53" s="4"/>
      <c r="I53" s="4"/>
      <c r="J53" s="4"/>
      <c r="K53" s="4"/>
      <c r="L53" s="4"/>
      <c r="M53" s="4"/>
      <c r="N53" s="4"/>
      <c r="O53" s="4"/>
      <c r="P53" s="4"/>
      <c r="Q53" s="4"/>
      <c r="R53" s="4"/>
      <c r="S53" s="4"/>
      <c r="T53" s="4"/>
      <c r="U53" s="4"/>
      <c r="V53" s="4"/>
      <c r="W53" s="4"/>
      <c r="X53" s="4"/>
    </row>
    <row r="54" spans="1:24" x14ac:dyDescent="0.25">
      <c r="A54" s="4"/>
      <c r="B54" s="4"/>
      <c r="C54" s="4"/>
      <c r="D54" s="4"/>
      <c r="E54" s="4"/>
      <c r="F54" s="4"/>
      <c r="G54" s="4"/>
      <c r="H54" s="4"/>
      <c r="I54" s="4"/>
      <c r="J54" s="4"/>
      <c r="K54" s="4"/>
      <c r="L54" s="4"/>
      <c r="M54" s="4"/>
      <c r="N54" s="4"/>
      <c r="O54" s="4"/>
      <c r="P54" s="4"/>
      <c r="Q54" s="4"/>
      <c r="R54" s="4"/>
      <c r="S54" s="4"/>
      <c r="T54" s="4"/>
      <c r="U54" s="4"/>
      <c r="V54" s="4"/>
      <c r="W54" s="4"/>
      <c r="X54" s="4"/>
    </row>
    <row r="55" spans="1:24" x14ac:dyDescent="0.25">
      <c r="A55" s="4"/>
      <c r="B55" s="4"/>
      <c r="C55" s="4"/>
      <c r="D55" s="4"/>
      <c r="E55" s="4"/>
      <c r="F55" s="4"/>
      <c r="G55" s="4"/>
      <c r="H55" s="4"/>
      <c r="I55" s="4"/>
      <c r="J55" s="4"/>
      <c r="K55" s="4"/>
      <c r="L55" s="4"/>
      <c r="M55" s="4"/>
      <c r="N55" s="4"/>
      <c r="O55" s="4"/>
      <c r="P55" s="4"/>
      <c r="Q55" s="4"/>
      <c r="R55" s="4"/>
      <c r="S55" s="4"/>
      <c r="T55" s="4"/>
      <c r="U55" s="4"/>
      <c r="V55" s="4"/>
      <c r="W55" s="4"/>
      <c r="X55" s="4"/>
    </row>
    <row r="56" spans="1:24" x14ac:dyDescent="0.25">
      <c r="A56" s="4"/>
      <c r="B56" s="4"/>
      <c r="C56" s="4"/>
      <c r="D56" s="4"/>
      <c r="E56" s="4"/>
      <c r="F56" s="4"/>
      <c r="G56" s="4"/>
      <c r="H56" s="4"/>
      <c r="I56" s="4"/>
      <c r="J56" s="4"/>
      <c r="K56" s="4"/>
      <c r="L56" s="4"/>
      <c r="M56" s="4"/>
      <c r="N56" s="4"/>
      <c r="O56" s="4"/>
      <c r="P56" s="4"/>
      <c r="Q56" s="4"/>
      <c r="R56" s="4"/>
      <c r="S56" s="4"/>
      <c r="T56" s="4"/>
      <c r="U56" s="4"/>
      <c r="V56" s="4"/>
      <c r="W56" s="4"/>
      <c r="X56" s="4"/>
    </row>
    <row r="57" spans="1:24" x14ac:dyDescent="0.25">
      <c r="A57" s="4"/>
      <c r="B57" s="4"/>
      <c r="C57" s="4"/>
      <c r="D57" s="4"/>
      <c r="E57" s="4"/>
      <c r="F57" s="4"/>
      <c r="G57" s="4"/>
      <c r="H57" s="4"/>
      <c r="I57" s="4"/>
      <c r="J57" s="4"/>
      <c r="K57" s="4"/>
      <c r="L57" s="4"/>
      <c r="M57" s="4"/>
      <c r="N57" s="4"/>
      <c r="O57" s="4"/>
      <c r="P57" s="4"/>
      <c r="Q57" s="4"/>
      <c r="R57" s="4"/>
      <c r="S57" s="4"/>
      <c r="T57" s="4"/>
      <c r="U57" s="4"/>
      <c r="V57" s="4"/>
      <c r="W57" s="4"/>
      <c r="X57" s="4"/>
    </row>
    <row r="58" spans="1:24" x14ac:dyDescent="0.25">
      <c r="A58" s="4"/>
      <c r="B58" s="4"/>
      <c r="C58" s="4"/>
      <c r="D58" s="4"/>
      <c r="E58" s="4"/>
      <c r="F58" s="4"/>
      <c r="G58" s="4"/>
      <c r="H58" s="4"/>
      <c r="I58" s="4"/>
      <c r="J58" s="4"/>
      <c r="K58" s="4"/>
      <c r="L58" s="4"/>
      <c r="M58" s="4"/>
      <c r="N58" s="4"/>
      <c r="O58" s="4"/>
      <c r="P58" s="4"/>
      <c r="Q58" s="4"/>
      <c r="R58" s="4"/>
      <c r="S58" s="4"/>
      <c r="T58" s="4"/>
      <c r="U58" s="4"/>
      <c r="V58" s="4"/>
      <c r="W58" s="4"/>
      <c r="X58" s="4"/>
    </row>
    <row r="59" spans="1:24" x14ac:dyDescent="0.25">
      <c r="A59" s="4"/>
      <c r="B59" s="4"/>
      <c r="C59" s="4"/>
      <c r="D59" s="4"/>
      <c r="E59" s="4"/>
      <c r="F59" s="4"/>
      <c r="G59" s="4"/>
      <c r="H59" s="4"/>
      <c r="I59" s="4"/>
      <c r="J59" s="4"/>
      <c r="K59" s="4"/>
      <c r="L59" s="4"/>
      <c r="M59" s="4"/>
      <c r="N59" s="4"/>
      <c r="O59" s="4"/>
      <c r="P59" s="4"/>
      <c r="Q59" s="4"/>
      <c r="R59" s="4"/>
      <c r="S59" s="4"/>
      <c r="T59" s="4"/>
      <c r="U59" s="4"/>
      <c r="V59" s="4"/>
      <c r="W59" s="4"/>
      <c r="X59" s="4"/>
    </row>
    <row r="60" spans="1:24" x14ac:dyDescent="0.25">
      <c r="A60" s="4"/>
      <c r="B60" s="4"/>
      <c r="C60" s="4"/>
      <c r="D60" s="4"/>
      <c r="E60" s="4"/>
      <c r="F60" s="4"/>
      <c r="G60" s="4"/>
      <c r="H60" s="4"/>
      <c r="I60" s="4"/>
      <c r="J60" s="4"/>
      <c r="K60" s="4"/>
      <c r="L60" s="4"/>
      <c r="M60" s="4"/>
      <c r="N60" s="4"/>
      <c r="O60" s="4"/>
      <c r="P60" s="4"/>
      <c r="Q60" s="4"/>
      <c r="R60" s="4"/>
      <c r="S60" s="4"/>
      <c r="T60" s="4"/>
      <c r="U60" s="4"/>
      <c r="V60" s="4"/>
      <c r="W60" s="4"/>
      <c r="X60" s="4"/>
    </row>
    <row r="61" spans="1:24" x14ac:dyDescent="0.25">
      <c r="A61" s="4"/>
      <c r="B61" s="4"/>
      <c r="C61" s="4"/>
      <c r="D61" s="4"/>
      <c r="E61" s="4"/>
      <c r="F61" s="4"/>
      <c r="G61" s="4"/>
      <c r="H61" s="4"/>
      <c r="I61" s="4"/>
      <c r="J61" s="4"/>
      <c r="K61" s="4"/>
      <c r="L61" s="4"/>
      <c r="M61" s="4"/>
      <c r="N61" s="4"/>
      <c r="O61" s="4"/>
      <c r="P61" s="4"/>
      <c r="Q61" s="4"/>
      <c r="R61" s="4"/>
      <c r="S61" s="4"/>
      <c r="T61" s="4"/>
      <c r="U61" s="4"/>
      <c r="V61" s="4"/>
      <c r="W61" s="4"/>
      <c r="X61" s="4"/>
    </row>
    <row r="62" spans="1:24" x14ac:dyDescent="0.25">
      <c r="A62" s="4"/>
      <c r="B62" s="4"/>
      <c r="C62" s="4"/>
      <c r="D62" s="4"/>
      <c r="E62" s="4"/>
      <c r="F62" s="4"/>
      <c r="G62" s="4"/>
      <c r="H62" s="4"/>
      <c r="I62" s="4"/>
      <c r="J62" s="4"/>
      <c r="K62" s="4"/>
      <c r="L62" s="4"/>
      <c r="M62" s="4"/>
      <c r="N62" s="4"/>
      <c r="O62" s="4"/>
      <c r="P62" s="4"/>
      <c r="Q62" s="4"/>
      <c r="R62" s="4"/>
      <c r="S62" s="4"/>
      <c r="T62" s="4"/>
      <c r="U62" s="4"/>
      <c r="V62" s="4"/>
      <c r="W62" s="4"/>
      <c r="X62" s="4"/>
    </row>
    <row r="63" spans="1:24" x14ac:dyDescent="0.25">
      <c r="A63" s="4"/>
      <c r="B63" s="4"/>
      <c r="C63" s="4"/>
      <c r="D63" s="4"/>
      <c r="E63" s="4"/>
      <c r="F63" s="4"/>
      <c r="G63" s="4"/>
      <c r="H63" s="4"/>
      <c r="I63" s="4"/>
      <c r="J63" s="4"/>
      <c r="K63" s="4"/>
      <c r="L63" s="4"/>
      <c r="M63" s="4"/>
      <c r="N63" s="4"/>
      <c r="O63" s="4"/>
      <c r="P63" s="4"/>
      <c r="Q63" s="4"/>
      <c r="R63" s="4"/>
      <c r="S63" s="4"/>
      <c r="T63" s="4"/>
      <c r="U63" s="4"/>
      <c r="V63" s="4"/>
      <c r="W63" s="4"/>
      <c r="X63" s="4"/>
    </row>
    <row r="64" spans="1:24" x14ac:dyDescent="0.25">
      <c r="A64" s="4"/>
      <c r="B64" s="4"/>
      <c r="C64" s="4"/>
      <c r="D64" s="4"/>
      <c r="E64" s="4"/>
      <c r="F64" s="4"/>
      <c r="G64" s="4"/>
      <c r="H64" s="4"/>
      <c r="I64" s="4"/>
      <c r="J64" s="4"/>
      <c r="K64" s="4"/>
      <c r="L64" s="4"/>
      <c r="M64" s="4"/>
      <c r="N64" s="4"/>
      <c r="O64" s="4"/>
      <c r="P64" s="4"/>
      <c r="Q64" s="4"/>
      <c r="R64" s="4"/>
      <c r="S64" s="4"/>
      <c r="T64" s="4"/>
      <c r="U64" s="4"/>
      <c r="V64" s="4"/>
      <c r="W64" s="4"/>
      <c r="X64" s="4"/>
    </row>
    <row r="65" spans="1:24" x14ac:dyDescent="0.25">
      <c r="A65" s="4"/>
      <c r="B65" s="4"/>
      <c r="C65" s="4"/>
      <c r="D65" s="4"/>
      <c r="E65" s="4"/>
      <c r="F65" s="4"/>
      <c r="G65" s="4"/>
      <c r="H65" s="4"/>
      <c r="I65" s="4"/>
      <c r="J65" s="4"/>
      <c r="K65" s="4"/>
      <c r="L65" s="4"/>
      <c r="M65" s="4"/>
      <c r="N65" s="4"/>
      <c r="O65" s="4"/>
      <c r="P65" s="4"/>
      <c r="Q65" s="4"/>
      <c r="R65" s="4"/>
      <c r="S65" s="4"/>
      <c r="T65" s="4"/>
      <c r="U65" s="4"/>
      <c r="V65" s="4"/>
      <c r="W65" s="4"/>
      <c r="X65" s="4"/>
    </row>
    <row r="66" spans="1:24" x14ac:dyDescent="0.25">
      <c r="A66" s="4"/>
      <c r="B66" s="4"/>
      <c r="C66" s="4"/>
      <c r="D66" s="4"/>
      <c r="E66" s="4"/>
      <c r="F66" s="4"/>
      <c r="G66" s="4"/>
      <c r="H66" s="4"/>
      <c r="I66" s="4"/>
      <c r="J66" s="4"/>
      <c r="K66" s="4"/>
      <c r="L66" s="4"/>
      <c r="M66" s="4"/>
      <c r="N66" s="4"/>
      <c r="O66" s="4"/>
      <c r="P66" s="4"/>
      <c r="Q66" s="4"/>
      <c r="R66" s="4"/>
      <c r="S66" s="4"/>
      <c r="T66" s="4"/>
      <c r="U66" s="4"/>
      <c r="V66" s="4"/>
      <c r="W66" s="4"/>
      <c r="X66" s="4"/>
    </row>
    <row r="67" spans="1:24" x14ac:dyDescent="0.25">
      <c r="A67" s="4"/>
      <c r="B67" s="4"/>
      <c r="C67" s="4"/>
      <c r="D67" s="4"/>
      <c r="E67" s="4"/>
      <c r="F67" s="4"/>
      <c r="G67" s="4"/>
      <c r="H67" s="4"/>
      <c r="I67" s="4"/>
      <c r="J67" s="4"/>
      <c r="K67" s="4"/>
      <c r="L67" s="4"/>
      <c r="M67" s="4"/>
      <c r="N67" s="4"/>
      <c r="O67" s="4"/>
      <c r="P67" s="4"/>
      <c r="Q67" s="4"/>
      <c r="R67" s="4"/>
      <c r="S67" s="4"/>
      <c r="T67" s="4"/>
      <c r="U67" s="4"/>
      <c r="V67" s="4"/>
      <c r="W67" s="4"/>
      <c r="X67" s="4"/>
    </row>
    <row r="68" spans="1:24" x14ac:dyDescent="0.25">
      <c r="A68" s="4"/>
      <c r="B68" s="4"/>
      <c r="C68" s="4"/>
      <c r="D68" s="4"/>
      <c r="E68" s="4"/>
      <c r="F68" s="4"/>
      <c r="G68" s="4"/>
      <c r="H68" s="4"/>
      <c r="I68" s="4"/>
      <c r="J68" s="4"/>
      <c r="K68" s="4"/>
      <c r="L68" s="4"/>
      <c r="M68" s="4"/>
      <c r="N68" s="4"/>
      <c r="O68" s="4"/>
      <c r="P68" s="4"/>
      <c r="Q68" s="4"/>
      <c r="R68" s="4"/>
      <c r="S68" s="4"/>
      <c r="T68" s="4"/>
      <c r="U68" s="4"/>
      <c r="V68" s="4"/>
      <c r="W68" s="4"/>
      <c r="X68" s="4"/>
    </row>
    <row r="69" spans="1:24" x14ac:dyDescent="0.25">
      <c r="A69" s="4"/>
      <c r="B69" s="4"/>
      <c r="C69" s="4"/>
      <c r="D69" s="4"/>
      <c r="E69" s="4"/>
      <c r="F69" s="4"/>
      <c r="G69" s="4"/>
      <c r="H69" s="4"/>
      <c r="I69" s="4"/>
      <c r="J69" s="4"/>
      <c r="K69" s="4"/>
      <c r="L69" s="4"/>
      <c r="M69" s="4"/>
      <c r="N69" s="4"/>
      <c r="O69" s="4"/>
      <c r="P69" s="4"/>
      <c r="Q69" s="4"/>
      <c r="R69" s="4"/>
      <c r="S69" s="4"/>
      <c r="T69" s="4"/>
      <c r="U69" s="4"/>
      <c r="V69" s="4"/>
      <c r="W69" s="4"/>
      <c r="X69" s="4"/>
    </row>
    <row r="70" spans="1:24" x14ac:dyDescent="0.25">
      <c r="A70" s="4"/>
      <c r="B70" s="4"/>
      <c r="C70" s="4"/>
      <c r="D70" s="4"/>
      <c r="E70" s="4"/>
      <c r="F70" s="4"/>
      <c r="G70" s="4"/>
      <c r="H70" s="4"/>
      <c r="I70" s="4"/>
      <c r="J70" s="4"/>
      <c r="K70" s="4"/>
      <c r="L70" s="4"/>
      <c r="M70" s="4"/>
      <c r="N70" s="4"/>
      <c r="O70" s="4"/>
      <c r="P70" s="4"/>
      <c r="Q70" s="4"/>
      <c r="R70" s="4"/>
      <c r="S70" s="4"/>
      <c r="T70" s="4"/>
      <c r="U70" s="4"/>
      <c r="V70" s="4"/>
      <c r="W70" s="4"/>
      <c r="X70" s="4"/>
    </row>
    <row r="71" spans="1:24" x14ac:dyDescent="0.25">
      <c r="A71" s="4"/>
      <c r="B71" s="4"/>
      <c r="C71" s="4"/>
      <c r="D71" s="4"/>
      <c r="E71" s="4"/>
      <c r="F71" s="4"/>
      <c r="G71" s="4"/>
      <c r="H71" s="4"/>
      <c r="I71" s="4"/>
      <c r="J71" s="4"/>
      <c r="K71" s="4"/>
      <c r="L71" s="4"/>
      <c r="M71" s="4"/>
      <c r="N71" s="4"/>
      <c r="O71" s="4"/>
      <c r="P71" s="4"/>
      <c r="Q71" s="4"/>
      <c r="R71" s="4"/>
      <c r="S71" s="4"/>
      <c r="T71" s="4"/>
      <c r="U71" s="4"/>
      <c r="V71" s="4"/>
      <c r="W71" s="4"/>
      <c r="X71" s="4"/>
    </row>
    <row r="72" spans="1:24" x14ac:dyDescent="0.25">
      <c r="A72" s="4"/>
      <c r="B72" s="4"/>
      <c r="C72" s="4"/>
      <c r="D72" s="4"/>
      <c r="E72" s="4"/>
      <c r="F72" s="4"/>
      <c r="G72" s="4"/>
      <c r="H72" s="4"/>
      <c r="I72" s="4"/>
      <c r="J72" s="4"/>
      <c r="K72" s="4"/>
      <c r="L72" s="4"/>
      <c r="M72" s="4"/>
      <c r="N72" s="4"/>
      <c r="O72" s="4"/>
      <c r="P72" s="4"/>
      <c r="Q72" s="4"/>
      <c r="R72" s="4"/>
      <c r="S72" s="4"/>
      <c r="T72" s="4"/>
      <c r="U72" s="4"/>
      <c r="V72" s="4"/>
      <c r="W72" s="4"/>
      <c r="X72" s="4"/>
    </row>
    <row r="73" spans="1:24" x14ac:dyDescent="0.25">
      <c r="A73" s="4"/>
      <c r="B73" s="4"/>
      <c r="C73" s="4"/>
      <c r="D73" s="4"/>
      <c r="E73" s="4"/>
      <c r="F73" s="4"/>
      <c r="G73" s="4"/>
      <c r="H73" s="4"/>
      <c r="I73" s="4"/>
      <c r="J73" s="4"/>
      <c r="K73" s="4"/>
      <c r="L73" s="4"/>
      <c r="M73" s="4"/>
      <c r="N73" s="4"/>
      <c r="O73" s="4"/>
      <c r="P73" s="4"/>
      <c r="Q73" s="4"/>
      <c r="R73" s="4"/>
      <c r="S73" s="4"/>
      <c r="T73" s="4"/>
      <c r="U73" s="4"/>
      <c r="V73" s="4"/>
      <c r="W73" s="4"/>
      <c r="X73" s="4"/>
    </row>
    <row r="74" spans="1:24" x14ac:dyDescent="0.25">
      <c r="A74" s="4"/>
      <c r="B74" s="4"/>
      <c r="C74" s="4"/>
      <c r="D74" s="4"/>
      <c r="E74" s="4"/>
      <c r="F74" s="4"/>
      <c r="G74" s="4"/>
      <c r="H74" s="4"/>
      <c r="I74" s="4"/>
      <c r="J74" s="4"/>
      <c r="K74" s="4"/>
      <c r="L74" s="4"/>
      <c r="M74" s="4"/>
      <c r="N74" s="4"/>
      <c r="O74" s="4"/>
      <c r="P74" s="4"/>
      <c r="Q74" s="4"/>
      <c r="R74" s="4"/>
      <c r="S74" s="4"/>
      <c r="T74" s="4"/>
      <c r="U74" s="4"/>
      <c r="V74" s="4"/>
      <c r="W74" s="4"/>
      <c r="X74" s="4"/>
    </row>
    <row r="75" spans="1:24" x14ac:dyDescent="0.25">
      <c r="A75" s="4"/>
      <c r="B75" s="4"/>
      <c r="C75" s="4"/>
      <c r="D75" s="4"/>
      <c r="E75" s="4"/>
      <c r="F75" s="4"/>
      <c r="G75" s="4"/>
      <c r="H75" s="4"/>
      <c r="I75" s="4"/>
      <c r="J75" s="4"/>
      <c r="K75" s="4"/>
      <c r="L75" s="4"/>
      <c r="M75" s="4"/>
      <c r="N75" s="4"/>
      <c r="O75" s="4"/>
      <c r="P75" s="4"/>
      <c r="Q75" s="4"/>
      <c r="R75" s="4"/>
      <c r="S75" s="4"/>
      <c r="T75" s="4"/>
      <c r="U75" s="4"/>
      <c r="V75" s="4"/>
      <c r="W75" s="4"/>
      <c r="X75" s="4"/>
    </row>
    <row r="76" spans="1:24" x14ac:dyDescent="0.25">
      <c r="A76" s="4"/>
      <c r="B76" s="4"/>
      <c r="C76" s="4"/>
      <c r="D76" s="4"/>
      <c r="E76" s="4"/>
      <c r="F76" s="4"/>
      <c r="G76" s="4"/>
      <c r="H76" s="4"/>
      <c r="I76" s="4"/>
      <c r="J76" s="4"/>
      <c r="K76" s="4"/>
      <c r="L76" s="4"/>
      <c r="M76" s="4"/>
      <c r="N76" s="4"/>
      <c r="O76" s="4"/>
      <c r="P76" s="4"/>
      <c r="Q76" s="4"/>
      <c r="R76" s="4"/>
      <c r="S76" s="4"/>
      <c r="T76" s="4"/>
      <c r="U76" s="4"/>
      <c r="V76" s="4"/>
      <c r="W76" s="4"/>
      <c r="X76" s="4"/>
    </row>
    <row r="77" spans="1:24" x14ac:dyDescent="0.25">
      <c r="A77" s="4"/>
      <c r="B77" s="4"/>
      <c r="C77" s="4"/>
      <c r="D77" s="4"/>
      <c r="E77" s="4"/>
      <c r="F77" s="4"/>
      <c r="G77" s="4"/>
      <c r="H77" s="4"/>
      <c r="I77" s="4"/>
      <c r="J77" s="4"/>
      <c r="K77" s="4"/>
      <c r="L77" s="4"/>
      <c r="M77" s="4"/>
      <c r="N77" s="4"/>
      <c r="O77" s="4"/>
      <c r="P77" s="4"/>
      <c r="Q77" s="4"/>
      <c r="R77" s="4"/>
      <c r="S77" s="4"/>
      <c r="T77" s="4"/>
      <c r="U77" s="4"/>
      <c r="V77" s="4"/>
      <c r="W77" s="4"/>
      <c r="X77" s="4"/>
    </row>
    <row r="78" spans="1:24" x14ac:dyDescent="0.25">
      <c r="A78" s="4"/>
      <c r="B78" s="4"/>
      <c r="C78" s="4"/>
      <c r="D78" s="4"/>
      <c r="E78" s="4"/>
      <c r="F78" s="4"/>
      <c r="G78" s="4"/>
      <c r="H78" s="4"/>
      <c r="I78" s="4"/>
      <c r="J78" s="4"/>
      <c r="K78" s="4"/>
      <c r="L78" s="4"/>
      <c r="M78" s="4"/>
      <c r="N78" s="4"/>
      <c r="O78" s="4"/>
      <c r="P78" s="4"/>
      <c r="Q78" s="4"/>
      <c r="R78" s="4"/>
      <c r="S78" s="4"/>
      <c r="T78" s="4"/>
      <c r="U78" s="4"/>
      <c r="V78" s="4"/>
      <c r="W78" s="4"/>
      <c r="X78" s="4"/>
    </row>
    <row r="79" spans="1:24" x14ac:dyDescent="0.25">
      <c r="A79" s="4"/>
      <c r="B79" s="4"/>
      <c r="C79" s="4"/>
      <c r="D79" s="4"/>
      <c r="E79" s="4"/>
      <c r="F79" s="4"/>
      <c r="G79" s="4"/>
      <c r="H79" s="4"/>
      <c r="I79" s="4"/>
      <c r="J79" s="4"/>
      <c r="K79" s="4"/>
      <c r="L79" s="4"/>
      <c r="M79" s="4"/>
      <c r="N79" s="4"/>
      <c r="O79" s="4"/>
      <c r="P79" s="4"/>
      <c r="Q79" s="4"/>
      <c r="R79" s="4"/>
      <c r="S79" s="4"/>
      <c r="T79" s="4"/>
      <c r="U79" s="4"/>
      <c r="V79" s="4"/>
      <c r="W79" s="4"/>
      <c r="X79" s="4"/>
    </row>
    <row r="80" spans="1:24" x14ac:dyDescent="0.25">
      <c r="A80" s="4"/>
      <c r="B80" s="4"/>
      <c r="C80" s="4"/>
      <c r="D80" s="4"/>
      <c r="E80" s="4"/>
      <c r="F80" s="4"/>
      <c r="G80" s="4"/>
      <c r="H80" s="4"/>
      <c r="I80" s="4"/>
      <c r="J80" s="4"/>
      <c r="K80" s="4"/>
      <c r="L80" s="4"/>
      <c r="M80" s="4"/>
      <c r="N80" s="4"/>
      <c r="O80" s="4"/>
      <c r="P80" s="4"/>
      <c r="Q80" s="4"/>
      <c r="R80" s="4"/>
      <c r="S80" s="4"/>
      <c r="T80" s="4"/>
      <c r="U80" s="4"/>
      <c r="V80" s="4"/>
      <c r="W80" s="4"/>
      <c r="X80" s="4"/>
    </row>
    <row r="81" spans="1:24" x14ac:dyDescent="0.25">
      <c r="A81" s="4"/>
      <c r="B81" s="4"/>
      <c r="C81" s="4"/>
      <c r="D81" s="4"/>
      <c r="E81" s="4"/>
      <c r="F81" s="4"/>
      <c r="G81" s="4"/>
      <c r="H81" s="4"/>
      <c r="I81" s="4"/>
      <c r="J81" s="4"/>
      <c r="K81" s="4"/>
      <c r="L81" s="4"/>
      <c r="M81" s="4"/>
      <c r="N81" s="4"/>
      <c r="O81" s="4"/>
      <c r="P81" s="4"/>
      <c r="Q81" s="4"/>
      <c r="R81" s="4"/>
      <c r="S81" s="4"/>
      <c r="T81" s="4"/>
      <c r="U81" s="4"/>
      <c r="V81" s="4"/>
      <c r="W81" s="4"/>
      <c r="X81" s="4"/>
    </row>
    <row r="82" spans="1:24" x14ac:dyDescent="0.25">
      <c r="A82" s="4"/>
      <c r="B82" s="4"/>
      <c r="C82" s="4"/>
      <c r="D82" s="4"/>
      <c r="E82" s="4"/>
      <c r="F82" s="4"/>
      <c r="G82" s="4"/>
      <c r="H82" s="4"/>
      <c r="I82" s="4"/>
      <c r="J82" s="4"/>
      <c r="K82" s="4"/>
      <c r="L82" s="4"/>
      <c r="M82" s="4"/>
      <c r="N82" s="4"/>
      <c r="O82" s="4"/>
      <c r="P82" s="4"/>
      <c r="Q82" s="4"/>
      <c r="R82" s="4"/>
      <c r="S82" s="4"/>
      <c r="T82" s="4"/>
      <c r="U82" s="4"/>
      <c r="V82" s="4"/>
      <c r="W82" s="4"/>
      <c r="X82" s="4"/>
    </row>
    <row r="83" spans="1:24" x14ac:dyDescent="0.25">
      <c r="A83" s="4"/>
      <c r="B83" s="4"/>
      <c r="C83" s="4"/>
      <c r="D83" s="4"/>
      <c r="E83" s="4"/>
      <c r="F83" s="4"/>
      <c r="G83" s="4"/>
      <c r="H83" s="4"/>
      <c r="I83" s="4"/>
      <c r="J83" s="4"/>
      <c r="K83" s="4"/>
      <c r="L83" s="4"/>
      <c r="M83" s="4"/>
      <c r="N83" s="4"/>
      <c r="O83" s="4"/>
      <c r="P83" s="4"/>
      <c r="Q83" s="4"/>
      <c r="R83" s="4"/>
      <c r="S83" s="4"/>
      <c r="T83" s="4"/>
      <c r="U83" s="4"/>
      <c r="V83" s="4"/>
      <c r="W83" s="4"/>
      <c r="X83" s="4"/>
    </row>
    <row r="84" spans="1:24" x14ac:dyDescent="0.25">
      <c r="A84" s="4"/>
      <c r="B84" s="4"/>
      <c r="C84" s="4"/>
      <c r="D84" s="4"/>
      <c r="E84" s="4"/>
      <c r="F84" s="4"/>
      <c r="G84" s="4"/>
      <c r="H84" s="4"/>
      <c r="I84" s="4"/>
      <c r="J84" s="4"/>
      <c r="K84" s="4"/>
      <c r="L84" s="4"/>
      <c r="M84" s="4"/>
      <c r="N84" s="4"/>
      <c r="O84" s="4"/>
      <c r="P84" s="4"/>
      <c r="Q84" s="4"/>
      <c r="R84" s="4"/>
      <c r="S84" s="4"/>
      <c r="T84" s="4"/>
      <c r="U84" s="4"/>
      <c r="V84" s="4"/>
      <c r="W84" s="4"/>
      <c r="X84" s="4"/>
    </row>
    <row r="85" spans="1:24" x14ac:dyDescent="0.25">
      <c r="A85" s="4"/>
      <c r="B85" s="4"/>
      <c r="C85" s="4"/>
      <c r="D85" s="4"/>
      <c r="E85" s="4"/>
      <c r="F85" s="4"/>
      <c r="G85" s="4"/>
      <c r="H85" s="4"/>
      <c r="I85" s="4"/>
      <c r="J85" s="4"/>
      <c r="K85" s="4"/>
      <c r="L85" s="4"/>
      <c r="M85" s="4"/>
      <c r="N85" s="4"/>
      <c r="O85" s="4"/>
      <c r="P85" s="4"/>
      <c r="Q85" s="4"/>
      <c r="R85" s="4"/>
      <c r="S85" s="4"/>
      <c r="T85" s="4"/>
      <c r="U85" s="4"/>
      <c r="V85" s="4"/>
      <c r="W85" s="4"/>
      <c r="X85" s="4"/>
    </row>
    <row r="86" spans="1:24" x14ac:dyDescent="0.25">
      <c r="A86" s="4"/>
      <c r="B86" s="4"/>
      <c r="C86" s="4"/>
      <c r="D86" s="4"/>
      <c r="E86" s="4"/>
      <c r="F86" s="4"/>
      <c r="G86" s="4"/>
      <c r="H86" s="4"/>
      <c r="I86" s="4"/>
      <c r="J86" s="4"/>
      <c r="K86" s="4"/>
      <c r="L86" s="4"/>
      <c r="M86" s="4"/>
      <c r="N86" s="4"/>
      <c r="O86" s="4"/>
      <c r="P86" s="4"/>
      <c r="Q86" s="4"/>
      <c r="R86" s="4"/>
      <c r="S86" s="4"/>
      <c r="T86" s="4"/>
      <c r="U86" s="4"/>
      <c r="V86" s="4"/>
      <c r="W86" s="4"/>
      <c r="X86" s="4"/>
    </row>
    <row r="87" spans="1:24" x14ac:dyDescent="0.25">
      <c r="A87" s="4"/>
      <c r="B87" s="4"/>
      <c r="C87" s="4"/>
      <c r="D87" s="4"/>
      <c r="E87" s="4"/>
      <c r="F87" s="4"/>
      <c r="G87" s="4"/>
      <c r="H87" s="4"/>
      <c r="I87" s="4"/>
      <c r="J87" s="4"/>
      <c r="K87" s="4"/>
      <c r="L87" s="4"/>
      <c r="M87" s="4"/>
      <c r="N87" s="4"/>
      <c r="O87" s="4"/>
      <c r="P87" s="4"/>
      <c r="Q87" s="4"/>
      <c r="R87" s="4"/>
      <c r="S87" s="4"/>
      <c r="T87" s="4"/>
      <c r="U87" s="4"/>
      <c r="V87" s="4"/>
      <c r="W87" s="4"/>
      <c r="X87" s="4"/>
    </row>
    <row r="88" spans="1:24" x14ac:dyDescent="0.25">
      <c r="A88" s="4"/>
      <c r="B88" s="4"/>
      <c r="C88" s="4"/>
      <c r="D88" s="4"/>
      <c r="E88" s="4"/>
      <c r="F88" s="4"/>
      <c r="G88" s="4"/>
      <c r="H88" s="4"/>
      <c r="I88" s="4"/>
      <c r="J88" s="4"/>
      <c r="K88" s="4"/>
      <c r="L88" s="4"/>
      <c r="M88" s="4"/>
      <c r="N88" s="4"/>
      <c r="O88" s="4"/>
      <c r="P88" s="4"/>
      <c r="Q88" s="4"/>
      <c r="R88" s="4"/>
      <c r="S88" s="4"/>
      <c r="T88" s="4"/>
      <c r="U88" s="4"/>
      <c r="V88" s="4"/>
      <c r="W88" s="4"/>
      <c r="X88" s="4"/>
    </row>
    <row r="89" spans="1:24" x14ac:dyDescent="0.25">
      <c r="A89" s="4"/>
      <c r="B89" s="4"/>
      <c r="C89" s="4"/>
      <c r="D89" s="4"/>
      <c r="E89" s="4"/>
      <c r="F89" s="4"/>
      <c r="G89" s="4"/>
      <c r="H89" s="4"/>
      <c r="I89" s="4"/>
      <c r="J89" s="4"/>
      <c r="K89" s="4"/>
      <c r="L89" s="4"/>
      <c r="M89" s="4"/>
      <c r="N89" s="4"/>
      <c r="O89" s="4"/>
      <c r="P89" s="4"/>
      <c r="Q89" s="4"/>
      <c r="R89" s="4"/>
      <c r="S89" s="4"/>
      <c r="T89" s="4"/>
      <c r="U89" s="4"/>
      <c r="V89" s="4"/>
      <c r="W89" s="4"/>
      <c r="X89" s="4"/>
    </row>
    <row r="90" spans="1:24" x14ac:dyDescent="0.25">
      <c r="A90" s="4"/>
      <c r="B90" s="4"/>
      <c r="C90" s="4"/>
      <c r="D90" s="4"/>
      <c r="E90" s="4"/>
      <c r="F90" s="4"/>
      <c r="G90" s="4"/>
      <c r="H90" s="4"/>
      <c r="I90" s="4"/>
      <c r="J90" s="4"/>
      <c r="K90" s="4"/>
      <c r="L90" s="4"/>
      <c r="M90" s="4"/>
      <c r="N90" s="4"/>
      <c r="O90" s="4"/>
      <c r="P90" s="4"/>
      <c r="Q90" s="4"/>
      <c r="R90" s="4"/>
      <c r="S90" s="4"/>
      <c r="T90" s="4"/>
      <c r="U90" s="4"/>
      <c r="V90" s="4"/>
      <c r="W90" s="4"/>
      <c r="X90" s="4"/>
    </row>
    <row r="91" spans="1:24" x14ac:dyDescent="0.25">
      <c r="A91" s="4"/>
      <c r="B91" s="4"/>
      <c r="C91" s="4"/>
      <c r="D91" s="4"/>
      <c r="E91" s="4"/>
      <c r="F91" s="4"/>
      <c r="G91" s="4"/>
      <c r="H91" s="4"/>
      <c r="I91" s="4"/>
      <c r="J91" s="4"/>
      <c r="K91" s="4"/>
      <c r="L91" s="4"/>
      <c r="M91" s="4"/>
      <c r="N91" s="4"/>
      <c r="O91" s="4"/>
      <c r="P91" s="4"/>
      <c r="Q91" s="4"/>
      <c r="R91" s="4"/>
      <c r="S91" s="4"/>
      <c r="T91" s="4"/>
      <c r="U91" s="4"/>
      <c r="V91" s="4"/>
      <c r="W91" s="4"/>
      <c r="X91" s="4"/>
    </row>
    <row r="92" spans="1:24" x14ac:dyDescent="0.25">
      <c r="A92" s="4"/>
      <c r="B92" s="4"/>
      <c r="C92" s="4"/>
      <c r="D92" s="4"/>
      <c r="E92" s="4"/>
      <c r="F92" s="4"/>
      <c r="G92" s="4"/>
      <c r="H92" s="4"/>
      <c r="I92" s="4"/>
      <c r="J92" s="4"/>
      <c r="K92" s="4"/>
      <c r="L92" s="4"/>
      <c r="M92" s="4"/>
      <c r="N92" s="4"/>
      <c r="O92" s="4"/>
      <c r="P92" s="4"/>
      <c r="Q92" s="4"/>
      <c r="R92" s="4"/>
      <c r="S92" s="4"/>
      <c r="T92" s="4"/>
      <c r="U92" s="4"/>
      <c r="V92" s="4"/>
      <c r="W92" s="4"/>
      <c r="X92" s="4"/>
    </row>
    <row r="93" spans="1:24" x14ac:dyDescent="0.25">
      <c r="A93" s="4"/>
      <c r="B93" s="4"/>
      <c r="C93" s="4"/>
      <c r="D93" s="4"/>
      <c r="E93" s="4"/>
      <c r="F93" s="4"/>
      <c r="G93" s="4"/>
      <c r="H93" s="4"/>
      <c r="I93" s="4"/>
      <c r="J93" s="4"/>
      <c r="K93" s="4"/>
      <c r="L93" s="4"/>
      <c r="M93" s="4"/>
      <c r="N93" s="4"/>
      <c r="O93" s="4"/>
      <c r="P93" s="4"/>
      <c r="Q93" s="4"/>
      <c r="R93" s="4"/>
      <c r="S93" s="4"/>
      <c r="T93" s="4"/>
      <c r="U93" s="4"/>
      <c r="V93" s="4"/>
      <c r="W93" s="4"/>
      <c r="X93" s="4"/>
    </row>
    <row r="94" spans="1:24" x14ac:dyDescent="0.25">
      <c r="A94" s="4"/>
      <c r="B94" s="4"/>
      <c r="C94" s="4"/>
      <c r="D94" s="4"/>
      <c r="E94" s="4"/>
      <c r="F94" s="4"/>
      <c r="G94" s="4"/>
      <c r="H94" s="4"/>
      <c r="I94" s="4"/>
      <c r="J94" s="4"/>
      <c r="K94" s="4"/>
      <c r="L94" s="4"/>
      <c r="M94" s="4"/>
      <c r="N94" s="4"/>
      <c r="O94" s="4"/>
      <c r="P94" s="4"/>
      <c r="Q94" s="4"/>
      <c r="R94" s="4"/>
      <c r="S94" s="4"/>
      <c r="T94" s="4"/>
      <c r="U94" s="4"/>
      <c r="V94" s="4"/>
      <c r="W94" s="4"/>
      <c r="X94" s="4"/>
    </row>
    <row r="95" spans="1:24" x14ac:dyDescent="0.25">
      <c r="A95" s="4"/>
      <c r="B95" s="4"/>
      <c r="C95" s="4"/>
      <c r="D95" s="4"/>
      <c r="E95" s="4"/>
      <c r="F95" s="4"/>
      <c r="G95" s="4"/>
      <c r="H95" s="4"/>
      <c r="I95" s="4"/>
      <c r="J95" s="4"/>
      <c r="K95" s="4"/>
      <c r="L95" s="4"/>
      <c r="M95" s="4"/>
      <c r="N95" s="4"/>
      <c r="O95" s="4"/>
      <c r="P95" s="4"/>
      <c r="Q95" s="4"/>
      <c r="R95" s="4"/>
      <c r="S95" s="4"/>
      <c r="T95" s="4"/>
      <c r="U95" s="4"/>
      <c r="V95" s="4"/>
      <c r="W95" s="4"/>
      <c r="X95" s="4"/>
    </row>
    <row r="96" spans="1:24" x14ac:dyDescent="0.25">
      <c r="A96" s="4"/>
      <c r="B96" s="4"/>
      <c r="C96" s="4"/>
      <c r="D96" s="4"/>
      <c r="E96" s="4"/>
      <c r="F96" s="4"/>
      <c r="G96" s="4"/>
      <c r="H96" s="4"/>
      <c r="I96" s="4"/>
      <c r="J96" s="4"/>
      <c r="K96" s="4"/>
      <c r="L96" s="4"/>
      <c r="M96" s="4"/>
      <c r="N96" s="4"/>
      <c r="O96" s="4"/>
      <c r="P96" s="4"/>
      <c r="Q96" s="4"/>
      <c r="R96" s="4"/>
      <c r="S96" s="4"/>
      <c r="T96" s="4"/>
      <c r="U96" s="4"/>
      <c r="V96" s="4"/>
      <c r="W96" s="4"/>
      <c r="X96" s="4"/>
    </row>
    <row r="97" spans="1:24" x14ac:dyDescent="0.25">
      <c r="A97" s="4"/>
      <c r="B97" s="4"/>
      <c r="C97" s="4"/>
      <c r="D97" s="4"/>
      <c r="E97" s="4"/>
      <c r="F97" s="4"/>
      <c r="G97" s="4"/>
      <c r="H97" s="4"/>
      <c r="I97" s="4"/>
      <c r="J97" s="4"/>
      <c r="K97" s="4"/>
      <c r="L97" s="4"/>
      <c r="M97" s="4"/>
      <c r="N97" s="4"/>
      <c r="O97" s="4"/>
      <c r="P97" s="4"/>
      <c r="Q97" s="4"/>
      <c r="R97" s="4"/>
      <c r="S97" s="4"/>
      <c r="T97" s="4"/>
      <c r="U97" s="4"/>
      <c r="V97" s="4"/>
      <c r="W97" s="4"/>
      <c r="X97" s="4"/>
    </row>
    <row r="98" spans="1:24" x14ac:dyDescent="0.25">
      <c r="A98" s="4"/>
      <c r="B98" s="4"/>
      <c r="C98" s="4"/>
      <c r="D98" s="4"/>
      <c r="E98" s="4"/>
      <c r="F98" s="4"/>
      <c r="G98" s="4"/>
      <c r="H98" s="4"/>
      <c r="I98" s="4"/>
      <c r="J98" s="4"/>
      <c r="K98" s="4"/>
      <c r="L98" s="4"/>
      <c r="M98" s="4"/>
      <c r="N98" s="4"/>
      <c r="O98" s="4"/>
      <c r="P98" s="4"/>
      <c r="Q98" s="4"/>
      <c r="R98" s="4"/>
      <c r="S98" s="4"/>
      <c r="T98" s="4"/>
      <c r="U98" s="4"/>
      <c r="V98" s="4"/>
      <c r="W98" s="4"/>
      <c r="X98" s="4"/>
    </row>
    <row r="99" spans="1:24" x14ac:dyDescent="0.25">
      <c r="A99" s="4"/>
      <c r="B99" s="4"/>
      <c r="C99" s="4"/>
      <c r="D99" s="4"/>
      <c r="E99" s="4"/>
      <c r="F99" s="4"/>
      <c r="G99" s="4"/>
      <c r="H99" s="4"/>
      <c r="I99" s="4"/>
      <c r="J99" s="4"/>
      <c r="K99" s="4"/>
      <c r="L99" s="4"/>
      <c r="M99" s="4"/>
      <c r="N99" s="4"/>
      <c r="O99" s="4"/>
      <c r="P99" s="4"/>
      <c r="Q99" s="4"/>
      <c r="R99" s="4"/>
      <c r="S99" s="4"/>
      <c r="T99" s="4"/>
      <c r="U99" s="4"/>
      <c r="V99" s="4"/>
      <c r="W99" s="4"/>
      <c r="X99" s="4"/>
    </row>
    <row r="100" spans="1:24"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row>
    <row r="101" spans="1:24"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row>
    <row r="102" spans="1:24"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row>
    <row r="103" spans="1:24"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row>
    <row r="104" spans="1:24"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row>
    <row r="105" spans="1:24"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row>
    <row r="106" spans="1:24"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row>
    <row r="107" spans="1:24"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row>
    <row r="108" spans="1:24"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row>
    <row r="109" spans="1:24"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row>
  </sheetData>
  <mergeCells count="5">
    <mergeCell ref="B34:D34"/>
    <mergeCell ref="D8:D11"/>
    <mergeCell ref="B3:D3"/>
    <mergeCell ref="C4:D4"/>
    <mergeCell ref="C5:D5"/>
  </mergeCells>
  <phoneticPr fontId="26" type="noConversion"/>
  <hyperlinks>
    <hyperlink ref="B1" location="Contents!A1" display="Back to Contents" xr:uid="{00000000-0004-0000-0700-000000000000}"/>
  </hyperlinks>
  <pageMargins left="0.7" right="0.7" top="0.75" bottom="0.75" header="0.3" footer="0.3"/>
  <pageSetup paperSize="9" orientation="portrait" r:id="rId1"/>
  <headerFooter>
    <oddHeader>&amp;RFasten Group Imp. &amp; Exp. Co., Ltd.
NON-CONFIDENTIAL</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DEBF7"/>
  </sheetPr>
  <dimension ref="A1:CC183"/>
  <sheetViews>
    <sheetView topLeftCell="S1" zoomScale="55" zoomScaleNormal="55" workbookViewId="0">
      <selection activeCell="S1" sqref="S1"/>
    </sheetView>
  </sheetViews>
  <sheetFormatPr defaultColWidth="8.77734375" defaultRowHeight="13.8" x14ac:dyDescent="0.25"/>
  <cols>
    <col min="1" max="1" width="8.77734375" style="1" customWidth="1"/>
    <col min="2" max="5" width="20.77734375" style="1" customWidth="1"/>
    <col min="6" max="13" width="15.77734375" style="1" customWidth="1"/>
    <col min="14" max="14" width="19" style="1" customWidth="1"/>
    <col min="15" max="28" width="15.77734375" style="1" customWidth="1"/>
    <col min="29" max="29" width="17" style="1" customWidth="1"/>
    <col min="30" max="30" width="15.77734375" style="1" customWidth="1"/>
    <col min="31" max="32" width="18.44140625" style="1" bestFit="1" customWidth="1"/>
    <col min="33" max="33" width="15.77734375" style="1" customWidth="1"/>
    <col min="34" max="34" width="18.109375" style="1" customWidth="1"/>
    <col min="35" max="41" width="15.77734375" style="1" customWidth="1"/>
    <col min="42" max="16384" width="8.77734375" style="1"/>
  </cols>
  <sheetData>
    <row r="1" spans="1:81" s="4" customFormat="1" ht="15" customHeight="1" x14ac:dyDescent="0.25">
      <c r="B1" s="61" t="s">
        <v>57</v>
      </c>
      <c r="C1" s="121"/>
      <c r="AF1" s="396"/>
      <c r="AG1" s="396"/>
    </row>
    <row r="2" spans="1:81"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15"/>
      <c r="AG2" s="416"/>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row>
    <row r="3" spans="1:81" ht="18" thickBot="1" x14ac:dyDescent="0.3">
      <c r="A3" s="4"/>
      <c r="B3" s="654" t="s">
        <v>177</v>
      </c>
      <c r="C3" s="655"/>
      <c r="D3" s="656"/>
      <c r="E3" s="22"/>
      <c r="F3" s="26"/>
      <c r="G3" s="22"/>
      <c r="H3" s="4"/>
      <c r="I3" s="4"/>
      <c r="J3" s="4"/>
      <c r="K3" s="4"/>
      <c r="L3" s="4"/>
      <c r="M3" s="4"/>
      <c r="N3" s="4"/>
      <c r="O3" s="4"/>
      <c r="P3" s="4"/>
      <c r="Q3" s="4"/>
      <c r="R3" s="4"/>
      <c r="S3" s="4"/>
      <c r="T3" s="4"/>
      <c r="U3" s="4"/>
      <c r="V3" s="4"/>
      <c r="W3" s="4"/>
      <c r="X3" s="4"/>
      <c r="Y3" s="4"/>
      <c r="Z3" s="4"/>
      <c r="AA3" s="4"/>
      <c r="AB3" s="4"/>
      <c r="AC3" s="4"/>
      <c r="AD3" s="4"/>
      <c r="AE3" s="4"/>
      <c r="AF3" s="415"/>
      <c r="AG3" s="416"/>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row>
    <row r="4" spans="1:81" ht="14.25" customHeight="1" x14ac:dyDescent="0.25">
      <c r="A4" s="94"/>
      <c r="B4" s="30" t="s">
        <v>31</v>
      </c>
      <c r="C4" s="657" t="s">
        <v>32</v>
      </c>
      <c r="D4" s="658"/>
      <c r="E4" s="205"/>
      <c r="F4" s="23"/>
      <c r="G4" s="205"/>
      <c r="H4" s="4"/>
      <c r="I4" s="4"/>
      <c r="J4" s="4"/>
      <c r="K4" s="4"/>
      <c r="L4" s="23"/>
      <c r="M4" s="4"/>
      <c r="N4" s="4"/>
      <c r="O4" s="4"/>
      <c r="P4" s="4"/>
      <c r="Q4" s="4"/>
      <c r="R4" s="4"/>
      <c r="S4" s="4"/>
      <c r="T4" s="4"/>
      <c r="U4" s="4"/>
      <c r="V4" s="4"/>
      <c r="W4" s="4"/>
      <c r="X4" s="4"/>
      <c r="Y4" s="4"/>
      <c r="Z4" s="4"/>
      <c r="AA4" s="4"/>
      <c r="AB4" s="4"/>
      <c r="AC4" s="4"/>
      <c r="AD4" s="4"/>
      <c r="AE4" s="4"/>
      <c r="AF4" s="396"/>
      <c r="AG4" s="396"/>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row>
    <row r="5" spans="1:81" ht="14.25" customHeight="1" thickBot="1" x14ac:dyDescent="0.3">
      <c r="A5" s="4"/>
      <c r="B5" s="29" t="s">
        <v>33</v>
      </c>
      <c r="C5" s="659" t="str">
        <f>Guidance!C5</f>
        <v>Fasten Group Imp. &amp; Exp. Co., Ltd.</v>
      </c>
      <c r="D5" s="660"/>
      <c r="E5" s="205"/>
      <c r="F5" s="24"/>
      <c r="G5" s="205"/>
      <c r="H5" s="4"/>
      <c r="I5" s="4"/>
      <c r="J5" s="4"/>
      <c r="K5" s="4"/>
      <c r="L5" s="24"/>
      <c r="M5" s="4"/>
      <c r="N5" s="4"/>
      <c r="O5" s="4"/>
      <c r="P5" s="4"/>
      <c r="Q5" s="4"/>
      <c r="R5" s="4"/>
      <c r="S5" s="4"/>
      <c r="T5" s="4"/>
      <c r="U5" s="4"/>
      <c r="V5" s="4"/>
      <c r="W5" s="4"/>
      <c r="X5" s="4"/>
      <c r="Y5" s="4"/>
      <c r="Z5" s="4"/>
      <c r="AA5" s="4"/>
      <c r="AB5" s="4"/>
      <c r="AC5" s="4"/>
      <c r="AD5" s="4"/>
      <c r="AE5" s="4"/>
      <c r="AF5" s="16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row>
    <row r="6" spans="1:81" ht="16.8" thickBot="1" x14ac:dyDescent="0.3">
      <c r="A6" s="4"/>
      <c r="B6" s="4"/>
      <c r="C6" s="4"/>
      <c r="D6" s="4"/>
      <c r="E6" s="4"/>
      <c r="F6" s="4"/>
      <c r="G6" s="4"/>
      <c r="H6" s="4"/>
      <c r="I6" s="4"/>
      <c r="J6" s="4"/>
      <c r="K6" s="4"/>
      <c r="L6" s="4"/>
      <c r="M6" s="4"/>
      <c r="N6" s="4"/>
      <c r="O6" s="210"/>
      <c r="P6" s="4"/>
      <c r="Q6" s="4"/>
      <c r="R6" s="4"/>
      <c r="S6" s="94"/>
      <c r="T6" s="4"/>
      <c r="U6" s="4"/>
      <c r="V6" s="4"/>
      <c r="W6" s="4"/>
      <c r="X6" s="4"/>
      <c r="Y6" s="4"/>
      <c r="Z6" s="4"/>
      <c r="AA6" s="4"/>
      <c r="AB6" s="4"/>
      <c r="AC6" s="4"/>
      <c r="AD6" s="164"/>
      <c r="AE6" s="197"/>
      <c r="AF6" s="164"/>
      <c r="AG6" s="225"/>
      <c r="AH6" s="224"/>
      <c r="AI6" s="22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row>
    <row r="7" spans="1:81" ht="15.75" customHeight="1" thickBot="1" x14ac:dyDescent="0.3">
      <c r="A7" s="4"/>
      <c r="B7" s="661" t="s">
        <v>138</v>
      </c>
      <c r="C7" s="662"/>
      <c r="D7" s="662"/>
      <c r="E7" s="661" t="s">
        <v>139</v>
      </c>
      <c r="F7" s="662"/>
      <c r="G7" s="662"/>
      <c r="H7" s="662"/>
      <c r="I7" s="661" t="s">
        <v>140</v>
      </c>
      <c r="J7" s="662"/>
      <c r="K7" s="662"/>
      <c r="L7" s="662"/>
      <c r="M7" s="662"/>
      <c r="N7" s="662"/>
      <c r="O7" s="661" t="s">
        <v>141</v>
      </c>
      <c r="P7" s="662"/>
      <c r="Q7" s="662"/>
      <c r="R7" s="662"/>
      <c r="S7" s="662"/>
      <c r="T7" s="662"/>
      <c r="U7" s="207"/>
      <c r="V7" s="661" t="s">
        <v>142</v>
      </c>
      <c r="W7" s="662"/>
      <c r="X7" s="662"/>
      <c r="Y7" s="662"/>
      <c r="Z7" s="662"/>
      <c r="AA7" s="662"/>
      <c r="AB7" s="662"/>
      <c r="AC7" s="661" t="s">
        <v>143</v>
      </c>
      <c r="AD7" s="662"/>
      <c r="AE7" s="662"/>
      <c r="AF7" s="662"/>
      <c r="AG7" s="661" t="s">
        <v>144</v>
      </c>
      <c r="AH7" s="662"/>
      <c r="AI7" s="662"/>
      <c r="AJ7" s="662"/>
      <c r="AK7" s="662"/>
      <c r="AL7" s="662"/>
      <c r="AM7" s="662"/>
      <c r="AN7" s="662"/>
      <c r="AO7" s="663"/>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row>
    <row r="8" spans="1:81" ht="15.75" customHeight="1" thickBot="1" x14ac:dyDescent="0.3">
      <c r="A8" s="4"/>
      <c r="B8" s="206"/>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8"/>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row>
    <row r="9" spans="1:81" s="118" customFormat="1" ht="69.599999999999994" thickBot="1" x14ac:dyDescent="0.3">
      <c r="A9" s="204"/>
      <c r="B9" s="31" t="s">
        <v>94</v>
      </c>
      <c r="C9" s="32" t="s">
        <v>145</v>
      </c>
      <c r="D9" s="32" t="s">
        <v>146</v>
      </c>
      <c r="E9" s="32" t="s">
        <v>295</v>
      </c>
      <c r="F9" s="32" t="s">
        <v>147</v>
      </c>
      <c r="G9" s="32" t="s">
        <v>148</v>
      </c>
      <c r="H9" s="32" t="s">
        <v>149</v>
      </c>
      <c r="I9" s="32" t="s">
        <v>150</v>
      </c>
      <c r="J9" s="32" t="s">
        <v>151</v>
      </c>
      <c r="K9" s="32" t="s">
        <v>152</v>
      </c>
      <c r="L9" s="32" t="s">
        <v>153</v>
      </c>
      <c r="M9" s="32" t="s">
        <v>154</v>
      </c>
      <c r="N9" s="32" t="s">
        <v>155</v>
      </c>
      <c r="O9" s="32" t="s">
        <v>156</v>
      </c>
      <c r="P9" s="32" t="s">
        <v>157</v>
      </c>
      <c r="Q9" s="32" t="s">
        <v>158</v>
      </c>
      <c r="R9" s="32" t="s">
        <v>159</v>
      </c>
      <c r="S9" s="32" t="s">
        <v>160</v>
      </c>
      <c r="T9" s="32" t="s">
        <v>161</v>
      </c>
      <c r="U9" s="32" t="s">
        <v>282</v>
      </c>
      <c r="V9" s="32" t="s">
        <v>162</v>
      </c>
      <c r="W9" s="32" t="s">
        <v>376</v>
      </c>
      <c r="X9" s="32" t="s">
        <v>163</v>
      </c>
      <c r="Y9" s="32" t="s">
        <v>164</v>
      </c>
      <c r="Z9" s="32" t="s">
        <v>165</v>
      </c>
      <c r="AA9" s="32" t="s">
        <v>166</v>
      </c>
      <c r="AB9" s="32" t="s">
        <v>167</v>
      </c>
      <c r="AC9" s="32" t="s">
        <v>168</v>
      </c>
      <c r="AD9" s="32" t="s">
        <v>169</v>
      </c>
      <c r="AE9" s="32" t="s">
        <v>311</v>
      </c>
      <c r="AF9" s="32" t="s">
        <v>170</v>
      </c>
      <c r="AG9" s="32" t="s">
        <v>171</v>
      </c>
      <c r="AH9" s="32" t="s">
        <v>377</v>
      </c>
      <c r="AI9" s="32" t="s">
        <v>378</v>
      </c>
      <c r="AJ9" s="32" t="s">
        <v>172</v>
      </c>
      <c r="AK9" s="32" t="s">
        <v>379</v>
      </c>
      <c r="AL9" s="32" t="s">
        <v>173</v>
      </c>
      <c r="AM9" s="32" t="s">
        <v>174</v>
      </c>
      <c r="AN9" s="32" t="s">
        <v>175</v>
      </c>
      <c r="AO9" s="28" t="s">
        <v>176</v>
      </c>
      <c r="AP9" s="204"/>
      <c r="AQ9" s="204"/>
      <c r="AR9" s="204"/>
      <c r="AS9" s="204"/>
      <c r="AT9" s="204"/>
      <c r="AU9" s="204"/>
      <c r="AV9" s="204"/>
      <c r="AW9" s="204"/>
      <c r="AX9" s="204"/>
      <c r="AY9" s="204"/>
      <c r="AZ9" s="204"/>
      <c r="BA9" s="204"/>
      <c r="BB9" s="204"/>
      <c r="BC9" s="204"/>
      <c r="BD9" s="204"/>
      <c r="BE9" s="204"/>
      <c r="BF9" s="204"/>
      <c r="BG9" s="204"/>
      <c r="BH9" s="204"/>
      <c r="BI9" s="204"/>
      <c r="BJ9" s="204"/>
      <c r="BK9" s="204"/>
      <c r="BL9" s="204"/>
      <c r="BM9" s="204"/>
      <c r="BN9" s="204"/>
      <c r="BO9" s="204"/>
      <c r="BP9" s="204"/>
      <c r="BQ9" s="204"/>
      <c r="BR9" s="204"/>
      <c r="BS9" s="204"/>
      <c r="BT9" s="204"/>
      <c r="BU9" s="204"/>
      <c r="BV9" s="204"/>
      <c r="BW9" s="204"/>
      <c r="BX9" s="204"/>
      <c r="BY9" s="204"/>
      <c r="BZ9" s="204"/>
      <c r="CA9" s="204"/>
      <c r="CB9" s="204"/>
      <c r="CC9" s="204"/>
    </row>
    <row r="10" spans="1:81" s="518" customFormat="1" ht="100.8" x14ac:dyDescent="0.25">
      <c r="A10" s="499"/>
      <c r="B10" s="459" t="s">
        <v>435</v>
      </c>
      <c r="C10" s="470" t="s">
        <v>436</v>
      </c>
      <c r="D10" s="520" t="s">
        <v>437</v>
      </c>
      <c r="E10" s="521" t="s">
        <v>438</v>
      </c>
      <c r="F10" s="521" t="s">
        <v>439</v>
      </c>
      <c r="G10" s="521" t="s">
        <v>440</v>
      </c>
      <c r="H10" s="470" t="s">
        <v>441</v>
      </c>
      <c r="I10" s="522" t="s">
        <v>442</v>
      </c>
      <c r="J10" s="523" t="s">
        <v>443</v>
      </c>
      <c r="K10" s="524" t="s">
        <v>444</v>
      </c>
      <c r="L10" s="524" t="s">
        <v>445</v>
      </c>
      <c r="M10" s="524" t="s">
        <v>446</v>
      </c>
      <c r="N10" s="525" t="s">
        <v>447</v>
      </c>
      <c r="O10" s="470" t="s">
        <v>448</v>
      </c>
      <c r="P10" s="526" t="s">
        <v>449</v>
      </c>
      <c r="Q10" s="527" t="s">
        <v>450</v>
      </c>
      <c r="R10" s="527" t="s">
        <v>451</v>
      </c>
      <c r="S10" s="528" t="s">
        <v>452</v>
      </c>
      <c r="T10" s="520" t="s">
        <v>453</v>
      </c>
      <c r="U10" s="521" t="s">
        <v>454</v>
      </c>
      <c r="V10" s="529" t="s">
        <v>455</v>
      </c>
      <c r="W10" s="470" t="s">
        <v>456</v>
      </c>
      <c r="X10" s="526" t="s">
        <v>457</v>
      </c>
      <c r="Y10" s="526" t="s">
        <v>458</v>
      </c>
      <c r="Z10" s="526" t="s">
        <v>459</v>
      </c>
      <c r="AA10" s="526" t="s">
        <v>460</v>
      </c>
      <c r="AB10" s="530" t="s">
        <v>461</v>
      </c>
      <c r="AC10" s="531" t="s">
        <v>462</v>
      </c>
      <c r="AD10" s="532" t="s">
        <v>463</v>
      </c>
      <c r="AE10" s="533" t="s">
        <v>464</v>
      </c>
      <c r="AF10" s="534" t="s">
        <v>465</v>
      </c>
      <c r="AG10" s="535" t="s">
        <v>466</v>
      </c>
      <c r="AH10" s="536" t="s">
        <v>467</v>
      </c>
      <c r="AI10" s="535" t="s">
        <v>468</v>
      </c>
      <c r="AJ10" s="537" t="s">
        <v>469</v>
      </c>
      <c r="AK10" s="537" t="s">
        <v>474</v>
      </c>
      <c r="AL10" s="534" t="s">
        <v>470</v>
      </c>
      <c r="AM10" s="526" t="s">
        <v>471</v>
      </c>
      <c r="AN10" s="526" t="s">
        <v>472</v>
      </c>
      <c r="AO10" s="538" t="s">
        <v>473</v>
      </c>
    </row>
    <row r="11" spans="1:81" s="138" customFormat="1" ht="100.8" x14ac:dyDescent="0.25">
      <c r="A11" s="136"/>
      <c r="B11" s="461" t="s">
        <v>435</v>
      </c>
      <c r="C11" s="465" t="s">
        <v>436</v>
      </c>
      <c r="D11" s="500" t="s">
        <v>437</v>
      </c>
      <c r="E11" s="501" t="s">
        <v>438</v>
      </c>
      <c r="F11" s="501" t="s">
        <v>439</v>
      </c>
      <c r="G11" s="501" t="s">
        <v>440</v>
      </c>
      <c r="H11" s="465" t="s">
        <v>441</v>
      </c>
      <c r="I11" s="502" t="s">
        <v>442</v>
      </c>
      <c r="J11" s="503" t="s">
        <v>443</v>
      </c>
      <c r="K11" s="504" t="s">
        <v>444</v>
      </c>
      <c r="L11" s="504" t="s">
        <v>445</v>
      </c>
      <c r="M11" s="504" t="s">
        <v>446</v>
      </c>
      <c r="N11" s="505" t="s">
        <v>447</v>
      </c>
      <c r="O11" s="465" t="s">
        <v>448</v>
      </c>
      <c r="P11" s="506" t="s">
        <v>449</v>
      </c>
      <c r="Q11" s="507" t="s">
        <v>450</v>
      </c>
      <c r="R11" s="507" t="s">
        <v>451</v>
      </c>
      <c r="S11" s="508" t="s">
        <v>452</v>
      </c>
      <c r="T11" s="500" t="s">
        <v>453</v>
      </c>
      <c r="U11" s="501" t="s">
        <v>454</v>
      </c>
      <c r="V11" s="509" t="s">
        <v>455</v>
      </c>
      <c r="W11" s="465" t="s">
        <v>456</v>
      </c>
      <c r="X11" s="506" t="s">
        <v>457</v>
      </c>
      <c r="Y11" s="506" t="s">
        <v>458</v>
      </c>
      <c r="Z11" s="506" t="s">
        <v>459</v>
      </c>
      <c r="AA11" s="506" t="s">
        <v>460</v>
      </c>
      <c r="AB11" s="510" t="s">
        <v>461</v>
      </c>
      <c r="AC11" s="511" t="s">
        <v>462</v>
      </c>
      <c r="AD11" s="519" t="s">
        <v>463</v>
      </c>
      <c r="AE11" s="512" t="s">
        <v>464</v>
      </c>
      <c r="AF11" s="513" t="s">
        <v>465</v>
      </c>
      <c r="AG11" s="514" t="s">
        <v>466</v>
      </c>
      <c r="AH11" s="515" t="s">
        <v>467</v>
      </c>
      <c r="AI11" s="514" t="s">
        <v>468</v>
      </c>
      <c r="AJ11" s="516" t="s">
        <v>469</v>
      </c>
      <c r="AK11" s="516" t="s">
        <v>474</v>
      </c>
      <c r="AL11" s="513" t="s">
        <v>470</v>
      </c>
      <c r="AM11" s="506" t="s">
        <v>471</v>
      </c>
      <c r="AN11" s="506" t="s">
        <v>472</v>
      </c>
      <c r="AO11" s="517" t="s">
        <v>473</v>
      </c>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row>
    <row r="12" spans="1:81" s="138" customFormat="1" ht="100.8" x14ac:dyDescent="0.25">
      <c r="A12" s="136"/>
      <c r="B12" s="461" t="s">
        <v>435</v>
      </c>
      <c r="C12" s="465" t="s">
        <v>436</v>
      </c>
      <c r="D12" s="500" t="s">
        <v>437</v>
      </c>
      <c r="E12" s="501" t="s">
        <v>438</v>
      </c>
      <c r="F12" s="501" t="s">
        <v>439</v>
      </c>
      <c r="G12" s="501" t="s">
        <v>440</v>
      </c>
      <c r="H12" s="465" t="s">
        <v>441</v>
      </c>
      <c r="I12" s="502" t="s">
        <v>442</v>
      </c>
      <c r="J12" s="503" t="s">
        <v>443</v>
      </c>
      <c r="K12" s="504" t="s">
        <v>444</v>
      </c>
      <c r="L12" s="504" t="s">
        <v>445</v>
      </c>
      <c r="M12" s="504" t="s">
        <v>446</v>
      </c>
      <c r="N12" s="505" t="s">
        <v>447</v>
      </c>
      <c r="O12" s="465" t="s">
        <v>448</v>
      </c>
      <c r="P12" s="506" t="s">
        <v>449</v>
      </c>
      <c r="Q12" s="507" t="s">
        <v>450</v>
      </c>
      <c r="R12" s="507" t="s">
        <v>451</v>
      </c>
      <c r="S12" s="508" t="s">
        <v>452</v>
      </c>
      <c r="T12" s="500" t="s">
        <v>453</v>
      </c>
      <c r="U12" s="501" t="s">
        <v>454</v>
      </c>
      <c r="V12" s="509" t="s">
        <v>455</v>
      </c>
      <c r="W12" s="465" t="s">
        <v>456</v>
      </c>
      <c r="X12" s="506" t="s">
        <v>457</v>
      </c>
      <c r="Y12" s="506" t="s">
        <v>458</v>
      </c>
      <c r="Z12" s="506" t="s">
        <v>459</v>
      </c>
      <c r="AA12" s="506" t="s">
        <v>460</v>
      </c>
      <c r="AB12" s="510" t="s">
        <v>461</v>
      </c>
      <c r="AC12" s="511" t="s">
        <v>462</v>
      </c>
      <c r="AD12" s="519" t="s">
        <v>463</v>
      </c>
      <c r="AE12" s="512" t="s">
        <v>464</v>
      </c>
      <c r="AF12" s="513" t="s">
        <v>465</v>
      </c>
      <c r="AG12" s="514" t="s">
        <v>466</v>
      </c>
      <c r="AH12" s="515" t="s">
        <v>467</v>
      </c>
      <c r="AI12" s="514" t="s">
        <v>468</v>
      </c>
      <c r="AJ12" s="516" t="s">
        <v>469</v>
      </c>
      <c r="AK12" s="516" t="s">
        <v>474</v>
      </c>
      <c r="AL12" s="513" t="s">
        <v>470</v>
      </c>
      <c r="AM12" s="506" t="s">
        <v>471</v>
      </c>
      <c r="AN12" s="506" t="s">
        <v>472</v>
      </c>
      <c r="AO12" s="517" t="s">
        <v>473</v>
      </c>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row>
    <row r="13" spans="1:81" s="138" customFormat="1" ht="100.8" x14ac:dyDescent="0.25">
      <c r="A13" s="136"/>
      <c r="B13" s="461" t="s">
        <v>435</v>
      </c>
      <c r="C13" s="465" t="s">
        <v>436</v>
      </c>
      <c r="D13" s="500" t="s">
        <v>437</v>
      </c>
      <c r="E13" s="501" t="s">
        <v>438</v>
      </c>
      <c r="F13" s="501" t="s">
        <v>439</v>
      </c>
      <c r="G13" s="501" t="s">
        <v>440</v>
      </c>
      <c r="H13" s="465" t="s">
        <v>441</v>
      </c>
      <c r="I13" s="502" t="s">
        <v>442</v>
      </c>
      <c r="J13" s="503" t="s">
        <v>443</v>
      </c>
      <c r="K13" s="504" t="s">
        <v>444</v>
      </c>
      <c r="L13" s="504" t="s">
        <v>445</v>
      </c>
      <c r="M13" s="504" t="s">
        <v>446</v>
      </c>
      <c r="N13" s="505" t="s">
        <v>447</v>
      </c>
      <c r="O13" s="465" t="s">
        <v>448</v>
      </c>
      <c r="P13" s="506" t="s">
        <v>449</v>
      </c>
      <c r="Q13" s="507" t="s">
        <v>450</v>
      </c>
      <c r="R13" s="507" t="s">
        <v>451</v>
      </c>
      <c r="S13" s="508" t="s">
        <v>452</v>
      </c>
      <c r="T13" s="500" t="s">
        <v>453</v>
      </c>
      <c r="U13" s="501" t="s">
        <v>454</v>
      </c>
      <c r="V13" s="509" t="s">
        <v>455</v>
      </c>
      <c r="W13" s="465" t="s">
        <v>456</v>
      </c>
      <c r="X13" s="506" t="s">
        <v>457</v>
      </c>
      <c r="Y13" s="506" t="s">
        <v>458</v>
      </c>
      <c r="Z13" s="506" t="s">
        <v>459</v>
      </c>
      <c r="AA13" s="506" t="s">
        <v>460</v>
      </c>
      <c r="AB13" s="510" t="s">
        <v>461</v>
      </c>
      <c r="AC13" s="511" t="s">
        <v>462</v>
      </c>
      <c r="AD13" s="519" t="s">
        <v>463</v>
      </c>
      <c r="AE13" s="512" t="s">
        <v>464</v>
      </c>
      <c r="AF13" s="513" t="s">
        <v>465</v>
      </c>
      <c r="AG13" s="514" t="s">
        <v>466</v>
      </c>
      <c r="AH13" s="515" t="s">
        <v>467</v>
      </c>
      <c r="AI13" s="514" t="s">
        <v>468</v>
      </c>
      <c r="AJ13" s="516" t="s">
        <v>469</v>
      </c>
      <c r="AK13" s="516" t="s">
        <v>474</v>
      </c>
      <c r="AL13" s="513" t="s">
        <v>470</v>
      </c>
      <c r="AM13" s="506" t="s">
        <v>471</v>
      </c>
      <c r="AN13" s="506" t="s">
        <v>472</v>
      </c>
      <c r="AO13" s="517" t="s">
        <v>473</v>
      </c>
      <c r="AP13" s="136"/>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row>
    <row r="14" spans="1:81" s="138" customFormat="1" ht="100.8" x14ac:dyDescent="0.25">
      <c r="A14" s="136"/>
      <c r="B14" s="461" t="s">
        <v>435</v>
      </c>
      <c r="C14" s="465" t="s">
        <v>436</v>
      </c>
      <c r="D14" s="500" t="s">
        <v>437</v>
      </c>
      <c r="E14" s="501" t="s">
        <v>438</v>
      </c>
      <c r="F14" s="501" t="s">
        <v>439</v>
      </c>
      <c r="G14" s="501" t="s">
        <v>440</v>
      </c>
      <c r="H14" s="465" t="s">
        <v>441</v>
      </c>
      <c r="I14" s="502" t="s">
        <v>442</v>
      </c>
      <c r="J14" s="503" t="s">
        <v>443</v>
      </c>
      <c r="K14" s="504" t="s">
        <v>444</v>
      </c>
      <c r="L14" s="504" t="s">
        <v>445</v>
      </c>
      <c r="M14" s="504" t="s">
        <v>446</v>
      </c>
      <c r="N14" s="505" t="s">
        <v>447</v>
      </c>
      <c r="O14" s="465" t="s">
        <v>448</v>
      </c>
      <c r="P14" s="506" t="s">
        <v>449</v>
      </c>
      <c r="Q14" s="507" t="s">
        <v>450</v>
      </c>
      <c r="R14" s="507" t="s">
        <v>451</v>
      </c>
      <c r="S14" s="508" t="s">
        <v>452</v>
      </c>
      <c r="T14" s="500" t="s">
        <v>453</v>
      </c>
      <c r="U14" s="501" t="s">
        <v>454</v>
      </c>
      <c r="V14" s="509" t="s">
        <v>455</v>
      </c>
      <c r="W14" s="465" t="s">
        <v>456</v>
      </c>
      <c r="X14" s="506" t="s">
        <v>457</v>
      </c>
      <c r="Y14" s="506" t="s">
        <v>458</v>
      </c>
      <c r="Z14" s="506" t="s">
        <v>459</v>
      </c>
      <c r="AA14" s="506" t="s">
        <v>460</v>
      </c>
      <c r="AB14" s="510" t="s">
        <v>461</v>
      </c>
      <c r="AC14" s="511" t="s">
        <v>462</v>
      </c>
      <c r="AD14" s="519" t="s">
        <v>463</v>
      </c>
      <c r="AE14" s="512" t="s">
        <v>464</v>
      </c>
      <c r="AF14" s="513" t="s">
        <v>465</v>
      </c>
      <c r="AG14" s="514" t="s">
        <v>466</v>
      </c>
      <c r="AH14" s="515" t="s">
        <v>467</v>
      </c>
      <c r="AI14" s="514" t="s">
        <v>468</v>
      </c>
      <c r="AJ14" s="516" t="s">
        <v>469</v>
      </c>
      <c r="AK14" s="516" t="s">
        <v>474</v>
      </c>
      <c r="AL14" s="513" t="s">
        <v>470</v>
      </c>
      <c r="AM14" s="506" t="s">
        <v>471</v>
      </c>
      <c r="AN14" s="506" t="s">
        <v>472</v>
      </c>
      <c r="AO14" s="517" t="s">
        <v>473</v>
      </c>
      <c r="AP14" s="136"/>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row>
    <row r="15" spans="1:81" s="209" customFormat="1" ht="100.8" x14ac:dyDescent="0.25">
      <c r="B15" s="461" t="s">
        <v>435</v>
      </c>
      <c r="C15" s="465" t="s">
        <v>436</v>
      </c>
      <c r="D15" s="500" t="s">
        <v>437</v>
      </c>
      <c r="E15" s="501" t="s">
        <v>438</v>
      </c>
      <c r="F15" s="501" t="s">
        <v>439</v>
      </c>
      <c r="G15" s="501" t="s">
        <v>440</v>
      </c>
      <c r="H15" s="465" t="s">
        <v>441</v>
      </c>
      <c r="I15" s="502" t="s">
        <v>442</v>
      </c>
      <c r="J15" s="503" t="s">
        <v>443</v>
      </c>
      <c r="K15" s="504" t="s">
        <v>444</v>
      </c>
      <c r="L15" s="504" t="s">
        <v>445</v>
      </c>
      <c r="M15" s="504" t="s">
        <v>446</v>
      </c>
      <c r="N15" s="505" t="s">
        <v>447</v>
      </c>
      <c r="O15" s="465" t="s">
        <v>448</v>
      </c>
      <c r="P15" s="506" t="s">
        <v>449</v>
      </c>
      <c r="Q15" s="507" t="s">
        <v>450</v>
      </c>
      <c r="R15" s="507" t="s">
        <v>451</v>
      </c>
      <c r="S15" s="508" t="s">
        <v>452</v>
      </c>
      <c r="T15" s="500" t="s">
        <v>453</v>
      </c>
      <c r="U15" s="501" t="s">
        <v>454</v>
      </c>
      <c r="V15" s="509" t="s">
        <v>455</v>
      </c>
      <c r="W15" s="465" t="s">
        <v>456</v>
      </c>
      <c r="X15" s="506" t="s">
        <v>457</v>
      </c>
      <c r="Y15" s="506" t="s">
        <v>458</v>
      </c>
      <c r="Z15" s="506" t="s">
        <v>459</v>
      </c>
      <c r="AA15" s="506" t="s">
        <v>460</v>
      </c>
      <c r="AB15" s="510" t="s">
        <v>461</v>
      </c>
      <c r="AC15" s="511" t="s">
        <v>462</v>
      </c>
      <c r="AD15" s="519" t="s">
        <v>463</v>
      </c>
      <c r="AE15" s="512" t="s">
        <v>464</v>
      </c>
      <c r="AF15" s="513" t="s">
        <v>465</v>
      </c>
      <c r="AG15" s="514" t="s">
        <v>466</v>
      </c>
      <c r="AH15" s="515" t="s">
        <v>467</v>
      </c>
      <c r="AI15" s="514" t="s">
        <v>468</v>
      </c>
      <c r="AJ15" s="516" t="s">
        <v>469</v>
      </c>
      <c r="AK15" s="516" t="s">
        <v>474</v>
      </c>
      <c r="AL15" s="513" t="s">
        <v>470</v>
      </c>
      <c r="AM15" s="506" t="s">
        <v>471</v>
      </c>
      <c r="AN15" s="506" t="s">
        <v>472</v>
      </c>
      <c r="AO15" s="517" t="s">
        <v>473</v>
      </c>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row>
    <row r="16" spans="1:81" s="138" customFormat="1" ht="100.8" x14ac:dyDescent="0.25">
      <c r="A16" s="136"/>
      <c r="B16" s="461" t="s">
        <v>435</v>
      </c>
      <c r="C16" s="465" t="s">
        <v>436</v>
      </c>
      <c r="D16" s="500" t="s">
        <v>437</v>
      </c>
      <c r="E16" s="501" t="s">
        <v>438</v>
      </c>
      <c r="F16" s="501" t="s">
        <v>439</v>
      </c>
      <c r="G16" s="501" t="s">
        <v>440</v>
      </c>
      <c r="H16" s="465" t="s">
        <v>441</v>
      </c>
      <c r="I16" s="502" t="s">
        <v>442</v>
      </c>
      <c r="J16" s="503" t="s">
        <v>443</v>
      </c>
      <c r="K16" s="504" t="s">
        <v>444</v>
      </c>
      <c r="L16" s="504" t="s">
        <v>445</v>
      </c>
      <c r="M16" s="504" t="s">
        <v>446</v>
      </c>
      <c r="N16" s="505" t="s">
        <v>447</v>
      </c>
      <c r="O16" s="465" t="s">
        <v>448</v>
      </c>
      <c r="P16" s="506" t="s">
        <v>449</v>
      </c>
      <c r="Q16" s="507" t="s">
        <v>450</v>
      </c>
      <c r="R16" s="507" t="s">
        <v>451</v>
      </c>
      <c r="S16" s="508" t="s">
        <v>452</v>
      </c>
      <c r="T16" s="500" t="s">
        <v>453</v>
      </c>
      <c r="U16" s="501" t="s">
        <v>454</v>
      </c>
      <c r="V16" s="509" t="s">
        <v>455</v>
      </c>
      <c r="W16" s="465" t="s">
        <v>456</v>
      </c>
      <c r="X16" s="506" t="s">
        <v>457</v>
      </c>
      <c r="Y16" s="506" t="s">
        <v>458</v>
      </c>
      <c r="Z16" s="506" t="s">
        <v>459</v>
      </c>
      <c r="AA16" s="506" t="s">
        <v>460</v>
      </c>
      <c r="AB16" s="510" t="s">
        <v>461</v>
      </c>
      <c r="AC16" s="511" t="s">
        <v>462</v>
      </c>
      <c r="AD16" s="519" t="s">
        <v>463</v>
      </c>
      <c r="AE16" s="512" t="s">
        <v>464</v>
      </c>
      <c r="AF16" s="513" t="s">
        <v>465</v>
      </c>
      <c r="AG16" s="514" t="s">
        <v>466</v>
      </c>
      <c r="AH16" s="515" t="s">
        <v>467</v>
      </c>
      <c r="AI16" s="514" t="s">
        <v>468</v>
      </c>
      <c r="AJ16" s="516" t="s">
        <v>469</v>
      </c>
      <c r="AK16" s="516" t="s">
        <v>474</v>
      </c>
      <c r="AL16" s="513" t="s">
        <v>470</v>
      </c>
      <c r="AM16" s="506" t="s">
        <v>471</v>
      </c>
      <c r="AN16" s="506" t="s">
        <v>472</v>
      </c>
      <c r="AO16" s="517" t="s">
        <v>473</v>
      </c>
      <c r="AP16" s="136"/>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row>
    <row r="17" spans="1:81" s="138" customFormat="1" ht="100.8" x14ac:dyDescent="0.25">
      <c r="A17" s="136"/>
      <c r="B17" s="461" t="s">
        <v>435</v>
      </c>
      <c r="C17" s="465" t="s">
        <v>436</v>
      </c>
      <c r="D17" s="500" t="s">
        <v>437</v>
      </c>
      <c r="E17" s="501" t="s">
        <v>438</v>
      </c>
      <c r="F17" s="501" t="s">
        <v>439</v>
      </c>
      <c r="G17" s="501" t="s">
        <v>440</v>
      </c>
      <c r="H17" s="465" t="s">
        <v>441</v>
      </c>
      <c r="I17" s="502" t="s">
        <v>442</v>
      </c>
      <c r="J17" s="503" t="s">
        <v>443</v>
      </c>
      <c r="K17" s="504" t="s">
        <v>444</v>
      </c>
      <c r="L17" s="504" t="s">
        <v>445</v>
      </c>
      <c r="M17" s="504" t="s">
        <v>446</v>
      </c>
      <c r="N17" s="505" t="s">
        <v>447</v>
      </c>
      <c r="O17" s="465" t="s">
        <v>448</v>
      </c>
      <c r="P17" s="506" t="s">
        <v>449</v>
      </c>
      <c r="Q17" s="507" t="s">
        <v>450</v>
      </c>
      <c r="R17" s="507" t="s">
        <v>451</v>
      </c>
      <c r="S17" s="508" t="s">
        <v>452</v>
      </c>
      <c r="T17" s="500" t="s">
        <v>453</v>
      </c>
      <c r="U17" s="501" t="s">
        <v>454</v>
      </c>
      <c r="V17" s="509" t="s">
        <v>455</v>
      </c>
      <c r="W17" s="465" t="s">
        <v>456</v>
      </c>
      <c r="X17" s="506" t="s">
        <v>457</v>
      </c>
      <c r="Y17" s="506" t="s">
        <v>458</v>
      </c>
      <c r="Z17" s="506" t="s">
        <v>459</v>
      </c>
      <c r="AA17" s="506" t="s">
        <v>460</v>
      </c>
      <c r="AB17" s="510" t="s">
        <v>461</v>
      </c>
      <c r="AC17" s="511" t="s">
        <v>462</v>
      </c>
      <c r="AD17" s="519" t="s">
        <v>463</v>
      </c>
      <c r="AE17" s="512" t="s">
        <v>464</v>
      </c>
      <c r="AF17" s="513" t="s">
        <v>465</v>
      </c>
      <c r="AG17" s="514" t="s">
        <v>466</v>
      </c>
      <c r="AH17" s="515" t="s">
        <v>467</v>
      </c>
      <c r="AI17" s="514" t="s">
        <v>468</v>
      </c>
      <c r="AJ17" s="516" t="s">
        <v>469</v>
      </c>
      <c r="AK17" s="516" t="s">
        <v>474</v>
      </c>
      <c r="AL17" s="513" t="s">
        <v>470</v>
      </c>
      <c r="AM17" s="506" t="s">
        <v>471</v>
      </c>
      <c r="AN17" s="506" t="s">
        <v>472</v>
      </c>
      <c r="AO17" s="517" t="s">
        <v>473</v>
      </c>
      <c r="AP17" s="136"/>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row>
    <row r="18" spans="1:81" s="209" customFormat="1" ht="100.8" x14ac:dyDescent="0.25">
      <c r="B18" s="461" t="s">
        <v>435</v>
      </c>
      <c r="C18" s="465" t="s">
        <v>436</v>
      </c>
      <c r="D18" s="500" t="s">
        <v>437</v>
      </c>
      <c r="E18" s="501" t="s">
        <v>438</v>
      </c>
      <c r="F18" s="501" t="s">
        <v>439</v>
      </c>
      <c r="G18" s="501" t="s">
        <v>440</v>
      </c>
      <c r="H18" s="465" t="s">
        <v>441</v>
      </c>
      <c r="I18" s="502" t="s">
        <v>442</v>
      </c>
      <c r="J18" s="503" t="s">
        <v>443</v>
      </c>
      <c r="K18" s="504" t="s">
        <v>444</v>
      </c>
      <c r="L18" s="504" t="s">
        <v>445</v>
      </c>
      <c r="M18" s="504" t="s">
        <v>446</v>
      </c>
      <c r="N18" s="505" t="s">
        <v>447</v>
      </c>
      <c r="O18" s="465" t="s">
        <v>448</v>
      </c>
      <c r="P18" s="506" t="s">
        <v>449</v>
      </c>
      <c r="Q18" s="507" t="s">
        <v>450</v>
      </c>
      <c r="R18" s="507" t="s">
        <v>451</v>
      </c>
      <c r="S18" s="508" t="s">
        <v>452</v>
      </c>
      <c r="T18" s="500" t="s">
        <v>453</v>
      </c>
      <c r="U18" s="501" t="s">
        <v>454</v>
      </c>
      <c r="V18" s="509" t="s">
        <v>455</v>
      </c>
      <c r="W18" s="465" t="s">
        <v>456</v>
      </c>
      <c r="X18" s="506" t="s">
        <v>457</v>
      </c>
      <c r="Y18" s="506" t="s">
        <v>458</v>
      </c>
      <c r="Z18" s="506" t="s">
        <v>459</v>
      </c>
      <c r="AA18" s="506" t="s">
        <v>460</v>
      </c>
      <c r="AB18" s="510" t="s">
        <v>461</v>
      </c>
      <c r="AC18" s="511" t="s">
        <v>462</v>
      </c>
      <c r="AD18" s="519" t="s">
        <v>463</v>
      </c>
      <c r="AE18" s="512" t="s">
        <v>464</v>
      </c>
      <c r="AF18" s="513" t="s">
        <v>465</v>
      </c>
      <c r="AG18" s="514" t="s">
        <v>466</v>
      </c>
      <c r="AH18" s="515" t="s">
        <v>467</v>
      </c>
      <c r="AI18" s="514" t="s">
        <v>468</v>
      </c>
      <c r="AJ18" s="516" t="s">
        <v>469</v>
      </c>
      <c r="AK18" s="516" t="s">
        <v>474</v>
      </c>
      <c r="AL18" s="513" t="s">
        <v>470</v>
      </c>
      <c r="AM18" s="506" t="s">
        <v>471</v>
      </c>
      <c r="AN18" s="506" t="s">
        <v>472</v>
      </c>
      <c r="AO18" s="517" t="s">
        <v>473</v>
      </c>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row>
    <row r="19" spans="1:81" s="138" customFormat="1" ht="100.8" x14ac:dyDescent="0.25">
      <c r="A19" s="136"/>
      <c r="B19" s="461" t="s">
        <v>435</v>
      </c>
      <c r="C19" s="465" t="s">
        <v>436</v>
      </c>
      <c r="D19" s="500" t="s">
        <v>437</v>
      </c>
      <c r="E19" s="501" t="s">
        <v>438</v>
      </c>
      <c r="F19" s="501" t="s">
        <v>439</v>
      </c>
      <c r="G19" s="501" t="s">
        <v>440</v>
      </c>
      <c r="H19" s="465" t="s">
        <v>441</v>
      </c>
      <c r="I19" s="502" t="s">
        <v>442</v>
      </c>
      <c r="J19" s="503" t="s">
        <v>443</v>
      </c>
      <c r="K19" s="504" t="s">
        <v>444</v>
      </c>
      <c r="L19" s="504" t="s">
        <v>445</v>
      </c>
      <c r="M19" s="504" t="s">
        <v>446</v>
      </c>
      <c r="N19" s="505" t="s">
        <v>447</v>
      </c>
      <c r="O19" s="465" t="s">
        <v>448</v>
      </c>
      <c r="P19" s="506" t="s">
        <v>449</v>
      </c>
      <c r="Q19" s="507" t="s">
        <v>450</v>
      </c>
      <c r="R19" s="507" t="s">
        <v>451</v>
      </c>
      <c r="S19" s="508" t="s">
        <v>452</v>
      </c>
      <c r="T19" s="500" t="s">
        <v>453</v>
      </c>
      <c r="U19" s="501" t="s">
        <v>454</v>
      </c>
      <c r="V19" s="509" t="s">
        <v>455</v>
      </c>
      <c r="W19" s="465" t="s">
        <v>456</v>
      </c>
      <c r="X19" s="506" t="s">
        <v>457</v>
      </c>
      <c r="Y19" s="506" t="s">
        <v>458</v>
      </c>
      <c r="Z19" s="506" t="s">
        <v>459</v>
      </c>
      <c r="AA19" s="506" t="s">
        <v>460</v>
      </c>
      <c r="AB19" s="510" t="s">
        <v>461</v>
      </c>
      <c r="AC19" s="511" t="s">
        <v>462</v>
      </c>
      <c r="AD19" s="519" t="s">
        <v>463</v>
      </c>
      <c r="AE19" s="512" t="s">
        <v>464</v>
      </c>
      <c r="AF19" s="513" t="s">
        <v>465</v>
      </c>
      <c r="AG19" s="514" t="s">
        <v>466</v>
      </c>
      <c r="AH19" s="515" t="s">
        <v>467</v>
      </c>
      <c r="AI19" s="514" t="s">
        <v>468</v>
      </c>
      <c r="AJ19" s="516" t="s">
        <v>469</v>
      </c>
      <c r="AK19" s="516" t="s">
        <v>474</v>
      </c>
      <c r="AL19" s="513" t="s">
        <v>470</v>
      </c>
      <c r="AM19" s="506" t="s">
        <v>471</v>
      </c>
      <c r="AN19" s="506" t="s">
        <v>472</v>
      </c>
      <c r="AO19" s="517" t="s">
        <v>473</v>
      </c>
      <c r="AP19" s="136"/>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row>
    <row r="20" spans="1:81" s="138" customFormat="1" ht="100.8" x14ac:dyDescent="0.25">
      <c r="A20" s="136"/>
      <c r="B20" s="461" t="s">
        <v>435</v>
      </c>
      <c r="C20" s="465" t="s">
        <v>436</v>
      </c>
      <c r="D20" s="500" t="s">
        <v>437</v>
      </c>
      <c r="E20" s="501" t="s">
        <v>438</v>
      </c>
      <c r="F20" s="501" t="s">
        <v>439</v>
      </c>
      <c r="G20" s="501" t="s">
        <v>440</v>
      </c>
      <c r="H20" s="465" t="s">
        <v>441</v>
      </c>
      <c r="I20" s="502" t="s">
        <v>442</v>
      </c>
      <c r="J20" s="503"/>
      <c r="K20" s="504" t="s">
        <v>444</v>
      </c>
      <c r="L20" s="504" t="s">
        <v>445</v>
      </c>
      <c r="M20" s="504" t="s">
        <v>446</v>
      </c>
      <c r="N20" s="505" t="s">
        <v>447</v>
      </c>
      <c r="O20" s="465" t="s">
        <v>448</v>
      </c>
      <c r="P20" s="506" t="s">
        <v>449</v>
      </c>
      <c r="Q20" s="507" t="s">
        <v>450</v>
      </c>
      <c r="R20" s="507" t="s">
        <v>451</v>
      </c>
      <c r="S20" s="508" t="s">
        <v>452</v>
      </c>
      <c r="T20" s="500" t="s">
        <v>453</v>
      </c>
      <c r="U20" s="501" t="s">
        <v>454</v>
      </c>
      <c r="V20" s="509" t="s">
        <v>455</v>
      </c>
      <c r="W20" s="465" t="s">
        <v>456</v>
      </c>
      <c r="X20" s="506" t="s">
        <v>457</v>
      </c>
      <c r="Y20" s="506" t="s">
        <v>458</v>
      </c>
      <c r="Z20" s="506" t="s">
        <v>459</v>
      </c>
      <c r="AA20" s="506" t="s">
        <v>460</v>
      </c>
      <c r="AB20" s="510" t="s">
        <v>461</v>
      </c>
      <c r="AC20" s="511" t="s">
        <v>462</v>
      </c>
      <c r="AD20" s="519" t="s">
        <v>463</v>
      </c>
      <c r="AE20" s="512" t="s">
        <v>464</v>
      </c>
      <c r="AF20" s="513" t="s">
        <v>465</v>
      </c>
      <c r="AG20" s="514" t="s">
        <v>466</v>
      </c>
      <c r="AH20" s="515" t="s">
        <v>467</v>
      </c>
      <c r="AI20" s="514" t="s">
        <v>468</v>
      </c>
      <c r="AJ20" s="516" t="s">
        <v>469</v>
      </c>
      <c r="AK20" s="516" t="s">
        <v>474</v>
      </c>
      <c r="AL20" s="513" t="s">
        <v>470</v>
      </c>
      <c r="AM20" s="506" t="s">
        <v>471</v>
      </c>
      <c r="AN20" s="506" t="s">
        <v>472</v>
      </c>
      <c r="AO20" s="517" t="s">
        <v>473</v>
      </c>
      <c r="AP20" s="136"/>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row>
    <row r="21" spans="1:81" s="138" customFormat="1" ht="100.8" x14ac:dyDescent="0.25">
      <c r="A21" s="136"/>
      <c r="B21" s="461" t="s">
        <v>435</v>
      </c>
      <c r="C21" s="465" t="s">
        <v>436</v>
      </c>
      <c r="D21" s="500" t="s">
        <v>437</v>
      </c>
      <c r="E21" s="501" t="s">
        <v>438</v>
      </c>
      <c r="F21" s="501" t="s">
        <v>439</v>
      </c>
      <c r="G21" s="501" t="s">
        <v>440</v>
      </c>
      <c r="H21" s="465" t="s">
        <v>441</v>
      </c>
      <c r="I21" s="502" t="s">
        <v>442</v>
      </c>
      <c r="J21" s="503" t="s">
        <v>443</v>
      </c>
      <c r="K21" s="504" t="s">
        <v>444</v>
      </c>
      <c r="L21" s="504" t="s">
        <v>445</v>
      </c>
      <c r="M21" s="504" t="s">
        <v>446</v>
      </c>
      <c r="N21" s="505" t="s">
        <v>447</v>
      </c>
      <c r="O21" s="465" t="s">
        <v>448</v>
      </c>
      <c r="P21" s="506" t="s">
        <v>449</v>
      </c>
      <c r="Q21" s="507" t="s">
        <v>450</v>
      </c>
      <c r="R21" s="507" t="s">
        <v>451</v>
      </c>
      <c r="S21" s="508" t="s">
        <v>452</v>
      </c>
      <c r="T21" s="500" t="s">
        <v>453</v>
      </c>
      <c r="U21" s="501" t="s">
        <v>454</v>
      </c>
      <c r="V21" s="509" t="s">
        <v>455</v>
      </c>
      <c r="W21" s="465" t="s">
        <v>456</v>
      </c>
      <c r="X21" s="506" t="s">
        <v>457</v>
      </c>
      <c r="Y21" s="506" t="s">
        <v>458</v>
      </c>
      <c r="Z21" s="506" t="s">
        <v>459</v>
      </c>
      <c r="AA21" s="506" t="s">
        <v>460</v>
      </c>
      <c r="AB21" s="510" t="s">
        <v>461</v>
      </c>
      <c r="AC21" s="511" t="s">
        <v>462</v>
      </c>
      <c r="AD21" s="519" t="s">
        <v>463</v>
      </c>
      <c r="AE21" s="512" t="s">
        <v>464</v>
      </c>
      <c r="AF21" s="513" t="s">
        <v>465</v>
      </c>
      <c r="AG21" s="514" t="s">
        <v>466</v>
      </c>
      <c r="AH21" s="515" t="s">
        <v>467</v>
      </c>
      <c r="AI21" s="514" t="s">
        <v>468</v>
      </c>
      <c r="AJ21" s="516" t="s">
        <v>469</v>
      </c>
      <c r="AK21" s="516" t="s">
        <v>474</v>
      </c>
      <c r="AL21" s="513" t="s">
        <v>470</v>
      </c>
      <c r="AM21" s="506" t="s">
        <v>471</v>
      </c>
      <c r="AN21" s="506" t="s">
        <v>472</v>
      </c>
      <c r="AO21" s="517" t="s">
        <v>473</v>
      </c>
      <c r="AP21" s="136"/>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row>
    <row r="22" spans="1:81" s="209" customFormat="1" ht="100.8" x14ac:dyDescent="0.25">
      <c r="B22" s="461" t="s">
        <v>435</v>
      </c>
      <c r="C22" s="465" t="s">
        <v>436</v>
      </c>
      <c r="D22" s="500" t="s">
        <v>437</v>
      </c>
      <c r="E22" s="501" t="s">
        <v>438</v>
      </c>
      <c r="F22" s="501" t="s">
        <v>439</v>
      </c>
      <c r="G22" s="501" t="s">
        <v>440</v>
      </c>
      <c r="H22" s="465" t="s">
        <v>441</v>
      </c>
      <c r="I22" s="502" t="s">
        <v>442</v>
      </c>
      <c r="J22" s="503" t="s">
        <v>443</v>
      </c>
      <c r="K22" s="504" t="s">
        <v>444</v>
      </c>
      <c r="L22" s="504" t="s">
        <v>445</v>
      </c>
      <c r="M22" s="504" t="s">
        <v>446</v>
      </c>
      <c r="N22" s="505" t="s">
        <v>447</v>
      </c>
      <c r="O22" s="465" t="s">
        <v>448</v>
      </c>
      <c r="P22" s="506" t="s">
        <v>449</v>
      </c>
      <c r="Q22" s="507" t="s">
        <v>450</v>
      </c>
      <c r="R22" s="507" t="s">
        <v>451</v>
      </c>
      <c r="S22" s="508" t="s">
        <v>452</v>
      </c>
      <c r="T22" s="500" t="s">
        <v>453</v>
      </c>
      <c r="U22" s="501" t="s">
        <v>454</v>
      </c>
      <c r="V22" s="509" t="s">
        <v>455</v>
      </c>
      <c r="W22" s="465" t="s">
        <v>456</v>
      </c>
      <c r="X22" s="506" t="s">
        <v>457</v>
      </c>
      <c r="Y22" s="506" t="s">
        <v>458</v>
      </c>
      <c r="Z22" s="506" t="s">
        <v>459</v>
      </c>
      <c r="AA22" s="506" t="s">
        <v>460</v>
      </c>
      <c r="AB22" s="510" t="s">
        <v>461</v>
      </c>
      <c r="AC22" s="511" t="s">
        <v>462</v>
      </c>
      <c r="AD22" s="519" t="s">
        <v>463</v>
      </c>
      <c r="AE22" s="512" t="s">
        <v>464</v>
      </c>
      <c r="AF22" s="513" t="s">
        <v>465</v>
      </c>
      <c r="AG22" s="514" t="s">
        <v>466</v>
      </c>
      <c r="AH22" s="515" t="s">
        <v>467</v>
      </c>
      <c r="AI22" s="514" t="s">
        <v>468</v>
      </c>
      <c r="AJ22" s="516" t="s">
        <v>469</v>
      </c>
      <c r="AK22" s="516" t="s">
        <v>474</v>
      </c>
      <c r="AL22" s="513" t="s">
        <v>470</v>
      </c>
      <c r="AM22" s="506" t="s">
        <v>471</v>
      </c>
      <c r="AN22" s="506" t="s">
        <v>472</v>
      </c>
      <c r="AO22" s="517" t="s">
        <v>473</v>
      </c>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row>
    <row r="23" spans="1:81" s="138" customFormat="1" ht="100.8" x14ac:dyDescent="0.25">
      <c r="A23" s="136"/>
      <c r="B23" s="461" t="s">
        <v>435</v>
      </c>
      <c r="C23" s="465" t="s">
        <v>436</v>
      </c>
      <c r="D23" s="500" t="s">
        <v>437</v>
      </c>
      <c r="E23" s="501" t="s">
        <v>438</v>
      </c>
      <c r="F23" s="501" t="s">
        <v>439</v>
      </c>
      <c r="G23" s="501" t="s">
        <v>440</v>
      </c>
      <c r="H23" s="465" t="s">
        <v>441</v>
      </c>
      <c r="I23" s="502" t="s">
        <v>442</v>
      </c>
      <c r="J23" s="503" t="s">
        <v>443</v>
      </c>
      <c r="K23" s="504" t="s">
        <v>444</v>
      </c>
      <c r="L23" s="504" t="s">
        <v>445</v>
      </c>
      <c r="M23" s="504" t="s">
        <v>446</v>
      </c>
      <c r="N23" s="505" t="s">
        <v>447</v>
      </c>
      <c r="O23" s="465" t="s">
        <v>448</v>
      </c>
      <c r="P23" s="506" t="s">
        <v>449</v>
      </c>
      <c r="Q23" s="507" t="s">
        <v>450</v>
      </c>
      <c r="R23" s="507" t="s">
        <v>451</v>
      </c>
      <c r="S23" s="508" t="s">
        <v>452</v>
      </c>
      <c r="T23" s="500" t="s">
        <v>453</v>
      </c>
      <c r="U23" s="501" t="s">
        <v>454</v>
      </c>
      <c r="V23" s="509" t="s">
        <v>455</v>
      </c>
      <c r="W23" s="465" t="s">
        <v>456</v>
      </c>
      <c r="X23" s="506" t="s">
        <v>457</v>
      </c>
      <c r="Y23" s="506" t="s">
        <v>458</v>
      </c>
      <c r="Z23" s="506" t="s">
        <v>459</v>
      </c>
      <c r="AA23" s="506" t="s">
        <v>460</v>
      </c>
      <c r="AB23" s="510" t="s">
        <v>461</v>
      </c>
      <c r="AC23" s="511" t="s">
        <v>462</v>
      </c>
      <c r="AD23" s="519" t="s">
        <v>463</v>
      </c>
      <c r="AE23" s="512" t="s">
        <v>464</v>
      </c>
      <c r="AF23" s="513" t="s">
        <v>465</v>
      </c>
      <c r="AG23" s="514" t="s">
        <v>466</v>
      </c>
      <c r="AH23" s="515" t="s">
        <v>467</v>
      </c>
      <c r="AI23" s="514" t="s">
        <v>468</v>
      </c>
      <c r="AJ23" s="516" t="s">
        <v>469</v>
      </c>
      <c r="AK23" s="516" t="s">
        <v>474</v>
      </c>
      <c r="AL23" s="513" t="s">
        <v>470</v>
      </c>
      <c r="AM23" s="506" t="s">
        <v>471</v>
      </c>
      <c r="AN23" s="506" t="s">
        <v>472</v>
      </c>
      <c r="AO23" s="517" t="s">
        <v>473</v>
      </c>
      <c r="AP23" s="136"/>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row>
    <row r="24" spans="1:81" s="138" customFormat="1" ht="100.8" x14ac:dyDescent="0.25">
      <c r="A24" s="136"/>
      <c r="B24" s="461" t="s">
        <v>435</v>
      </c>
      <c r="C24" s="465" t="s">
        <v>436</v>
      </c>
      <c r="D24" s="500" t="s">
        <v>437</v>
      </c>
      <c r="E24" s="501" t="s">
        <v>438</v>
      </c>
      <c r="F24" s="501" t="s">
        <v>439</v>
      </c>
      <c r="G24" s="501" t="s">
        <v>440</v>
      </c>
      <c r="H24" s="465" t="s">
        <v>441</v>
      </c>
      <c r="I24" s="502" t="s">
        <v>442</v>
      </c>
      <c r="J24" s="503" t="s">
        <v>443</v>
      </c>
      <c r="K24" s="504" t="s">
        <v>444</v>
      </c>
      <c r="L24" s="504" t="s">
        <v>445</v>
      </c>
      <c r="M24" s="504" t="s">
        <v>446</v>
      </c>
      <c r="N24" s="505" t="s">
        <v>447</v>
      </c>
      <c r="O24" s="465" t="s">
        <v>448</v>
      </c>
      <c r="P24" s="506" t="s">
        <v>449</v>
      </c>
      <c r="Q24" s="507" t="s">
        <v>450</v>
      </c>
      <c r="R24" s="507" t="s">
        <v>451</v>
      </c>
      <c r="S24" s="508" t="s">
        <v>452</v>
      </c>
      <c r="T24" s="500" t="s">
        <v>453</v>
      </c>
      <c r="U24" s="501" t="s">
        <v>454</v>
      </c>
      <c r="V24" s="509" t="s">
        <v>455</v>
      </c>
      <c r="W24" s="465" t="s">
        <v>456</v>
      </c>
      <c r="X24" s="506" t="s">
        <v>457</v>
      </c>
      <c r="Y24" s="506" t="s">
        <v>458</v>
      </c>
      <c r="Z24" s="506" t="s">
        <v>459</v>
      </c>
      <c r="AA24" s="506" t="s">
        <v>460</v>
      </c>
      <c r="AB24" s="510" t="s">
        <v>461</v>
      </c>
      <c r="AC24" s="511" t="s">
        <v>462</v>
      </c>
      <c r="AD24" s="519" t="s">
        <v>463</v>
      </c>
      <c r="AE24" s="512" t="s">
        <v>464</v>
      </c>
      <c r="AF24" s="513" t="s">
        <v>465</v>
      </c>
      <c r="AG24" s="514" t="s">
        <v>466</v>
      </c>
      <c r="AH24" s="515" t="s">
        <v>467</v>
      </c>
      <c r="AI24" s="514" t="s">
        <v>468</v>
      </c>
      <c r="AJ24" s="516" t="s">
        <v>469</v>
      </c>
      <c r="AK24" s="516" t="s">
        <v>474</v>
      </c>
      <c r="AL24" s="513" t="s">
        <v>470</v>
      </c>
      <c r="AM24" s="506" t="s">
        <v>471</v>
      </c>
      <c r="AN24" s="506" t="s">
        <v>472</v>
      </c>
      <c r="AO24" s="517" t="s">
        <v>473</v>
      </c>
      <c r="AP24" s="136"/>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row>
    <row r="25" spans="1:81" s="138" customFormat="1" ht="100.8" x14ac:dyDescent="0.25">
      <c r="A25" s="136"/>
      <c r="B25" s="461" t="s">
        <v>435</v>
      </c>
      <c r="C25" s="465" t="s">
        <v>436</v>
      </c>
      <c r="D25" s="500" t="s">
        <v>437</v>
      </c>
      <c r="E25" s="501" t="s">
        <v>438</v>
      </c>
      <c r="F25" s="501" t="s">
        <v>439</v>
      </c>
      <c r="G25" s="501" t="s">
        <v>440</v>
      </c>
      <c r="H25" s="465" t="s">
        <v>441</v>
      </c>
      <c r="I25" s="502" t="s">
        <v>442</v>
      </c>
      <c r="J25" s="503" t="s">
        <v>443</v>
      </c>
      <c r="K25" s="504" t="s">
        <v>444</v>
      </c>
      <c r="L25" s="504" t="s">
        <v>445</v>
      </c>
      <c r="M25" s="504" t="s">
        <v>446</v>
      </c>
      <c r="N25" s="505" t="s">
        <v>447</v>
      </c>
      <c r="O25" s="465" t="s">
        <v>448</v>
      </c>
      <c r="P25" s="506" t="s">
        <v>449</v>
      </c>
      <c r="Q25" s="507" t="s">
        <v>450</v>
      </c>
      <c r="R25" s="507" t="s">
        <v>451</v>
      </c>
      <c r="S25" s="508" t="s">
        <v>452</v>
      </c>
      <c r="T25" s="500" t="s">
        <v>453</v>
      </c>
      <c r="U25" s="501" t="s">
        <v>454</v>
      </c>
      <c r="V25" s="509" t="s">
        <v>455</v>
      </c>
      <c r="W25" s="465" t="s">
        <v>456</v>
      </c>
      <c r="X25" s="506" t="s">
        <v>457</v>
      </c>
      <c r="Y25" s="506" t="s">
        <v>458</v>
      </c>
      <c r="Z25" s="506" t="s">
        <v>459</v>
      </c>
      <c r="AA25" s="506" t="s">
        <v>460</v>
      </c>
      <c r="AB25" s="510" t="s">
        <v>461</v>
      </c>
      <c r="AC25" s="511" t="s">
        <v>462</v>
      </c>
      <c r="AD25" s="519" t="s">
        <v>463</v>
      </c>
      <c r="AE25" s="512" t="s">
        <v>464</v>
      </c>
      <c r="AF25" s="513" t="s">
        <v>465</v>
      </c>
      <c r="AG25" s="514" t="s">
        <v>466</v>
      </c>
      <c r="AH25" s="515" t="s">
        <v>467</v>
      </c>
      <c r="AI25" s="514" t="s">
        <v>468</v>
      </c>
      <c r="AJ25" s="516" t="s">
        <v>469</v>
      </c>
      <c r="AK25" s="516" t="s">
        <v>474</v>
      </c>
      <c r="AL25" s="513" t="s">
        <v>470</v>
      </c>
      <c r="AM25" s="506" t="s">
        <v>471</v>
      </c>
      <c r="AN25" s="506" t="s">
        <v>472</v>
      </c>
      <c r="AO25" s="517" t="s">
        <v>473</v>
      </c>
      <c r="AP25" s="136"/>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row>
    <row r="26" spans="1:81" s="138" customFormat="1" ht="100.8" x14ac:dyDescent="0.25">
      <c r="A26" s="136"/>
      <c r="B26" s="461" t="s">
        <v>435</v>
      </c>
      <c r="C26" s="465" t="s">
        <v>436</v>
      </c>
      <c r="D26" s="500" t="s">
        <v>437</v>
      </c>
      <c r="E26" s="501" t="s">
        <v>438</v>
      </c>
      <c r="F26" s="501" t="s">
        <v>439</v>
      </c>
      <c r="G26" s="501" t="s">
        <v>440</v>
      </c>
      <c r="H26" s="465" t="s">
        <v>441</v>
      </c>
      <c r="I26" s="502" t="s">
        <v>442</v>
      </c>
      <c r="J26" s="503" t="s">
        <v>443</v>
      </c>
      <c r="K26" s="504" t="s">
        <v>444</v>
      </c>
      <c r="L26" s="504" t="s">
        <v>445</v>
      </c>
      <c r="M26" s="504" t="s">
        <v>446</v>
      </c>
      <c r="N26" s="505" t="s">
        <v>447</v>
      </c>
      <c r="O26" s="465" t="s">
        <v>448</v>
      </c>
      <c r="P26" s="506" t="s">
        <v>449</v>
      </c>
      <c r="Q26" s="507" t="s">
        <v>450</v>
      </c>
      <c r="R26" s="507" t="s">
        <v>451</v>
      </c>
      <c r="S26" s="508" t="s">
        <v>452</v>
      </c>
      <c r="T26" s="500" t="s">
        <v>453</v>
      </c>
      <c r="U26" s="501" t="s">
        <v>454</v>
      </c>
      <c r="V26" s="509" t="s">
        <v>455</v>
      </c>
      <c r="W26" s="465" t="s">
        <v>456</v>
      </c>
      <c r="X26" s="506" t="s">
        <v>457</v>
      </c>
      <c r="Y26" s="506" t="s">
        <v>458</v>
      </c>
      <c r="Z26" s="506" t="s">
        <v>459</v>
      </c>
      <c r="AA26" s="506" t="s">
        <v>460</v>
      </c>
      <c r="AB26" s="510" t="s">
        <v>461</v>
      </c>
      <c r="AC26" s="511" t="s">
        <v>462</v>
      </c>
      <c r="AD26" s="519" t="s">
        <v>463</v>
      </c>
      <c r="AE26" s="512" t="s">
        <v>464</v>
      </c>
      <c r="AF26" s="513" t="s">
        <v>465</v>
      </c>
      <c r="AG26" s="514" t="s">
        <v>466</v>
      </c>
      <c r="AH26" s="515" t="s">
        <v>467</v>
      </c>
      <c r="AI26" s="514" t="s">
        <v>468</v>
      </c>
      <c r="AJ26" s="516" t="s">
        <v>469</v>
      </c>
      <c r="AK26" s="516" t="s">
        <v>474</v>
      </c>
      <c r="AL26" s="513" t="s">
        <v>470</v>
      </c>
      <c r="AM26" s="506" t="s">
        <v>471</v>
      </c>
      <c r="AN26" s="506" t="s">
        <v>472</v>
      </c>
      <c r="AO26" s="517" t="s">
        <v>473</v>
      </c>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c r="BR26" s="136"/>
      <c r="BS26" s="136"/>
      <c r="BT26" s="136"/>
      <c r="BU26" s="136"/>
      <c r="BV26" s="136"/>
      <c r="BW26" s="136"/>
      <c r="BX26" s="136"/>
      <c r="BY26" s="136"/>
      <c r="BZ26" s="136"/>
      <c r="CA26" s="136"/>
      <c r="CB26" s="136"/>
      <c r="CC26" s="136"/>
    </row>
    <row r="27" spans="1:81" s="138" customFormat="1" ht="100.8" x14ac:dyDescent="0.25">
      <c r="A27" s="136"/>
      <c r="B27" s="461" t="s">
        <v>435</v>
      </c>
      <c r="C27" s="465" t="s">
        <v>436</v>
      </c>
      <c r="D27" s="500" t="s">
        <v>437</v>
      </c>
      <c r="E27" s="501" t="s">
        <v>438</v>
      </c>
      <c r="F27" s="501" t="s">
        <v>439</v>
      </c>
      <c r="G27" s="501" t="s">
        <v>440</v>
      </c>
      <c r="H27" s="465" t="s">
        <v>441</v>
      </c>
      <c r="I27" s="502" t="s">
        <v>442</v>
      </c>
      <c r="J27" s="503" t="s">
        <v>443</v>
      </c>
      <c r="K27" s="504" t="s">
        <v>444</v>
      </c>
      <c r="L27" s="504" t="s">
        <v>445</v>
      </c>
      <c r="M27" s="504" t="s">
        <v>446</v>
      </c>
      <c r="N27" s="505" t="s">
        <v>447</v>
      </c>
      <c r="O27" s="465" t="s">
        <v>448</v>
      </c>
      <c r="P27" s="506" t="s">
        <v>449</v>
      </c>
      <c r="Q27" s="507" t="s">
        <v>450</v>
      </c>
      <c r="R27" s="507" t="s">
        <v>451</v>
      </c>
      <c r="S27" s="508" t="s">
        <v>452</v>
      </c>
      <c r="T27" s="500" t="s">
        <v>453</v>
      </c>
      <c r="U27" s="501" t="s">
        <v>454</v>
      </c>
      <c r="V27" s="509" t="s">
        <v>455</v>
      </c>
      <c r="W27" s="465" t="s">
        <v>456</v>
      </c>
      <c r="X27" s="506" t="s">
        <v>457</v>
      </c>
      <c r="Y27" s="506" t="s">
        <v>458</v>
      </c>
      <c r="Z27" s="506" t="s">
        <v>459</v>
      </c>
      <c r="AA27" s="506" t="s">
        <v>460</v>
      </c>
      <c r="AB27" s="510" t="s">
        <v>461</v>
      </c>
      <c r="AC27" s="511" t="s">
        <v>462</v>
      </c>
      <c r="AD27" s="519" t="s">
        <v>463</v>
      </c>
      <c r="AE27" s="512" t="s">
        <v>464</v>
      </c>
      <c r="AF27" s="513" t="s">
        <v>465</v>
      </c>
      <c r="AG27" s="514" t="s">
        <v>466</v>
      </c>
      <c r="AH27" s="515" t="s">
        <v>467</v>
      </c>
      <c r="AI27" s="514" t="s">
        <v>468</v>
      </c>
      <c r="AJ27" s="516" t="s">
        <v>469</v>
      </c>
      <c r="AK27" s="516" t="s">
        <v>474</v>
      </c>
      <c r="AL27" s="513" t="s">
        <v>470</v>
      </c>
      <c r="AM27" s="506" t="s">
        <v>471</v>
      </c>
      <c r="AN27" s="506" t="s">
        <v>472</v>
      </c>
      <c r="AO27" s="517" t="s">
        <v>473</v>
      </c>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c r="BQ27" s="136"/>
      <c r="BR27" s="136"/>
      <c r="BS27" s="136"/>
      <c r="BT27" s="136"/>
      <c r="BU27" s="136"/>
      <c r="BV27" s="136"/>
      <c r="BW27" s="136"/>
      <c r="BX27" s="136"/>
      <c r="BY27" s="136"/>
      <c r="BZ27" s="136"/>
      <c r="CA27" s="136"/>
      <c r="CB27" s="136"/>
      <c r="CC27" s="136"/>
    </row>
    <row r="28" spans="1:81" s="138" customFormat="1" ht="100.8" x14ac:dyDescent="0.25">
      <c r="A28" s="136"/>
      <c r="B28" s="461" t="s">
        <v>435</v>
      </c>
      <c r="C28" s="465" t="s">
        <v>436</v>
      </c>
      <c r="D28" s="500" t="s">
        <v>437</v>
      </c>
      <c r="E28" s="501" t="s">
        <v>438</v>
      </c>
      <c r="F28" s="501" t="s">
        <v>439</v>
      </c>
      <c r="G28" s="501" t="s">
        <v>440</v>
      </c>
      <c r="H28" s="465" t="s">
        <v>441</v>
      </c>
      <c r="I28" s="502" t="s">
        <v>442</v>
      </c>
      <c r="J28" s="503" t="s">
        <v>443</v>
      </c>
      <c r="K28" s="504" t="s">
        <v>444</v>
      </c>
      <c r="L28" s="504" t="s">
        <v>445</v>
      </c>
      <c r="M28" s="504" t="s">
        <v>446</v>
      </c>
      <c r="N28" s="505" t="s">
        <v>447</v>
      </c>
      <c r="O28" s="465" t="s">
        <v>448</v>
      </c>
      <c r="P28" s="506" t="s">
        <v>449</v>
      </c>
      <c r="Q28" s="507" t="s">
        <v>450</v>
      </c>
      <c r="R28" s="507" t="s">
        <v>451</v>
      </c>
      <c r="S28" s="508" t="s">
        <v>452</v>
      </c>
      <c r="T28" s="500" t="s">
        <v>453</v>
      </c>
      <c r="U28" s="501" t="s">
        <v>454</v>
      </c>
      <c r="V28" s="509" t="s">
        <v>455</v>
      </c>
      <c r="W28" s="465" t="s">
        <v>456</v>
      </c>
      <c r="X28" s="506" t="s">
        <v>457</v>
      </c>
      <c r="Y28" s="506" t="s">
        <v>458</v>
      </c>
      <c r="Z28" s="506" t="s">
        <v>459</v>
      </c>
      <c r="AA28" s="506" t="s">
        <v>460</v>
      </c>
      <c r="AB28" s="510" t="s">
        <v>461</v>
      </c>
      <c r="AC28" s="511" t="s">
        <v>462</v>
      </c>
      <c r="AD28" s="519" t="s">
        <v>463</v>
      </c>
      <c r="AE28" s="512" t="s">
        <v>464</v>
      </c>
      <c r="AF28" s="513" t="s">
        <v>465</v>
      </c>
      <c r="AG28" s="514" t="s">
        <v>466</v>
      </c>
      <c r="AH28" s="515" t="s">
        <v>467</v>
      </c>
      <c r="AI28" s="514" t="s">
        <v>468</v>
      </c>
      <c r="AJ28" s="516" t="s">
        <v>469</v>
      </c>
      <c r="AK28" s="516" t="s">
        <v>474</v>
      </c>
      <c r="AL28" s="513" t="s">
        <v>470</v>
      </c>
      <c r="AM28" s="506" t="s">
        <v>471</v>
      </c>
      <c r="AN28" s="506" t="s">
        <v>472</v>
      </c>
      <c r="AO28" s="517" t="s">
        <v>473</v>
      </c>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c r="BQ28" s="136"/>
      <c r="BR28" s="136"/>
      <c r="BS28" s="136"/>
      <c r="BT28" s="136"/>
      <c r="BU28" s="136"/>
      <c r="BV28" s="136"/>
      <c r="BW28" s="136"/>
      <c r="BX28" s="136"/>
      <c r="BY28" s="136"/>
      <c r="BZ28" s="136"/>
      <c r="CA28" s="136"/>
      <c r="CB28" s="136"/>
      <c r="CC28" s="136"/>
    </row>
    <row r="29" spans="1:81" s="138" customFormat="1" ht="100.8" x14ac:dyDescent="0.25">
      <c r="A29" s="136"/>
      <c r="B29" s="461" t="s">
        <v>435</v>
      </c>
      <c r="C29" s="465" t="s">
        <v>436</v>
      </c>
      <c r="D29" s="500" t="s">
        <v>437</v>
      </c>
      <c r="E29" s="501" t="s">
        <v>438</v>
      </c>
      <c r="F29" s="501" t="s">
        <v>439</v>
      </c>
      <c r="G29" s="501" t="s">
        <v>440</v>
      </c>
      <c r="H29" s="465" t="s">
        <v>441</v>
      </c>
      <c r="I29" s="502" t="s">
        <v>442</v>
      </c>
      <c r="J29" s="503" t="s">
        <v>443</v>
      </c>
      <c r="K29" s="504" t="s">
        <v>444</v>
      </c>
      <c r="L29" s="504" t="s">
        <v>445</v>
      </c>
      <c r="M29" s="504" t="s">
        <v>446</v>
      </c>
      <c r="N29" s="505" t="s">
        <v>447</v>
      </c>
      <c r="O29" s="465" t="s">
        <v>448</v>
      </c>
      <c r="P29" s="506" t="s">
        <v>449</v>
      </c>
      <c r="Q29" s="507" t="s">
        <v>450</v>
      </c>
      <c r="R29" s="507" t="s">
        <v>451</v>
      </c>
      <c r="S29" s="508" t="s">
        <v>452</v>
      </c>
      <c r="T29" s="500" t="s">
        <v>453</v>
      </c>
      <c r="U29" s="501" t="s">
        <v>454</v>
      </c>
      <c r="V29" s="509" t="s">
        <v>455</v>
      </c>
      <c r="W29" s="465" t="s">
        <v>456</v>
      </c>
      <c r="X29" s="506" t="s">
        <v>457</v>
      </c>
      <c r="Y29" s="506" t="s">
        <v>458</v>
      </c>
      <c r="Z29" s="506" t="s">
        <v>459</v>
      </c>
      <c r="AA29" s="506" t="s">
        <v>460</v>
      </c>
      <c r="AB29" s="510" t="s">
        <v>461</v>
      </c>
      <c r="AC29" s="511" t="s">
        <v>462</v>
      </c>
      <c r="AD29" s="519" t="s">
        <v>463</v>
      </c>
      <c r="AE29" s="512" t="s">
        <v>464</v>
      </c>
      <c r="AF29" s="513" t="s">
        <v>465</v>
      </c>
      <c r="AG29" s="514" t="s">
        <v>466</v>
      </c>
      <c r="AH29" s="515" t="s">
        <v>467</v>
      </c>
      <c r="AI29" s="514" t="s">
        <v>468</v>
      </c>
      <c r="AJ29" s="516" t="s">
        <v>469</v>
      </c>
      <c r="AK29" s="516" t="s">
        <v>474</v>
      </c>
      <c r="AL29" s="513" t="s">
        <v>470</v>
      </c>
      <c r="AM29" s="506" t="s">
        <v>471</v>
      </c>
      <c r="AN29" s="506" t="s">
        <v>472</v>
      </c>
      <c r="AO29" s="517" t="s">
        <v>473</v>
      </c>
      <c r="AP29" s="136"/>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6"/>
      <c r="BM29" s="136"/>
      <c r="BN29" s="136"/>
      <c r="BO29" s="136"/>
      <c r="BP29" s="136"/>
      <c r="BQ29" s="136"/>
      <c r="BR29" s="136"/>
      <c r="BS29" s="136"/>
      <c r="BT29" s="136"/>
      <c r="BU29" s="136"/>
      <c r="BV29" s="136"/>
      <c r="BW29" s="136"/>
      <c r="BX29" s="136"/>
      <c r="BY29" s="136"/>
      <c r="BZ29" s="136"/>
      <c r="CA29" s="136"/>
      <c r="CB29" s="136"/>
      <c r="CC29" s="136"/>
    </row>
    <row r="30" spans="1:81" s="138" customFormat="1" ht="100.8" x14ac:dyDescent="0.25">
      <c r="A30" s="136"/>
      <c r="B30" s="461" t="s">
        <v>435</v>
      </c>
      <c r="C30" s="465" t="s">
        <v>436</v>
      </c>
      <c r="D30" s="500" t="s">
        <v>437</v>
      </c>
      <c r="E30" s="501" t="s">
        <v>438</v>
      </c>
      <c r="F30" s="501" t="s">
        <v>439</v>
      </c>
      <c r="G30" s="501" t="s">
        <v>440</v>
      </c>
      <c r="H30" s="465" t="s">
        <v>441</v>
      </c>
      <c r="I30" s="502" t="s">
        <v>442</v>
      </c>
      <c r="J30" s="503" t="s">
        <v>443</v>
      </c>
      <c r="K30" s="504" t="s">
        <v>444</v>
      </c>
      <c r="L30" s="504" t="s">
        <v>445</v>
      </c>
      <c r="M30" s="504" t="s">
        <v>446</v>
      </c>
      <c r="N30" s="505" t="s">
        <v>447</v>
      </c>
      <c r="O30" s="465" t="s">
        <v>448</v>
      </c>
      <c r="P30" s="506" t="s">
        <v>449</v>
      </c>
      <c r="Q30" s="507" t="s">
        <v>450</v>
      </c>
      <c r="R30" s="507" t="s">
        <v>451</v>
      </c>
      <c r="S30" s="508" t="s">
        <v>452</v>
      </c>
      <c r="T30" s="500" t="s">
        <v>453</v>
      </c>
      <c r="U30" s="501" t="s">
        <v>454</v>
      </c>
      <c r="V30" s="509" t="s">
        <v>455</v>
      </c>
      <c r="W30" s="465" t="s">
        <v>456</v>
      </c>
      <c r="X30" s="506" t="s">
        <v>457</v>
      </c>
      <c r="Y30" s="506" t="s">
        <v>458</v>
      </c>
      <c r="Z30" s="506" t="s">
        <v>459</v>
      </c>
      <c r="AA30" s="506" t="s">
        <v>460</v>
      </c>
      <c r="AB30" s="510" t="s">
        <v>461</v>
      </c>
      <c r="AC30" s="511" t="s">
        <v>462</v>
      </c>
      <c r="AD30" s="519" t="s">
        <v>463</v>
      </c>
      <c r="AE30" s="512" t="s">
        <v>464</v>
      </c>
      <c r="AF30" s="513" t="s">
        <v>465</v>
      </c>
      <c r="AG30" s="514" t="s">
        <v>466</v>
      </c>
      <c r="AH30" s="515" t="s">
        <v>467</v>
      </c>
      <c r="AI30" s="514" t="s">
        <v>468</v>
      </c>
      <c r="AJ30" s="516" t="s">
        <v>469</v>
      </c>
      <c r="AK30" s="516" t="s">
        <v>474</v>
      </c>
      <c r="AL30" s="513" t="s">
        <v>470</v>
      </c>
      <c r="AM30" s="506" t="s">
        <v>471</v>
      </c>
      <c r="AN30" s="506" t="s">
        <v>472</v>
      </c>
      <c r="AO30" s="517" t="s">
        <v>473</v>
      </c>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136"/>
      <c r="BX30" s="136"/>
      <c r="BY30" s="136"/>
      <c r="BZ30" s="136"/>
      <c r="CA30" s="136"/>
      <c r="CB30" s="136"/>
      <c r="CC30" s="136"/>
    </row>
    <row r="31" spans="1:81" s="138" customFormat="1" ht="100.8" x14ac:dyDescent="0.25">
      <c r="A31" s="136"/>
      <c r="B31" s="461" t="s">
        <v>435</v>
      </c>
      <c r="C31" s="465" t="s">
        <v>436</v>
      </c>
      <c r="D31" s="500" t="s">
        <v>437</v>
      </c>
      <c r="E31" s="501" t="s">
        <v>438</v>
      </c>
      <c r="F31" s="501" t="s">
        <v>439</v>
      </c>
      <c r="G31" s="501" t="s">
        <v>440</v>
      </c>
      <c r="H31" s="465" t="s">
        <v>441</v>
      </c>
      <c r="I31" s="502" t="s">
        <v>442</v>
      </c>
      <c r="J31" s="503" t="s">
        <v>443</v>
      </c>
      <c r="K31" s="504" t="s">
        <v>444</v>
      </c>
      <c r="L31" s="504" t="s">
        <v>445</v>
      </c>
      <c r="M31" s="504" t="s">
        <v>446</v>
      </c>
      <c r="N31" s="505" t="s">
        <v>447</v>
      </c>
      <c r="O31" s="465" t="s">
        <v>448</v>
      </c>
      <c r="P31" s="506" t="s">
        <v>449</v>
      </c>
      <c r="Q31" s="507" t="s">
        <v>450</v>
      </c>
      <c r="R31" s="507" t="s">
        <v>451</v>
      </c>
      <c r="S31" s="508" t="s">
        <v>452</v>
      </c>
      <c r="T31" s="500" t="s">
        <v>453</v>
      </c>
      <c r="U31" s="501" t="s">
        <v>454</v>
      </c>
      <c r="V31" s="509" t="s">
        <v>455</v>
      </c>
      <c r="W31" s="465" t="s">
        <v>456</v>
      </c>
      <c r="X31" s="506" t="s">
        <v>457</v>
      </c>
      <c r="Y31" s="506" t="s">
        <v>458</v>
      </c>
      <c r="Z31" s="506" t="s">
        <v>459</v>
      </c>
      <c r="AA31" s="506" t="s">
        <v>460</v>
      </c>
      <c r="AB31" s="510" t="s">
        <v>461</v>
      </c>
      <c r="AC31" s="511" t="s">
        <v>462</v>
      </c>
      <c r="AD31" s="519" t="s">
        <v>463</v>
      </c>
      <c r="AE31" s="512" t="s">
        <v>464</v>
      </c>
      <c r="AF31" s="513" t="s">
        <v>465</v>
      </c>
      <c r="AG31" s="514" t="s">
        <v>466</v>
      </c>
      <c r="AH31" s="515" t="s">
        <v>467</v>
      </c>
      <c r="AI31" s="514" t="s">
        <v>468</v>
      </c>
      <c r="AJ31" s="516" t="s">
        <v>469</v>
      </c>
      <c r="AK31" s="516" t="s">
        <v>474</v>
      </c>
      <c r="AL31" s="513" t="s">
        <v>470</v>
      </c>
      <c r="AM31" s="506" t="s">
        <v>471</v>
      </c>
      <c r="AN31" s="506" t="s">
        <v>472</v>
      </c>
      <c r="AO31" s="517" t="s">
        <v>473</v>
      </c>
      <c r="AP31" s="136"/>
      <c r="AQ31" s="136"/>
      <c r="AR31" s="136"/>
      <c r="AS31" s="136"/>
      <c r="AT31" s="136"/>
      <c r="AU31" s="136"/>
      <c r="AV31" s="136"/>
      <c r="AW31" s="136"/>
      <c r="AX31" s="136"/>
      <c r="AY31" s="136"/>
      <c r="AZ31" s="136"/>
      <c r="BA31" s="136"/>
      <c r="BB31" s="136"/>
      <c r="BC31" s="136"/>
      <c r="BD31" s="136"/>
      <c r="BE31" s="136"/>
      <c r="BF31" s="136"/>
      <c r="BG31" s="136"/>
      <c r="BH31" s="136"/>
      <c r="BI31" s="136"/>
      <c r="BJ31" s="136"/>
      <c r="BK31" s="136"/>
      <c r="BL31" s="136"/>
      <c r="BM31" s="136"/>
      <c r="BN31" s="136"/>
      <c r="BO31" s="136"/>
      <c r="BP31" s="136"/>
      <c r="BQ31" s="136"/>
      <c r="BR31" s="136"/>
      <c r="BS31" s="136"/>
      <c r="BT31" s="136"/>
      <c r="BU31" s="136"/>
      <c r="BV31" s="136"/>
      <c r="BW31" s="136"/>
      <c r="BX31" s="136"/>
      <c r="BY31" s="136"/>
      <c r="BZ31" s="136"/>
      <c r="CA31" s="136"/>
      <c r="CB31" s="136"/>
      <c r="CC31" s="136"/>
    </row>
    <row r="32" spans="1:81" s="138" customFormat="1" ht="100.8" x14ac:dyDescent="0.25">
      <c r="A32" s="136"/>
      <c r="B32" s="461" t="s">
        <v>435</v>
      </c>
      <c r="C32" s="465" t="s">
        <v>436</v>
      </c>
      <c r="D32" s="500" t="s">
        <v>437</v>
      </c>
      <c r="E32" s="501" t="s">
        <v>438</v>
      </c>
      <c r="F32" s="501" t="s">
        <v>439</v>
      </c>
      <c r="G32" s="501" t="s">
        <v>440</v>
      </c>
      <c r="H32" s="465" t="s">
        <v>441</v>
      </c>
      <c r="I32" s="502" t="s">
        <v>442</v>
      </c>
      <c r="J32" s="503" t="s">
        <v>443</v>
      </c>
      <c r="K32" s="504" t="s">
        <v>444</v>
      </c>
      <c r="L32" s="504" t="s">
        <v>445</v>
      </c>
      <c r="M32" s="504" t="s">
        <v>446</v>
      </c>
      <c r="N32" s="505" t="s">
        <v>447</v>
      </c>
      <c r="O32" s="465" t="s">
        <v>448</v>
      </c>
      <c r="P32" s="506" t="s">
        <v>449</v>
      </c>
      <c r="Q32" s="507" t="s">
        <v>450</v>
      </c>
      <c r="R32" s="507" t="s">
        <v>451</v>
      </c>
      <c r="S32" s="508" t="s">
        <v>452</v>
      </c>
      <c r="T32" s="500" t="s">
        <v>453</v>
      </c>
      <c r="U32" s="501" t="s">
        <v>454</v>
      </c>
      <c r="V32" s="509" t="s">
        <v>455</v>
      </c>
      <c r="W32" s="465" t="s">
        <v>456</v>
      </c>
      <c r="X32" s="506" t="s">
        <v>457</v>
      </c>
      <c r="Y32" s="506" t="s">
        <v>458</v>
      </c>
      <c r="Z32" s="506" t="s">
        <v>459</v>
      </c>
      <c r="AA32" s="506" t="s">
        <v>460</v>
      </c>
      <c r="AB32" s="510" t="s">
        <v>461</v>
      </c>
      <c r="AC32" s="511" t="s">
        <v>462</v>
      </c>
      <c r="AD32" s="519" t="s">
        <v>463</v>
      </c>
      <c r="AE32" s="512" t="s">
        <v>464</v>
      </c>
      <c r="AF32" s="513" t="s">
        <v>465</v>
      </c>
      <c r="AG32" s="514" t="s">
        <v>466</v>
      </c>
      <c r="AH32" s="515" t="s">
        <v>467</v>
      </c>
      <c r="AI32" s="514" t="s">
        <v>468</v>
      </c>
      <c r="AJ32" s="516" t="s">
        <v>469</v>
      </c>
      <c r="AK32" s="516" t="s">
        <v>474</v>
      </c>
      <c r="AL32" s="513" t="s">
        <v>470</v>
      </c>
      <c r="AM32" s="506" t="s">
        <v>471</v>
      </c>
      <c r="AN32" s="506" t="s">
        <v>472</v>
      </c>
      <c r="AO32" s="517" t="s">
        <v>473</v>
      </c>
      <c r="AP32" s="136"/>
      <c r="AQ32" s="136"/>
      <c r="AR32" s="136"/>
      <c r="AS32" s="136"/>
      <c r="AT32" s="136"/>
      <c r="AU32" s="136"/>
      <c r="AV32" s="136"/>
      <c r="AW32" s="136"/>
      <c r="AX32" s="136"/>
      <c r="AY32" s="136"/>
      <c r="AZ32" s="136"/>
      <c r="BA32" s="136"/>
      <c r="BB32" s="136"/>
      <c r="BC32" s="136"/>
      <c r="BD32" s="136"/>
      <c r="BE32" s="136"/>
      <c r="BF32" s="136"/>
      <c r="BG32" s="136"/>
      <c r="BH32" s="136"/>
      <c r="BI32" s="136"/>
      <c r="BJ32" s="136"/>
      <c r="BK32" s="136"/>
      <c r="BL32" s="136"/>
      <c r="BM32" s="136"/>
      <c r="BN32" s="136"/>
      <c r="BO32" s="136"/>
      <c r="BP32" s="136"/>
      <c r="BQ32" s="136"/>
      <c r="BR32" s="136"/>
      <c r="BS32" s="136"/>
      <c r="BT32" s="136"/>
      <c r="BU32" s="136"/>
      <c r="BV32" s="136"/>
      <c r="BW32" s="136"/>
      <c r="BX32" s="136"/>
      <c r="BY32" s="136"/>
      <c r="BZ32" s="136"/>
      <c r="CA32" s="136"/>
      <c r="CB32" s="136"/>
      <c r="CC32" s="136"/>
    </row>
    <row r="33" spans="1:81" s="138" customFormat="1" ht="100.8" x14ac:dyDescent="0.25">
      <c r="A33" s="136"/>
      <c r="B33" s="461" t="s">
        <v>435</v>
      </c>
      <c r="C33" s="465" t="s">
        <v>436</v>
      </c>
      <c r="D33" s="500" t="s">
        <v>437</v>
      </c>
      <c r="E33" s="501" t="s">
        <v>438</v>
      </c>
      <c r="F33" s="501" t="s">
        <v>439</v>
      </c>
      <c r="G33" s="501" t="s">
        <v>440</v>
      </c>
      <c r="H33" s="465" t="s">
        <v>441</v>
      </c>
      <c r="I33" s="502" t="s">
        <v>442</v>
      </c>
      <c r="J33" s="503" t="s">
        <v>443</v>
      </c>
      <c r="K33" s="504" t="s">
        <v>444</v>
      </c>
      <c r="L33" s="504" t="s">
        <v>445</v>
      </c>
      <c r="M33" s="504" t="s">
        <v>446</v>
      </c>
      <c r="N33" s="505" t="s">
        <v>447</v>
      </c>
      <c r="O33" s="465" t="s">
        <v>448</v>
      </c>
      <c r="P33" s="506" t="s">
        <v>449</v>
      </c>
      <c r="Q33" s="507" t="s">
        <v>450</v>
      </c>
      <c r="R33" s="507" t="s">
        <v>451</v>
      </c>
      <c r="S33" s="508" t="s">
        <v>452</v>
      </c>
      <c r="T33" s="500" t="s">
        <v>453</v>
      </c>
      <c r="U33" s="501" t="s">
        <v>454</v>
      </c>
      <c r="V33" s="509" t="s">
        <v>455</v>
      </c>
      <c r="W33" s="465" t="s">
        <v>456</v>
      </c>
      <c r="X33" s="506" t="s">
        <v>457</v>
      </c>
      <c r="Y33" s="506" t="s">
        <v>458</v>
      </c>
      <c r="Z33" s="506" t="s">
        <v>459</v>
      </c>
      <c r="AA33" s="506" t="s">
        <v>460</v>
      </c>
      <c r="AB33" s="510" t="s">
        <v>461</v>
      </c>
      <c r="AC33" s="511" t="s">
        <v>462</v>
      </c>
      <c r="AD33" s="519" t="s">
        <v>463</v>
      </c>
      <c r="AE33" s="512" t="s">
        <v>464</v>
      </c>
      <c r="AF33" s="513" t="s">
        <v>465</v>
      </c>
      <c r="AG33" s="514" t="s">
        <v>466</v>
      </c>
      <c r="AH33" s="515" t="s">
        <v>467</v>
      </c>
      <c r="AI33" s="514" t="s">
        <v>468</v>
      </c>
      <c r="AJ33" s="516" t="s">
        <v>469</v>
      </c>
      <c r="AK33" s="516" t="s">
        <v>474</v>
      </c>
      <c r="AL33" s="513" t="s">
        <v>470</v>
      </c>
      <c r="AM33" s="506" t="s">
        <v>471</v>
      </c>
      <c r="AN33" s="506" t="s">
        <v>472</v>
      </c>
      <c r="AO33" s="517" t="s">
        <v>473</v>
      </c>
      <c r="AP33" s="136"/>
      <c r="AQ33" s="136"/>
      <c r="AR33" s="136"/>
      <c r="AS33" s="136"/>
      <c r="AT33" s="136"/>
      <c r="AU33" s="136"/>
      <c r="AV33" s="136"/>
      <c r="AW33" s="136"/>
      <c r="AX33" s="136"/>
      <c r="AY33" s="136"/>
      <c r="AZ33" s="136"/>
      <c r="BA33" s="136"/>
      <c r="BB33" s="136"/>
      <c r="BC33" s="136"/>
      <c r="BD33" s="136"/>
      <c r="BE33" s="136"/>
      <c r="BF33" s="136"/>
      <c r="BG33" s="136"/>
      <c r="BH33" s="136"/>
      <c r="BI33" s="136"/>
      <c r="BJ33" s="136"/>
      <c r="BK33" s="136"/>
      <c r="BL33" s="136"/>
      <c r="BM33" s="136"/>
      <c r="BN33" s="136"/>
      <c r="BO33" s="136"/>
      <c r="BP33" s="136"/>
      <c r="BQ33" s="136"/>
      <c r="BR33" s="136"/>
      <c r="BS33" s="136"/>
      <c r="BT33" s="136"/>
      <c r="BU33" s="136"/>
      <c r="BV33" s="136"/>
      <c r="BW33" s="136"/>
      <c r="BX33" s="136"/>
      <c r="BY33" s="136"/>
      <c r="BZ33" s="136"/>
      <c r="CA33" s="136"/>
      <c r="CB33" s="136"/>
      <c r="CC33" s="136"/>
    </row>
    <row r="34" spans="1:81" s="138" customFormat="1" ht="100.8" x14ac:dyDescent="0.25">
      <c r="A34" s="136"/>
      <c r="B34" s="461" t="s">
        <v>435</v>
      </c>
      <c r="C34" s="465" t="s">
        <v>436</v>
      </c>
      <c r="D34" s="500" t="s">
        <v>437</v>
      </c>
      <c r="E34" s="501" t="s">
        <v>438</v>
      </c>
      <c r="F34" s="501" t="s">
        <v>439</v>
      </c>
      <c r="G34" s="501" t="s">
        <v>440</v>
      </c>
      <c r="H34" s="465" t="s">
        <v>441</v>
      </c>
      <c r="I34" s="502" t="s">
        <v>442</v>
      </c>
      <c r="J34" s="503" t="s">
        <v>443</v>
      </c>
      <c r="K34" s="504" t="s">
        <v>444</v>
      </c>
      <c r="L34" s="504" t="s">
        <v>445</v>
      </c>
      <c r="M34" s="504" t="s">
        <v>446</v>
      </c>
      <c r="N34" s="505" t="s">
        <v>447</v>
      </c>
      <c r="O34" s="465" t="s">
        <v>448</v>
      </c>
      <c r="P34" s="506" t="s">
        <v>449</v>
      </c>
      <c r="Q34" s="507" t="s">
        <v>450</v>
      </c>
      <c r="R34" s="507" t="s">
        <v>451</v>
      </c>
      <c r="S34" s="508" t="s">
        <v>452</v>
      </c>
      <c r="T34" s="500" t="s">
        <v>453</v>
      </c>
      <c r="U34" s="501" t="s">
        <v>454</v>
      </c>
      <c r="V34" s="509" t="s">
        <v>455</v>
      </c>
      <c r="W34" s="465" t="s">
        <v>456</v>
      </c>
      <c r="X34" s="506" t="s">
        <v>457</v>
      </c>
      <c r="Y34" s="506" t="s">
        <v>458</v>
      </c>
      <c r="Z34" s="506" t="s">
        <v>459</v>
      </c>
      <c r="AA34" s="506" t="s">
        <v>460</v>
      </c>
      <c r="AB34" s="510" t="s">
        <v>461</v>
      </c>
      <c r="AC34" s="511" t="s">
        <v>462</v>
      </c>
      <c r="AD34" s="519" t="s">
        <v>463</v>
      </c>
      <c r="AE34" s="512" t="s">
        <v>464</v>
      </c>
      <c r="AF34" s="513" t="s">
        <v>465</v>
      </c>
      <c r="AG34" s="514" t="s">
        <v>466</v>
      </c>
      <c r="AH34" s="515" t="s">
        <v>467</v>
      </c>
      <c r="AI34" s="514" t="s">
        <v>468</v>
      </c>
      <c r="AJ34" s="516" t="s">
        <v>469</v>
      </c>
      <c r="AK34" s="516" t="s">
        <v>474</v>
      </c>
      <c r="AL34" s="513" t="s">
        <v>470</v>
      </c>
      <c r="AM34" s="506" t="s">
        <v>471</v>
      </c>
      <c r="AN34" s="506" t="s">
        <v>472</v>
      </c>
      <c r="AO34" s="517" t="s">
        <v>473</v>
      </c>
      <c r="AP34" s="136"/>
      <c r="AQ34" s="136"/>
      <c r="AR34" s="136"/>
      <c r="AS34" s="136"/>
      <c r="AT34" s="136"/>
      <c r="AU34" s="136"/>
      <c r="AV34" s="136"/>
      <c r="AW34" s="136"/>
      <c r="AX34" s="136"/>
      <c r="AY34" s="136"/>
      <c r="AZ34" s="136"/>
      <c r="BA34" s="136"/>
      <c r="BB34" s="136"/>
      <c r="BC34" s="136"/>
      <c r="BD34" s="136"/>
      <c r="BE34" s="136"/>
      <c r="BF34" s="136"/>
      <c r="BG34" s="136"/>
      <c r="BH34" s="136"/>
      <c r="BI34" s="136"/>
      <c r="BJ34" s="136"/>
      <c r="BK34" s="136"/>
      <c r="BL34" s="136"/>
      <c r="BM34" s="136"/>
      <c r="BN34" s="136"/>
      <c r="BO34" s="136"/>
      <c r="BP34" s="136"/>
      <c r="BQ34" s="136"/>
      <c r="BR34" s="136"/>
      <c r="BS34" s="136"/>
      <c r="BT34" s="136"/>
      <c r="BU34" s="136"/>
      <c r="BV34" s="136"/>
      <c r="BW34" s="136"/>
      <c r="BX34" s="136"/>
      <c r="BY34" s="136"/>
      <c r="BZ34" s="136"/>
      <c r="CA34" s="136"/>
      <c r="CB34" s="136"/>
      <c r="CC34" s="136"/>
    </row>
    <row r="35" spans="1:81" s="138" customFormat="1" ht="100.8" x14ac:dyDescent="0.25">
      <c r="A35" s="136"/>
      <c r="B35" s="461" t="s">
        <v>435</v>
      </c>
      <c r="C35" s="465" t="s">
        <v>436</v>
      </c>
      <c r="D35" s="500" t="s">
        <v>437</v>
      </c>
      <c r="E35" s="501" t="s">
        <v>438</v>
      </c>
      <c r="F35" s="501" t="s">
        <v>439</v>
      </c>
      <c r="G35" s="501" t="s">
        <v>440</v>
      </c>
      <c r="H35" s="465" t="s">
        <v>441</v>
      </c>
      <c r="I35" s="502" t="s">
        <v>442</v>
      </c>
      <c r="J35" s="503" t="s">
        <v>443</v>
      </c>
      <c r="K35" s="504" t="s">
        <v>444</v>
      </c>
      <c r="L35" s="504" t="s">
        <v>445</v>
      </c>
      <c r="M35" s="504" t="s">
        <v>446</v>
      </c>
      <c r="N35" s="505" t="s">
        <v>447</v>
      </c>
      <c r="O35" s="465" t="s">
        <v>448</v>
      </c>
      <c r="P35" s="506" t="s">
        <v>449</v>
      </c>
      <c r="Q35" s="507" t="s">
        <v>450</v>
      </c>
      <c r="R35" s="507" t="s">
        <v>451</v>
      </c>
      <c r="S35" s="508" t="s">
        <v>452</v>
      </c>
      <c r="T35" s="500" t="s">
        <v>453</v>
      </c>
      <c r="U35" s="501" t="s">
        <v>454</v>
      </c>
      <c r="V35" s="509" t="s">
        <v>455</v>
      </c>
      <c r="W35" s="465" t="s">
        <v>456</v>
      </c>
      <c r="X35" s="506" t="s">
        <v>457</v>
      </c>
      <c r="Y35" s="506" t="s">
        <v>458</v>
      </c>
      <c r="Z35" s="506" t="s">
        <v>459</v>
      </c>
      <c r="AA35" s="506" t="s">
        <v>460</v>
      </c>
      <c r="AB35" s="510" t="s">
        <v>461</v>
      </c>
      <c r="AC35" s="511" t="s">
        <v>462</v>
      </c>
      <c r="AD35" s="519" t="s">
        <v>463</v>
      </c>
      <c r="AE35" s="512" t="s">
        <v>464</v>
      </c>
      <c r="AF35" s="513" t="s">
        <v>465</v>
      </c>
      <c r="AG35" s="514" t="s">
        <v>466</v>
      </c>
      <c r="AH35" s="515" t="s">
        <v>467</v>
      </c>
      <c r="AI35" s="514" t="s">
        <v>468</v>
      </c>
      <c r="AJ35" s="516" t="s">
        <v>469</v>
      </c>
      <c r="AK35" s="516" t="s">
        <v>474</v>
      </c>
      <c r="AL35" s="513" t="s">
        <v>470</v>
      </c>
      <c r="AM35" s="506" t="s">
        <v>471</v>
      </c>
      <c r="AN35" s="506" t="s">
        <v>472</v>
      </c>
      <c r="AO35" s="517" t="s">
        <v>473</v>
      </c>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6"/>
      <c r="BQ35" s="136"/>
      <c r="BR35" s="136"/>
      <c r="BS35" s="136"/>
      <c r="BT35" s="136"/>
      <c r="BU35" s="136"/>
      <c r="BV35" s="136"/>
      <c r="BW35" s="136"/>
      <c r="BX35" s="136"/>
      <c r="BY35" s="136"/>
      <c r="BZ35" s="136"/>
      <c r="CA35" s="136"/>
      <c r="CB35" s="136"/>
      <c r="CC35" s="136"/>
    </row>
    <row r="36" spans="1:81" s="138" customFormat="1" ht="100.8" x14ac:dyDescent="0.25">
      <c r="A36" s="136"/>
      <c r="B36" s="461" t="s">
        <v>435</v>
      </c>
      <c r="C36" s="465" t="s">
        <v>436</v>
      </c>
      <c r="D36" s="500" t="s">
        <v>437</v>
      </c>
      <c r="E36" s="501" t="s">
        <v>438</v>
      </c>
      <c r="F36" s="501" t="s">
        <v>439</v>
      </c>
      <c r="G36" s="501" t="s">
        <v>440</v>
      </c>
      <c r="H36" s="465" t="s">
        <v>441</v>
      </c>
      <c r="I36" s="502" t="s">
        <v>442</v>
      </c>
      <c r="J36" s="503" t="s">
        <v>443</v>
      </c>
      <c r="K36" s="504" t="s">
        <v>444</v>
      </c>
      <c r="L36" s="504" t="s">
        <v>445</v>
      </c>
      <c r="M36" s="504" t="s">
        <v>446</v>
      </c>
      <c r="N36" s="505" t="s">
        <v>447</v>
      </c>
      <c r="O36" s="465" t="s">
        <v>448</v>
      </c>
      <c r="P36" s="506" t="s">
        <v>449</v>
      </c>
      <c r="Q36" s="507" t="s">
        <v>450</v>
      </c>
      <c r="R36" s="507" t="s">
        <v>451</v>
      </c>
      <c r="S36" s="508" t="s">
        <v>452</v>
      </c>
      <c r="T36" s="500" t="s">
        <v>453</v>
      </c>
      <c r="U36" s="501" t="s">
        <v>454</v>
      </c>
      <c r="V36" s="509" t="s">
        <v>455</v>
      </c>
      <c r="W36" s="465" t="s">
        <v>456</v>
      </c>
      <c r="X36" s="506" t="s">
        <v>457</v>
      </c>
      <c r="Y36" s="506" t="s">
        <v>458</v>
      </c>
      <c r="Z36" s="506" t="s">
        <v>459</v>
      </c>
      <c r="AA36" s="506" t="s">
        <v>460</v>
      </c>
      <c r="AB36" s="510" t="s">
        <v>461</v>
      </c>
      <c r="AC36" s="511" t="s">
        <v>462</v>
      </c>
      <c r="AD36" s="519" t="s">
        <v>463</v>
      </c>
      <c r="AE36" s="512" t="s">
        <v>464</v>
      </c>
      <c r="AF36" s="513" t="s">
        <v>465</v>
      </c>
      <c r="AG36" s="514" t="s">
        <v>466</v>
      </c>
      <c r="AH36" s="515" t="s">
        <v>467</v>
      </c>
      <c r="AI36" s="514" t="s">
        <v>468</v>
      </c>
      <c r="AJ36" s="516" t="s">
        <v>469</v>
      </c>
      <c r="AK36" s="516" t="s">
        <v>474</v>
      </c>
      <c r="AL36" s="513" t="s">
        <v>470</v>
      </c>
      <c r="AM36" s="506" t="s">
        <v>471</v>
      </c>
      <c r="AN36" s="506" t="s">
        <v>472</v>
      </c>
      <c r="AO36" s="517" t="s">
        <v>473</v>
      </c>
      <c r="AP36" s="136"/>
      <c r="AQ36" s="136"/>
      <c r="AR36" s="136"/>
      <c r="AS36" s="136"/>
      <c r="AT36" s="136"/>
      <c r="AU36" s="136"/>
      <c r="AV36" s="136"/>
      <c r="AW36" s="136"/>
      <c r="AX36" s="136"/>
      <c r="AY36" s="136"/>
      <c r="AZ36" s="136"/>
      <c r="BA36" s="136"/>
      <c r="BB36" s="136"/>
      <c r="BC36" s="136"/>
      <c r="BD36" s="136"/>
      <c r="BE36" s="136"/>
      <c r="BF36" s="136"/>
      <c r="BG36" s="136"/>
      <c r="BH36" s="136"/>
      <c r="BI36" s="136"/>
      <c r="BJ36" s="136"/>
      <c r="BK36" s="136"/>
      <c r="BL36" s="136"/>
      <c r="BM36" s="136"/>
      <c r="BN36" s="136"/>
      <c r="BO36" s="136"/>
      <c r="BP36" s="136"/>
      <c r="BQ36" s="136"/>
      <c r="BR36" s="136"/>
      <c r="BS36" s="136"/>
      <c r="BT36" s="136"/>
      <c r="BU36" s="136"/>
      <c r="BV36" s="136"/>
      <c r="BW36" s="136"/>
      <c r="BX36" s="136"/>
      <c r="BY36" s="136"/>
      <c r="BZ36" s="136"/>
      <c r="CA36" s="136"/>
      <c r="CB36" s="136"/>
      <c r="CC36" s="136"/>
    </row>
    <row r="37" spans="1:81" s="138" customFormat="1" ht="100.8" x14ac:dyDescent="0.25">
      <c r="A37" s="136"/>
      <c r="B37" s="461" t="s">
        <v>435</v>
      </c>
      <c r="C37" s="465" t="s">
        <v>436</v>
      </c>
      <c r="D37" s="500" t="s">
        <v>437</v>
      </c>
      <c r="E37" s="501" t="s">
        <v>438</v>
      </c>
      <c r="F37" s="501" t="s">
        <v>439</v>
      </c>
      <c r="G37" s="501" t="s">
        <v>440</v>
      </c>
      <c r="H37" s="465" t="s">
        <v>441</v>
      </c>
      <c r="I37" s="502" t="s">
        <v>442</v>
      </c>
      <c r="J37" s="503" t="s">
        <v>443</v>
      </c>
      <c r="K37" s="504" t="s">
        <v>444</v>
      </c>
      <c r="L37" s="504" t="s">
        <v>445</v>
      </c>
      <c r="M37" s="504" t="s">
        <v>446</v>
      </c>
      <c r="N37" s="505" t="s">
        <v>447</v>
      </c>
      <c r="O37" s="465" t="s">
        <v>448</v>
      </c>
      <c r="P37" s="506" t="s">
        <v>449</v>
      </c>
      <c r="Q37" s="507" t="s">
        <v>450</v>
      </c>
      <c r="R37" s="507" t="s">
        <v>451</v>
      </c>
      <c r="S37" s="508" t="s">
        <v>452</v>
      </c>
      <c r="T37" s="500" t="s">
        <v>453</v>
      </c>
      <c r="U37" s="501" t="s">
        <v>454</v>
      </c>
      <c r="V37" s="509" t="s">
        <v>455</v>
      </c>
      <c r="W37" s="465" t="s">
        <v>456</v>
      </c>
      <c r="X37" s="506" t="s">
        <v>457</v>
      </c>
      <c r="Y37" s="506" t="s">
        <v>458</v>
      </c>
      <c r="Z37" s="506" t="s">
        <v>459</v>
      </c>
      <c r="AA37" s="506" t="s">
        <v>460</v>
      </c>
      <c r="AB37" s="510" t="s">
        <v>461</v>
      </c>
      <c r="AC37" s="511" t="s">
        <v>462</v>
      </c>
      <c r="AD37" s="519" t="s">
        <v>463</v>
      </c>
      <c r="AE37" s="512" t="s">
        <v>464</v>
      </c>
      <c r="AF37" s="513" t="s">
        <v>465</v>
      </c>
      <c r="AG37" s="514" t="s">
        <v>466</v>
      </c>
      <c r="AH37" s="515" t="s">
        <v>467</v>
      </c>
      <c r="AI37" s="514" t="s">
        <v>468</v>
      </c>
      <c r="AJ37" s="516" t="s">
        <v>469</v>
      </c>
      <c r="AK37" s="516" t="s">
        <v>474</v>
      </c>
      <c r="AL37" s="513" t="s">
        <v>470</v>
      </c>
      <c r="AM37" s="506" t="s">
        <v>471</v>
      </c>
      <c r="AN37" s="506" t="s">
        <v>472</v>
      </c>
      <c r="AO37" s="517" t="s">
        <v>473</v>
      </c>
      <c r="AP37" s="136"/>
      <c r="AQ37" s="136"/>
      <c r="AR37" s="136"/>
      <c r="AS37" s="136"/>
      <c r="AT37" s="136"/>
      <c r="AU37" s="136"/>
      <c r="AV37" s="136"/>
      <c r="AW37" s="136"/>
      <c r="AX37" s="136"/>
      <c r="AY37" s="136"/>
      <c r="AZ37" s="136"/>
      <c r="BA37" s="136"/>
      <c r="BB37" s="136"/>
      <c r="BC37" s="136"/>
      <c r="BD37" s="136"/>
      <c r="BE37" s="136"/>
      <c r="BF37" s="136"/>
      <c r="BG37" s="136"/>
      <c r="BH37" s="136"/>
      <c r="BI37" s="136"/>
      <c r="BJ37" s="136"/>
      <c r="BK37" s="136"/>
      <c r="BL37" s="136"/>
      <c r="BM37" s="136"/>
      <c r="BN37" s="136"/>
      <c r="BO37" s="136"/>
      <c r="BP37" s="136"/>
      <c r="BQ37" s="136"/>
      <c r="BR37" s="136"/>
      <c r="BS37" s="136"/>
      <c r="BT37" s="136"/>
      <c r="BU37" s="136"/>
      <c r="BV37" s="136"/>
      <c r="BW37" s="136"/>
      <c r="BX37" s="136"/>
      <c r="BY37" s="136"/>
      <c r="BZ37" s="136"/>
      <c r="CA37" s="136"/>
      <c r="CB37" s="136"/>
      <c r="CC37" s="136"/>
    </row>
    <row r="38" spans="1:81" s="138" customFormat="1" ht="100.8" x14ac:dyDescent="0.25">
      <c r="A38" s="136"/>
      <c r="B38" s="461" t="s">
        <v>435</v>
      </c>
      <c r="C38" s="465" t="s">
        <v>436</v>
      </c>
      <c r="D38" s="500" t="s">
        <v>437</v>
      </c>
      <c r="E38" s="501" t="s">
        <v>438</v>
      </c>
      <c r="F38" s="501" t="s">
        <v>439</v>
      </c>
      <c r="G38" s="501" t="s">
        <v>440</v>
      </c>
      <c r="H38" s="465" t="s">
        <v>441</v>
      </c>
      <c r="I38" s="502" t="s">
        <v>442</v>
      </c>
      <c r="J38" s="503" t="s">
        <v>443</v>
      </c>
      <c r="K38" s="504" t="s">
        <v>444</v>
      </c>
      <c r="L38" s="504" t="s">
        <v>445</v>
      </c>
      <c r="M38" s="504" t="s">
        <v>446</v>
      </c>
      <c r="N38" s="505" t="s">
        <v>447</v>
      </c>
      <c r="O38" s="465" t="s">
        <v>448</v>
      </c>
      <c r="P38" s="506" t="s">
        <v>449</v>
      </c>
      <c r="Q38" s="507" t="s">
        <v>450</v>
      </c>
      <c r="R38" s="507" t="s">
        <v>451</v>
      </c>
      <c r="S38" s="508" t="s">
        <v>452</v>
      </c>
      <c r="T38" s="500" t="s">
        <v>453</v>
      </c>
      <c r="U38" s="501" t="s">
        <v>454</v>
      </c>
      <c r="V38" s="509" t="s">
        <v>455</v>
      </c>
      <c r="W38" s="465" t="s">
        <v>456</v>
      </c>
      <c r="X38" s="506" t="s">
        <v>457</v>
      </c>
      <c r="Y38" s="506" t="s">
        <v>458</v>
      </c>
      <c r="Z38" s="506" t="s">
        <v>459</v>
      </c>
      <c r="AA38" s="506" t="s">
        <v>460</v>
      </c>
      <c r="AB38" s="510" t="s">
        <v>461</v>
      </c>
      <c r="AC38" s="511" t="s">
        <v>462</v>
      </c>
      <c r="AD38" s="519" t="s">
        <v>463</v>
      </c>
      <c r="AE38" s="512" t="s">
        <v>464</v>
      </c>
      <c r="AF38" s="513" t="s">
        <v>465</v>
      </c>
      <c r="AG38" s="514" t="s">
        <v>466</v>
      </c>
      <c r="AH38" s="515" t="s">
        <v>467</v>
      </c>
      <c r="AI38" s="514" t="s">
        <v>468</v>
      </c>
      <c r="AJ38" s="516" t="s">
        <v>469</v>
      </c>
      <c r="AK38" s="516" t="s">
        <v>474</v>
      </c>
      <c r="AL38" s="513" t="s">
        <v>470</v>
      </c>
      <c r="AM38" s="506" t="s">
        <v>471</v>
      </c>
      <c r="AN38" s="506" t="s">
        <v>472</v>
      </c>
      <c r="AO38" s="517" t="s">
        <v>473</v>
      </c>
      <c r="AP38" s="136"/>
      <c r="AQ38" s="136"/>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6"/>
      <c r="BQ38" s="136"/>
      <c r="BR38" s="136"/>
      <c r="BS38" s="136"/>
      <c r="BT38" s="136"/>
      <c r="BU38" s="136"/>
      <c r="BV38" s="136"/>
      <c r="BW38" s="136"/>
      <c r="BX38" s="136"/>
      <c r="BY38" s="136"/>
      <c r="BZ38" s="136"/>
      <c r="CA38" s="136"/>
      <c r="CB38" s="136"/>
      <c r="CC38" s="136"/>
    </row>
    <row r="39" spans="1:81" s="138" customFormat="1" ht="100.8" x14ac:dyDescent="0.25">
      <c r="A39" s="136"/>
      <c r="B39" s="461" t="s">
        <v>435</v>
      </c>
      <c r="C39" s="465" t="s">
        <v>436</v>
      </c>
      <c r="D39" s="500" t="s">
        <v>437</v>
      </c>
      <c r="E39" s="501" t="s">
        <v>438</v>
      </c>
      <c r="F39" s="501" t="s">
        <v>439</v>
      </c>
      <c r="G39" s="501" t="s">
        <v>440</v>
      </c>
      <c r="H39" s="465" t="s">
        <v>441</v>
      </c>
      <c r="I39" s="502" t="s">
        <v>442</v>
      </c>
      <c r="J39" s="503" t="s">
        <v>443</v>
      </c>
      <c r="K39" s="504" t="s">
        <v>444</v>
      </c>
      <c r="L39" s="504" t="s">
        <v>445</v>
      </c>
      <c r="M39" s="504" t="s">
        <v>446</v>
      </c>
      <c r="N39" s="505" t="s">
        <v>447</v>
      </c>
      <c r="O39" s="465" t="s">
        <v>448</v>
      </c>
      <c r="P39" s="506" t="s">
        <v>449</v>
      </c>
      <c r="Q39" s="507" t="s">
        <v>450</v>
      </c>
      <c r="R39" s="507" t="s">
        <v>451</v>
      </c>
      <c r="S39" s="508" t="s">
        <v>452</v>
      </c>
      <c r="T39" s="500" t="s">
        <v>453</v>
      </c>
      <c r="U39" s="501" t="s">
        <v>454</v>
      </c>
      <c r="V39" s="509" t="s">
        <v>455</v>
      </c>
      <c r="W39" s="465" t="s">
        <v>456</v>
      </c>
      <c r="X39" s="506" t="s">
        <v>457</v>
      </c>
      <c r="Y39" s="506" t="s">
        <v>458</v>
      </c>
      <c r="Z39" s="506" t="s">
        <v>459</v>
      </c>
      <c r="AA39" s="506" t="s">
        <v>460</v>
      </c>
      <c r="AB39" s="510" t="s">
        <v>461</v>
      </c>
      <c r="AC39" s="511" t="s">
        <v>462</v>
      </c>
      <c r="AD39" s="519" t="s">
        <v>463</v>
      </c>
      <c r="AE39" s="512" t="s">
        <v>464</v>
      </c>
      <c r="AF39" s="513" t="s">
        <v>465</v>
      </c>
      <c r="AG39" s="514" t="s">
        <v>466</v>
      </c>
      <c r="AH39" s="515" t="s">
        <v>467</v>
      </c>
      <c r="AI39" s="514" t="s">
        <v>468</v>
      </c>
      <c r="AJ39" s="516" t="s">
        <v>469</v>
      </c>
      <c r="AK39" s="516" t="s">
        <v>474</v>
      </c>
      <c r="AL39" s="513" t="s">
        <v>470</v>
      </c>
      <c r="AM39" s="506" t="s">
        <v>471</v>
      </c>
      <c r="AN39" s="506" t="s">
        <v>472</v>
      </c>
      <c r="AO39" s="517" t="s">
        <v>473</v>
      </c>
      <c r="AP39" s="136"/>
      <c r="AQ39" s="136"/>
      <c r="AR39" s="136"/>
      <c r="AS39" s="136"/>
      <c r="AT39" s="136"/>
      <c r="AU39" s="136"/>
      <c r="AV39" s="136"/>
      <c r="AW39" s="136"/>
      <c r="AX39" s="136"/>
      <c r="AY39" s="136"/>
      <c r="AZ39" s="136"/>
      <c r="BA39" s="136"/>
      <c r="BB39" s="136"/>
      <c r="BC39" s="136"/>
      <c r="BD39" s="136"/>
      <c r="BE39" s="136"/>
      <c r="BF39" s="136"/>
      <c r="BG39" s="136"/>
      <c r="BH39" s="136"/>
      <c r="BI39" s="136"/>
      <c r="BJ39" s="136"/>
      <c r="BK39" s="136"/>
      <c r="BL39" s="136"/>
      <c r="BM39" s="136"/>
      <c r="BN39" s="136"/>
      <c r="BO39" s="136"/>
      <c r="BP39" s="136"/>
      <c r="BQ39" s="136"/>
      <c r="BR39" s="136"/>
      <c r="BS39" s="136"/>
      <c r="BT39" s="136"/>
      <c r="BU39" s="136"/>
      <c r="BV39" s="136"/>
      <c r="BW39" s="136"/>
      <c r="BX39" s="136"/>
      <c r="BY39" s="136"/>
      <c r="BZ39" s="136"/>
      <c r="CA39" s="136"/>
      <c r="CB39" s="136"/>
      <c r="CC39" s="136"/>
    </row>
    <row r="40" spans="1:81" s="138" customFormat="1" ht="100.8" x14ac:dyDescent="0.25">
      <c r="A40" s="136"/>
      <c r="B40" s="461" t="s">
        <v>435</v>
      </c>
      <c r="C40" s="465" t="s">
        <v>436</v>
      </c>
      <c r="D40" s="500" t="s">
        <v>437</v>
      </c>
      <c r="E40" s="501" t="s">
        <v>438</v>
      </c>
      <c r="F40" s="501" t="s">
        <v>439</v>
      </c>
      <c r="G40" s="501" t="s">
        <v>440</v>
      </c>
      <c r="H40" s="465" t="s">
        <v>441</v>
      </c>
      <c r="I40" s="502" t="s">
        <v>442</v>
      </c>
      <c r="J40" s="503" t="s">
        <v>443</v>
      </c>
      <c r="K40" s="504" t="s">
        <v>444</v>
      </c>
      <c r="L40" s="504" t="s">
        <v>445</v>
      </c>
      <c r="M40" s="504" t="s">
        <v>446</v>
      </c>
      <c r="N40" s="505" t="s">
        <v>447</v>
      </c>
      <c r="O40" s="465" t="s">
        <v>448</v>
      </c>
      <c r="P40" s="506" t="s">
        <v>449</v>
      </c>
      <c r="Q40" s="507" t="s">
        <v>450</v>
      </c>
      <c r="R40" s="507" t="s">
        <v>451</v>
      </c>
      <c r="S40" s="508" t="s">
        <v>452</v>
      </c>
      <c r="T40" s="500" t="s">
        <v>453</v>
      </c>
      <c r="U40" s="501" t="s">
        <v>454</v>
      </c>
      <c r="V40" s="509" t="s">
        <v>455</v>
      </c>
      <c r="W40" s="465" t="s">
        <v>456</v>
      </c>
      <c r="X40" s="506" t="s">
        <v>457</v>
      </c>
      <c r="Y40" s="506" t="s">
        <v>458</v>
      </c>
      <c r="Z40" s="506" t="s">
        <v>459</v>
      </c>
      <c r="AA40" s="506" t="s">
        <v>460</v>
      </c>
      <c r="AB40" s="510" t="s">
        <v>461</v>
      </c>
      <c r="AC40" s="511" t="s">
        <v>462</v>
      </c>
      <c r="AD40" s="519" t="s">
        <v>463</v>
      </c>
      <c r="AE40" s="512" t="s">
        <v>464</v>
      </c>
      <c r="AF40" s="513" t="s">
        <v>465</v>
      </c>
      <c r="AG40" s="514" t="s">
        <v>466</v>
      </c>
      <c r="AH40" s="515" t="s">
        <v>467</v>
      </c>
      <c r="AI40" s="514" t="s">
        <v>468</v>
      </c>
      <c r="AJ40" s="516" t="s">
        <v>469</v>
      </c>
      <c r="AK40" s="516" t="s">
        <v>474</v>
      </c>
      <c r="AL40" s="513" t="s">
        <v>470</v>
      </c>
      <c r="AM40" s="506" t="s">
        <v>471</v>
      </c>
      <c r="AN40" s="506" t="s">
        <v>472</v>
      </c>
      <c r="AO40" s="517" t="s">
        <v>473</v>
      </c>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6"/>
      <c r="BQ40" s="136"/>
      <c r="BR40" s="136"/>
      <c r="BS40" s="136"/>
      <c r="BT40" s="136"/>
      <c r="BU40" s="136"/>
      <c r="BV40" s="136"/>
      <c r="BW40" s="136"/>
      <c r="BX40" s="136"/>
      <c r="BY40" s="136"/>
      <c r="BZ40" s="136"/>
      <c r="CA40" s="136"/>
      <c r="CB40" s="136"/>
      <c r="CC40" s="136"/>
    </row>
    <row r="41" spans="1:81" s="138" customFormat="1" ht="100.8" x14ac:dyDescent="0.25">
      <c r="A41" s="136"/>
      <c r="B41" s="461" t="s">
        <v>435</v>
      </c>
      <c r="C41" s="465" t="s">
        <v>436</v>
      </c>
      <c r="D41" s="500" t="s">
        <v>437</v>
      </c>
      <c r="E41" s="501" t="s">
        <v>438</v>
      </c>
      <c r="F41" s="501" t="s">
        <v>439</v>
      </c>
      <c r="G41" s="501" t="s">
        <v>440</v>
      </c>
      <c r="H41" s="465" t="s">
        <v>441</v>
      </c>
      <c r="I41" s="502" t="s">
        <v>442</v>
      </c>
      <c r="J41" s="503" t="s">
        <v>443</v>
      </c>
      <c r="K41" s="504" t="s">
        <v>444</v>
      </c>
      <c r="L41" s="504" t="s">
        <v>445</v>
      </c>
      <c r="M41" s="504" t="s">
        <v>446</v>
      </c>
      <c r="N41" s="505" t="s">
        <v>447</v>
      </c>
      <c r="O41" s="465" t="s">
        <v>448</v>
      </c>
      <c r="P41" s="506" t="s">
        <v>449</v>
      </c>
      <c r="Q41" s="507" t="s">
        <v>450</v>
      </c>
      <c r="R41" s="507" t="s">
        <v>451</v>
      </c>
      <c r="S41" s="508" t="s">
        <v>452</v>
      </c>
      <c r="T41" s="500" t="s">
        <v>453</v>
      </c>
      <c r="U41" s="501" t="s">
        <v>454</v>
      </c>
      <c r="V41" s="509" t="s">
        <v>455</v>
      </c>
      <c r="W41" s="465" t="s">
        <v>456</v>
      </c>
      <c r="X41" s="506" t="s">
        <v>457</v>
      </c>
      <c r="Y41" s="506" t="s">
        <v>458</v>
      </c>
      <c r="Z41" s="506" t="s">
        <v>459</v>
      </c>
      <c r="AA41" s="506" t="s">
        <v>460</v>
      </c>
      <c r="AB41" s="510" t="s">
        <v>461</v>
      </c>
      <c r="AC41" s="511" t="s">
        <v>462</v>
      </c>
      <c r="AD41" s="519" t="s">
        <v>463</v>
      </c>
      <c r="AE41" s="512" t="s">
        <v>464</v>
      </c>
      <c r="AF41" s="513" t="s">
        <v>465</v>
      </c>
      <c r="AG41" s="514" t="s">
        <v>466</v>
      </c>
      <c r="AH41" s="515" t="s">
        <v>467</v>
      </c>
      <c r="AI41" s="514" t="s">
        <v>468</v>
      </c>
      <c r="AJ41" s="516" t="s">
        <v>469</v>
      </c>
      <c r="AK41" s="516" t="s">
        <v>474</v>
      </c>
      <c r="AL41" s="513" t="s">
        <v>470</v>
      </c>
      <c r="AM41" s="506" t="s">
        <v>471</v>
      </c>
      <c r="AN41" s="506" t="s">
        <v>472</v>
      </c>
      <c r="AO41" s="517" t="s">
        <v>473</v>
      </c>
      <c r="AP41" s="136"/>
      <c r="AQ41" s="136"/>
      <c r="AR41" s="136"/>
      <c r="AS41" s="136"/>
      <c r="AT41" s="136"/>
      <c r="AU41" s="136"/>
      <c r="AV41" s="136"/>
      <c r="AW41" s="136"/>
      <c r="AX41" s="136"/>
      <c r="AY41" s="136"/>
      <c r="AZ41" s="136"/>
      <c r="BA41" s="136"/>
      <c r="BB41" s="136"/>
      <c r="BC41" s="136"/>
      <c r="BD41" s="136"/>
      <c r="BE41" s="136"/>
      <c r="BF41" s="136"/>
      <c r="BG41" s="136"/>
      <c r="BH41" s="136"/>
      <c r="BI41" s="136"/>
      <c r="BJ41" s="136"/>
      <c r="BK41" s="136"/>
      <c r="BL41" s="136"/>
      <c r="BM41" s="136"/>
      <c r="BN41" s="136"/>
      <c r="BO41" s="136"/>
      <c r="BP41" s="136"/>
      <c r="BQ41" s="136"/>
      <c r="BR41" s="136"/>
      <c r="BS41" s="136"/>
      <c r="BT41" s="136"/>
      <c r="BU41" s="136"/>
      <c r="BV41" s="136"/>
      <c r="BW41" s="136"/>
      <c r="BX41" s="136"/>
      <c r="BY41" s="136"/>
      <c r="BZ41" s="136"/>
      <c r="CA41" s="136"/>
      <c r="CB41" s="136"/>
      <c r="CC41" s="136"/>
    </row>
    <row r="42" spans="1:81" s="138" customFormat="1" ht="100.8" x14ac:dyDescent="0.25">
      <c r="A42" s="136"/>
      <c r="B42" s="461" t="s">
        <v>435</v>
      </c>
      <c r="C42" s="465" t="s">
        <v>436</v>
      </c>
      <c r="D42" s="500" t="s">
        <v>437</v>
      </c>
      <c r="E42" s="501" t="s">
        <v>438</v>
      </c>
      <c r="F42" s="501" t="s">
        <v>439</v>
      </c>
      <c r="G42" s="501" t="s">
        <v>440</v>
      </c>
      <c r="H42" s="465" t="s">
        <v>441</v>
      </c>
      <c r="I42" s="502" t="s">
        <v>442</v>
      </c>
      <c r="J42" s="503" t="s">
        <v>443</v>
      </c>
      <c r="K42" s="504" t="s">
        <v>444</v>
      </c>
      <c r="L42" s="504" t="s">
        <v>445</v>
      </c>
      <c r="M42" s="504" t="s">
        <v>446</v>
      </c>
      <c r="N42" s="505" t="s">
        <v>447</v>
      </c>
      <c r="O42" s="465" t="s">
        <v>448</v>
      </c>
      <c r="P42" s="506" t="s">
        <v>449</v>
      </c>
      <c r="Q42" s="507" t="s">
        <v>450</v>
      </c>
      <c r="R42" s="507" t="s">
        <v>451</v>
      </c>
      <c r="S42" s="508" t="s">
        <v>452</v>
      </c>
      <c r="T42" s="500" t="s">
        <v>453</v>
      </c>
      <c r="U42" s="501" t="s">
        <v>454</v>
      </c>
      <c r="V42" s="509" t="s">
        <v>455</v>
      </c>
      <c r="W42" s="465" t="s">
        <v>456</v>
      </c>
      <c r="X42" s="506" t="s">
        <v>457</v>
      </c>
      <c r="Y42" s="506" t="s">
        <v>458</v>
      </c>
      <c r="Z42" s="506" t="s">
        <v>459</v>
      </c>
      <c r="AA42" s="506" t="s">
        <v>460</v>
      </c>
      <c r="AB42" s="510" t="s">
        <v>461</v>
      </c>
      <c r="AC42" s="511" t="s">
        <v>462</v>
      </c>
      <c r="AD42" s="519" t="s">
        <v>463</v>
      </c>
      <c r="AE42" s="512" t="s">
        <v>464</v>
      </c>
      <c r="AF42" s="513" t="s">
        <v>465</v>
      </c>
      <c r="AG42" s="514" t="s">
        <v>466</v>
      </c>
      <c r="AH42" s="515" t="s">
        <v>467</v>
      </c>
      <c r="AI42" s="514" t="s">
        <v>468</v>
      </c>
      <c r="AJ42" s="516" t="s">
        <v>469</v>
      </c>
      <c r="AK42" s="516" t="s">
        <v>474</v>
      </c>
      <c r="AL42" s="513" t="s">
        <v>470</v>
      </c>
      <c r="AM42" s="506" t="s">
        <v>471</v>
      </c>
      <c r="AN42" s="506" t="s">
        <v>472</v>
      </c>
      <c r="AO42" s="517" t="s">
        <v>473</v>
      </c>
      <c r="AP42" s="136"/>
      <c r="AQ42" s="136"/>
      <c r="AR42" s="136"/>
      <c r="AS42" s="136"/>
      <c r="AT42" s="136"/>
      <c r="AU42" s="136"/>
      <c r="AV42" s="136"/>
      <c r="AW42" s="136"/>
      <c r="AX42" s="136"/>
      <c r="AY42" s="136"/>
      <c r="AZ42" s="136"/>
      <c r="BA42" s="136"/>
      <c r="BB42" s="136"/>
      <c r="BC42" s="136"/>
      <c r="BD42" s="136"/>
      <c r="BE42" s="136"/>
      <c r="BF42" s="136"/>
      <c r="BG42" s="136"/>
      <c r="BH42" s="136"/>
      <c r="BI42" s="136"/>
      <c r="BJ42" s="136"/>
      <c r="BK42" s="136"/>
      <c r="BL42" s="136"/>
      <c r="BM42" s="136"/>
      <c r="BN42" s="136"/>
      <c r="BO42" s="136"/>
      <c r="BP42" s="136"/>
      <c r="BQ42" s="136"/>
      <c r="BR42" s="136"/>
      <c r="BS42" s="136"/>
      <c r="BT42" s="136"/>
      <c r="BU42" s="136"/>
      <c r="BV42" s="136"/>
      <c r="BW42" s="136"/>
      <c r="BX42" s="136"/>
      <c r="BY42" s="136"/>
      <c r="BZ42" s="136"/>
      <c r="CA42" s="136"/>
      <c r="CB42" s="136"/>
      <c r="CC42" s="136"/>
    </row>
    <row r="43" spans="1:81" s="138" customFormat="1" ht="100.8" x14ac:dyDescent="0.25">
      <c r="A43" s="136"/>
      <c r="B43" s="461" t="s">
        <v>435</v>
      </c>
      <c r="C43" s="465" t="s">
        <v>436</v>
      </c>
      <c r="D43" s="500" t="s">
        <v>437</v>
      </c>
      <c r="E43" s="501" t="s">
        <v>438</v>
      </c>
      <c r="F43" s="501" t="s">
        <v>439</v>
      </c>
      <c r="G43" s="501" t="s">
        <v>440</v>
      </c>
      <c r="H43" s="465" t="s">
        <v>441</v>
      </c>
      <c r="I43" s="502" t="s">
        <v>442</v>
      </c>
      <c r="J43" s="503" t="s">
        <v>443</v>
      </c>
      <c r="K43" s="504" t="s">
        <v>444</v>
      </c>
      <c r="L43" s="504" t="s">
        <v>445</v>
      </c>
      <c r="M43" s="504" t="s">
        <v>446</v>
      </c>
      <c r="N43" s="505" t="s">
        <v>447</v>
      </c>
      <c r="O43" s="465" t="s">
        <v>448</v>
      </c>
      <c r="P43" s="506" t="s">
        <v>449</v>
      </c>
      <c r="Q43" s="507" t="s">
        <v>450</v>
      </c>
      <c r="R43" s="507" t="s">
        <v>451</v>
      </c>
      <c r="S43" s="508" t="s">
        <v>452</v>
      </c>
      <c r="T43" s="500" t="s">
        <v>453</v>
      </c>
      <c r="U43" s="501" t="s">
        <v>454</v>
      </c>
      <c r="V43" s="509" t="s">
        <v>455</v>
      </c>
      <c r="W43" s="465" t="s">
        <v>456</v>
      </c>
      <c r="X43" s="506" t="s">
        <v>457</v>
      </c>
      <c r="Y43" s="506" t="s">
        <v>458</v>
      </c>
      <c r="Z43" s="506" t="s">
        <v>459</v>
      </c>
      <c r="AA43" s="506" t="s">
        <v>460</v>
      </c>
      <c r="AB43" s="510" t="s">
        <v>461</v>
      </c>
      <c r="AC43" s="511" t="s">
        <v>462</v>
      </c>
      <c r="AD43" s="519" t="s">
        <v>463</v>
      </c>
      <c r="AE43" s="512" t="s">
        <v>464</v>
      </c>
      <c r="AF43" s="513" t="s">
        <v>465</v>
      </c>
      <c r="AG43" s="514" t="s">
        <v>466</v>
      </c>
      <c r="AH43" s="515" t="s">
        <v>467</v>
      </c>
      <c r="AI43" s="514" t="s">
        <v>468</v>
      </c>
      <c r="AJ43" s="516" t="s">
        <v>469</v>
      </c>
      <c r="AK43" s="516" t="s">
        <v>474</v>
      </c>
      <c r="AL43" s="513" t="s">
        <v>470</v>
      </c>
      <c r="AM43" s="506" t="s">
        <v>471</v>
      </c>
      <c r="AN43" s="506" t="s">
        <v>472</v>
      </c>
      <c r="AO43" s="517" t="s">
        <v>473</v>
      </c>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row>
    <row r="44" spans="1:81" s="138" customFormat="1" ht="100.8" x14ac:dyDescent="0.25">
      <c r="A44" s="136"/>
      <c r="B44" s="461" t="s">
        <v>435</v>
      </c>
      <c r="C44" s="465" t="s">
        <v>436</v>
      </c>
      <c r="D44" s="500" t="s">
        <v>437</v>
      </c>
      <c r="E44" s="501" t="s">
        <v>438</v>
      </c>
      <c r="F44" s="501" t="s">
        <v>439</v>
      </c>
      <c r="G44" s="501" t="s">
        <v>440</v>
      </c>
      <c r="H44" s="465" t="s">
        <v>441</v>
      </c>
      <c r="I44" s="502" t="s">
        <v>442</v>
      </c>
      <c r="J44" s="503" t="s">
        <v>443</v>
      </c>
      <c r="K44" s="504" t="s">
        <v>444</v>
      </c>
      <c r="L44" s="504" t="s">
        <v>445</v>
      </c>
      <c r="M44" s="504" t="s">
        <v>446</v>
      </c>
      <c r="N44" s="505" t="s">
        <v>447</v>
      </c>
      <c r="O44" s="465" t="s">
        <v>448</v>
      </c>
      <c r="P44" s="506" t="s">
        <v>449</v>
      </c>
      <c r="Q44" s="507" t="s">
        <v>450</v>
      </c>
      <c r="R44" s="507" t="s">
        <v>451</v>
      </c>
      <c r="S44" s="508" t="s">
        <v>452</v>
      </c>
      <c r="T44" s="500" t="s">
        <v>453</v>
      </c>
      <c r="U44" s="501" t="s">
        <v>454</v>
      </c>
      <c r="V44" s="509" t="s">
        <v>455</v>
      </c>
      <c r="W44" s="465" t="s">
        <v>456</v>
      </c>
      <c r="X44" s="506" t="s">
        <v>457</v>
      </c>
      <c r="Y44" s="506" t="s">
        <v>458</v>
      </c>
      <c r="Z44" s="506" t="s">
        <v>459</v>
      </c>
      <c r="AA44" s="506" t="s">
        <v>460</v>
      </c>
      <c r="AB44" s="510" t="s">
        <v>461</v>
      </c>
      <c r="AC44" s="511" t="s">
        <v>462</v>
      </c>
      <c r="AD44" s="519" t="s">
        <v>463</v>
      </c>
      <c r="AE44" s="512" t="s">
        <v>464</v>
      </c>
      <c r="AF44" s="513" t="s">
        <v>465</v>
      </c>
      <c r="AG44" s="514" t="s">
        <v>466</v>
      </c>
      <c r="AH44" s="515" t="s">
        <v>467</v>
      </c>
      <c r="AI44" s="514" t="s">
        <v>468</v>
      </c>
      <c r="AJ44" s="516" t="s">
        <v>469</v>
      </c>
      <c r="AK44" s="516" t="s">
        <v>474</v>
      </c>
      <c r="AL44" s="513" t="s">
        <v>470</v>
      </c>
      <c r="AM44" s="506" t="s">
        <v>471</v>
      </c>
      <c r="AN44" s="506" t="s">
        <v>472</v>
      </c>
      <c r="AO44" s="517" t="s">
        <v>473</v>
      </c>
      <c r="AP44" s="136"/>
      <c r="AQ44" s="136"/>
      <c r="AR44" s="136"/>
      <c r="AS44" s="136"/>
      <c r="AT44" s="136"/>
      <c r="AU44" s="136"/>
      <c r="AV44" s="136"/>
      <c r="AW44" s="136"/>
      <c r="AX44" s="136"/>
      <c r="AY44" s="136"/>
      <c r="AZ44" s="136"/>
      <c r="BA44" s="136"/>
      <c r="BB44" s="136"/>
      <c r="BC44" s="136"/>
      <c r="BD44" s="136"/>
      <c r="BE44" s="136"/>
      <c r="BF44" s="136"/>
      <c r="BG44" s="136"/>
      <c r="BH44" s="136"/>
      <c r="BI44" s="136"/>
      <c r="BJ44" s="136"/>
      <c r="BK44" s="136"/>
      <c r="BL44" s="136"/>
      <c r="BM44" s="136"/>
      <c r="BN44" s="136"/>
      <c r="BO44" s="136"/>
      <c r="BP44" s="136"/>
      <c r="BQ44" s="136"/>
      <c r="BR44" s="136"/>
      <c r="BS44" s="136"/>
      <c r="BT44" s="136"/>
      <c r="BU44" s="136"/>
      <c r="BV44" s="136"/>
      <c r="BW44" s="136"/>
      <c r="BX44" s="136"/>
      <c r="BY44" s="136"/>
      <c r="BZ44" s="136"/>
      <c r="CA44" s="136"/>
      <c r="CB44" s="136"/>
      <c r="CC44" s="136"/>
    </row>
    <row r="45" spans="1:81" s="138" customFormat="1" ht="100.8" x14ac:dyDescent="0.25">
      <c r="A45" s="136"/>
      <c r="B45" s="461" t="s">
        <v>435</v>
      </c>
      <c r="C45" s="465" t="s">
        <v>436</v>
      </c>
      <c r="D45" s="500" t="s">
        <v>437</v>
      </c>
      <c r="E45" s="501" t="s">
        <v>438</v>
      </c>
      <c r="F45" s="501" t="s">
        <v>439</v>
      </c>
      <c r="G45" s="501" t="s">
        <v>440</v>
      </c>
      <c r="H45" s="465" t="s">
        <v>441</v>
      </c>
      <c r="I45" s="502" t="s">
        <v>442</v>
      </c>
      <c r="J45" s="503" t="s">
        <v>443</v>
      </c>
      <c r="K45" s="504" t="s">
        <v>444</v>
      </c>
      <c r="L45" s="504" t="s">
        <v>445</v>
      </c>
      <c r="M45" s="504" t="s">
        <v>446</v>
      </c>
      <c r="N45" s="505" t="s">
        <v>447</v>
      </c>
      <c r="O45" s="465" t="s">
        <v>448</v>
      </c>
      <c r="P45" s="506" t="s">
        <v>449</v>
      </c>
      <c r="Q45" s="507" t="s">
        <v>450</v>
      </c>
      <c r="R45" s="507" t="s">
        <v>451</v>
      </c>
      <c r="S45" s="508" t="s">
        <v>452</v>
      </c>
      <c r="T45" s="500" t="s">
        <v>453</v>
      </c>
      <c r="U45" s="501" t="s">
        <v>454</v>
      </c>
      <c r="V45" s="509" t="s">
        <v>455</v>
      </c>
      <c r="W45" s="465" t="s">
        <v>456</v>
      </c>
      <c r="X45" s="506" t="s">
        <v>457</v>
      </c>
      <c r="Y45" s="506" t="s">
        <v>458</v>
      </c>
      <c r="Z45" s="506" t="s">
        <v>459</v>
      </c>
      <c r="AA45" s="506" t="s">
        <v>460</v>
      </c>
      <c r="AB45" s="510" t="s">
        <v>461</v>
      </c>
      <c r="AC45" s="511" t="s">
        <v>462</v>
      </c>
      <c r="AD45" s="519" t="s">
        <v>463</v>
      </c>
      <c r="AE45" s="512" t="s">
        <v>464</v>
      </c>
      <c r="AF45" s="513" t="s">
        <v>465</v>
      </c>
      <c r="AG45" s="514" t="s">
        <v>466</v>
      </c>
      <c r="AH45" s="515" t="s">
        <v>467</v>
      </c>
      <c r="AI45" s="514" t="s">
        <v>468</v>
      </c>
      <c r="AJ45" s="516" t="s">
        <v>469</v>
      </c>
      <c r="AK45" s="516" t="s">
        <v>474</v>
      </c>
      <c r="AL45" s="513" t="s">
        <v>470</v>
      </c>
      <c r="AM45" s="506" t="s">
        <v>471</v>
      </c>
      <c r="AN45" s="506" t="s">
        <v>472</v>
      </c>
      <c r="AO45" s="517" t="s">
        <v>473</v>
      </c>
      <c r="AP45" s="136"/>
      <c r="AQ45" s="136"/>
      <c r="AR45" s="136"/>
      <c r="AS45" s="136"/>
      <c r="AT45" s="136"/>
      <c r="AU45" s="136"/>
      <c r="AV45" s="136"/>
      <c r="AW45" s="136"/>
      <c r="AX45" s="136"/>
      <c r="AY45" s="136"/>
      <c r="AZ45" s="136"/>
      <c r="BA45" s="136"/>
      <c r="BB45" s="136"/>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row>
    <row r="46" spans="1:81" s="138" customFormat="1" ht="100.8" x14ac:dyDescent="0.25">
      <c r="A46" s="136"/>
      <c r="B46" s="461" t="s">
        <v>435</v>
      </c>
      <c r="C46" s="465" t="s">
        <v>436</v>
      </c>
      <c r="D46" s="500" t="s">
        <v>437</v>
      </c>
      <c r="E46" s="501" t="s">
        <v>438</v>
      </c>
      <c r="F46" s="501" t="s">
        <v>439</v>
      </c>
      <c r="G46" s="501" t="s">
        <v>440</v>
      </c>
      <c r="H46" s="465" t="s">
        <v>441</v>
      </c>
      <c r="I46" s="502" t="s">
        <v>442</v>
      </c>
      <c r="J46" s="503" t="s">
        <v>443</v>
      </c>
      <c r="K46" s="504" t="s">
        <v>444</v>
      </c>
      <c r="L46" s="504" t="s">
        <v>445</v>
      </c>
      <c r="M46" s="504" t="s">
        <v>446</v>
      </c>
      <c r="N46" s="505" t="s">
        <v>447</v>
      </c>
      <c r="O46" s="465" t="s">
        <v>448</v>
      </c>
      <c r="P46" s="506" t="s">
        <v>449</v>
      </c>
      <c r="Q46" s="507" t="s">
        <v>450</v>
      </c>
      <c r="R46" s="507" t="s">
        <v>451</v>
      </c>
      <c r="S46" s="508" t="s">
        <v>452</v>
      </c>
      <c r="T46" s="500" t="s">
        <v>453</v>
      </c>
      <c r="U46" s="501" t="s">
        <v>454</v>
      </c>
      <c r="V46" s="509" t="s">
        <v>455</v>
      </c>
      <c r="W46" s="465" t="s">
        <v>456</v>
      </c>
      <c r="X46" s="506" t="s">
        <v>457</v>
      </c>
      <c r="Y46" s="506" t="s">
        <v>458</v>
      </c>
      <c r="Z46" s="506" t="s">
        <v>459</v>
      </c>
      <c r="AA46" s="506" t="s">
        <v>460</v>
      </c>
      <c r="AB46" s="510" t="s">
        <v>461</v>
      </c>
      <c r="AC46" s="511" t="s">
        <v>462</v>
      </c>
      <c r="AD46" s="519" t="s">
        <v>463</v>
      </c>
      <c r="AE46" s="512" t="s">
        <v>464</v>
      </c>
      <c r="AF46" s="513" t="s">
        <v>465</v>
      </c>
      <c r="AG46" s="514" t="s">
        <v>466</v>
      </c>
      <c r="AH46" s="515" t="s">
        <v>467</v>
      </c>
      <c r="AI46" s="514" t="s">
        <v>468</v>
      </c>
      <c r="AJ46" s="516" t="s">
        <v>469</v>
      </c>
      <c r="AK46" s="516" t="s">
        <v>474</v>
      </c>
      <c r="AL46" s="513" t="s">
        <v>470</v>
      </c>
      <c r="AM46" s="506" t="s">
        <v>471</v>
      </c>
      <c r="AN46" s="506" t="s">
        <v>472</v>
      </c>
      <c r="AO46" s="517" t="s">
        <v>473</v>
      </c>
      <c r="AP46" s="136"/>
      <c r="AQ46" s="136"/>
      <c r="AR46" s="136"/>
      <c r="AS46" s="136"/>
      <c r="AT46" s="136"/>
      <c r="AU46" s="136"/>
      <c r="AV46" s="136"/>
      <c r="AW46" s="136"/>
      <c r="AX46" s="136"/>
      <c r="AY46" s="136"/>
      <c r="AZ46" s="136"/>
      <c r="BA46" s="136"/>
      <c r="BB46" s="136"/>
      <c r="BC46" s="136"/>
      <c r="BD46" s="136"/>
      <c r="BE46" s="136"/>
      <c r="BF46" s="136"/>
      <c r="BG46" s="136"/>
      <c r="BH46" s="136"/>
      <c r="BI46" s="136"/>
      <c r="BJ46" s="136"/>
      <c r="BK46" s="136"/>
      <c r="BL46" s="136"/>
      <c r="BM46" s="136"/>
      <c r="BN46" s="136"/>
      <c r="BO46" s="136"/>
      <c r="BP46" s="136"/>
      <c r="BQ46" s="136"/>
      <c r="BR46" s="136"/>
      <c r="BS46" s="136"/>
      <c r="BT46" s="136"/>
      <c r="BU46" s="136"/>
      <c r="BV46" s="136"/>
      <c r="BW46" s="136"/>
      <c r="BX46" s="136"/>
      <c r="BY46" s="136"/>
      <c r="BZ46" s="136"/>
      <c r="CA46" s="136"/>
      <c r="CB46" s="136"/>
      <c r="CC46" s="136"/>
    </row>
    <row r="47" spans="1:81" s="138" customFormat="1" ht="100.8" x14ac:dyDescent="0.25">
      <c r="A47" s="136"/>
      <c r="B47" s="461" t="s">
        <v>435</v>
      </c>
      <c r="C47" s="465" t="s">
        <v>436</v>
      </c>
      <c r="D47" s="500" t="s">
        <v>437</v>
      </c>
      <c r="E47" s="501" t="s">
        <v>438</v>
      </c>
      <c r="F47" s="501" t="s">
        <v>439</v>
      </c>
      <c r="G47" s="501" t="s">
        <v>440</v>
      </c>
      <c r="H47" s="465" t="s">
        <v>441</v>
      </c>
      <c r="I47" s="502" t="s">
        <v>442</v>
      </c>
      <c r="J47" s="503" t="s">
        <v>443</v>
      </c>
      <c r="K47" s="504" t="s">
        <v>444</v>
      </c>
      <c r="L47" s="504" t="s">
        <v>445</v>
      </c>
      <c r="M47" s="504" t="s">
        <v>446</v>
      </c>
      <c r="N47" s="505" t="s">
        <v>447</v>
      </c>
      <c r="O47" s="465" t="s">
        <v>448</v>
      </c>
      <c r="P47" s="506" t="s">
        <v>449</v>
      </c>
      <c r="Q47" s="507" t="s">
        <v>450</v>
      </c>
      <c r="R47" s="507" t="s">
        <v>451</v>
      </c>
      <c r="S47" s="508" t="s">
        <v>452</v>
      </c>
      <c r="T47" s="500" t="s">
        <v>453</v>
      </c>
      <c r="U47" s="501" t="s">
        <v>454</v>
      </c>
      <c r="V47" s="509" t="s">
        <v>455</v>
      </c>
      <c r="W47" s="465" t="s">
        <v>456</v>
      </c>
      <c r="X47" s="506" t="s">
        <v>457</v>
      </c>
      <c r="Y47" s="506" t="s">
        <v>458</v>
      </c>
      <c r="Z47" s="506" t="s">
        <v>459</v>
      </c>
      <c r="AA47" s="506" t="s">
        <v>460</v>
      </c>
      <c r="AB47" s="510" t="s">
        <v>461</v>
      </c>
      <c r="AC47" s="511" t="s">
        <v>462</v>
      </c>
      <c r="AD47" s="519" t="s">
        <v>463</v>
      </c>
      <c r="AE47" s="512" t="s">
        <v>464</v>
      </c>
      <c r="AF47" s="513" t="s">
        <v>465</v>
      </c>
      <c r="AG47" s="514" t="s">
        <v>466</v>
      </c>
      <c r="AH47" s="515" t="s">
        <v>467</v>
      </c>
      <c r="AI47" s="514" t="s">
        <v>468</v>
      </c>
      <c r="AJ47" s="516" t="s">
        <v>469</v>
      </c>
      <c r="AK47" s="516" t="s">
        <v>474</v>
      </c>
      <c r="AL47" s="513" t="s">
        <v>470</v>
      </c>
      <c r="AM47" s="506" t="s">
        <v>471</v>
      </c>
      <c r="AN47" s="506" t="s">
        <v>472</v>
      </c>
      <c r="AO47" s="517" t="s">
        <v>473</v>
      </c>
      <c r="AP47" s="136"/>
      <c r="AQ47" s="136"/>
      <c r="AR47" s="136"/>
      <c r="AS47" s="136"/>
      <c r="AT47" s="136"/>
      <c r="AU47" s="136"/>
      <c r="AV47" s="136"/>
      <c r="AW47" s="136"/>
      <c r="AX47" s="136"/>
      <c r="AY47" s="136"/>
      <c r="AZ47" s="136"/>
      <c r="BA47" s="136"/>
      <c r="BB47" s="136"/>
      <c r="BC47" s="136"/>
      <c r="BD47" s="136"/>
      <c r="BE47" s="136"/>
      <c r="BF47" s="136"/>
      <c r="BG47" s="136"/>
      <c r="BH47" s="136"/>
      <c r="BI47" s="136"/>
      <c r="BJ47" s="136"/>
      <c r="BK47" s="136"/>
      <c r="BL47" s="136"/>
      <c r="BM47" s="136"/>
      <c r="BN47" s="136"/>
      <c r="BO47" s="136"/>
      <c r="BP47" s="136"/>
      <c r="BQ47" s="136"/>
      <c r="BR47" s="136"/>
      <c r="BS47" s="136"/>
      <c r="BT47" s="136"/>
      <c r="BU47" s="136"/>
      <c r="BV47" s="136"/>
      <c r="BW47" s="136"/>
      <c r="BX47" s="136"/>
      <c r="BY47" s="136"/>
      <c r="BZ47" s="136"/>
      <c r="CA47" s="136"/>
      <c r="CB47" s="136"/>
      <c r="CC47" s="136"/>
    </row>
    <row r="48" spans="1:81" s="138" customFormat="1" ht="100.8" x14ac:dyDescent="0.25">
      <c r="A48" s="136"/>
      <c r="B48" s="461" t="s">
        <v>435</v>
      </c>
      <c r="C48" s="465" t="s">
        <v>436</v>
      </c>
      <c r="D48" s="500" t="s">
        <v>437</v>
      </c>
      <c r="E48" s="501" t="s">
        <v>438</v>
      </c>
      <c r="F48" s="501" t="s">
        <v>439</v>
      </c>
      <c r="G48" s="501" t="s">
        <v>440</v>
      </c>
      <c r="H48" s="465" t="s">
        <v>441</v>
      </c>
      <c r="I48" s="502" t="s">
        <v>442</v>
      </c>
      <c r="J48" s="503" t="s">
        <v>443</v>
      </c>
      <c r="K48" s="504" t="s">
        <v>444</v>
      </c>
      <c r="L48" s="504" t="s">
        <v>445</v>
      </c>
      <c r="M48" s="504" t="s">
        <v>446</v>
      </c>
      <c r="N48" s="505" t="s">
        <v>447</v>
      </c>
      <c r="O48" s="465" t="s">
        <v>448</v>
      </c>
      <c r="P48" s="506" t="s">
        <v>449</v>
      </c>
      <c r="Q48" s="507" t="s">
        <v>450</v>
      </c>
      <c r="R48" s="507" t="s">
        <v>451</v>
      </c>
      <c r="S48" s="508" t="s">
        <v>452</v>
      </c>
      <c r="T48" s="500" t="s">
        <v>453</v>
      </c>
      <c r="U48" s="501" t="s">
        <v>454</v>
      </c>
      <c r="V48" s="509" t="s">
        <v>455</v>
      </c>
      <c r="W48" s="465" t="s">
        <v>456</v>
      </c>
      <c r="X48" s="506" t="s">
        <v>457</v>
      </c>
      <c r="Y48" s="506" t="s">
        <v>458</v>
      </c>
      <c r="Z48" s="506" t="s">
        <v>459</v>
      </c>
      <c r="AA48" s="506" t="s">
        <v>460</v>
      </c>
      <c r="AB48" s="510" t="s">
        <v>461</v>
      </c>
      <c r="AC48" s="511" t="s">
        <v>462</v>
      </c>
      <c r="AD48" s="519" t="s">
        <v>463</v>
      </c>
      <c r="AE48" s="512" t="s">
        <v>464</v>
      </c>
      <c r="AF48" s="513" t="s">
        <v>465</v>
      </c>
      <c r="AG48" s="514" t="s">
        <v>466</v>
      </c>
      <c r="AH48" s="515" t="s">
        <v>467</v>
      </c>
      <c r="AI48" s="514" t="s">
        <v>468</v>
      </c>
      <c r="AJ48" s="516" t="s">
        <v>469</v>
      </c>
      <c r="AK48" s="516" t="s">
        <v>474</v>
      </c>
      <c r="AL48" s="513" t="s">
        <v>470</v>
      </c>
      <c r="AM48" s="506" t="s">
        <v>471</v>
      </c>
      <c r="AN48" s="506" t="s">
        <v>472</v>
      </c>
      <c r="AO48" s="517" t="s">
        <v>473</v>
      </c>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c r="BQ48" s="136"/>
      <c r="BR48" s="136"/>
      <c r="BS48" s="136"/>
      <c r="BT48" s="136"/>
      <c r="BU48" s="136"/>
      <c r="BV48" s="136"/>
      <c r="BW48" s="136"/>
      <c r="BX48" s="136"/>
      <c r="BY48" s="136"/>
      <c r="BZ48" s="136"/>
      <c r="CA48" s="136"/>
      <c r="CB48" s="136"/>
      <c r="CC48" s="136"/>
    </row>
    <row r="49" spans="1:81" s="138" customFormat="1" ht="100.8" x14ac:dyDescent="0.25">
      <c r="A49" s="136"/>
      <c r="B49" s="461" t="s">
        <v>435</v>
      </c>
      <c r="C49" s="465" t="s">
        <v>436</v>
      </c>
      <c r="D49" s="500" t="s">
        <v>437</v>
      </c>
      <c r="E49" s="501" t="s">
        <v>438</v>
      </c>
      <c r="F49" s="501" t="s">
        <v>439</v>
      </c>
      <c r="G49" s="501" t="s">
        <v>440</v>
      </c>
      <c r="H49" s="465" t="s">
        <v>441</v>
      </c>
      <c r="I49" s="502" t="s">
        <v>442</v>
      </c>
      <c r="J49" s="503" t="s">
        <v>443</v>
      </c>
      <c r="K49" s="504" t="s">
        <v>444</v>
      </c>
      <c r="L49" s="504" t="s">
        <v>445</v>
      </c>
      <c r="M49" s="504" t="s">
        <v>446</v>
      </c>
      <c r="N49" s="505" t="s">
        <v>447</v>
      </c>
      <c r="O49" s="465" t="s">
        <v>448</v>
      </c>
      <c r="P49" s="506" t="s">
        <v>449</v>
      </c>
      <c r="Q49" s="507" t="s">
        <v>450</v>
      </c>
      <c r="R49" s="507" t="s">
        <v>451</v>
      </c>
      <c r="S49" s="508" t="s">
        <v>452</v>
      </c>
      <c r="T49" s="500" t="s">
        <v>453</v>
      </c>
      <c r="U49" s="501" t="s">
        <v>454</v>
      </c>
      <c r="V49" s="509" t="s">
        <v>455</v>
      </c>
      <c r="W49" s="465" t="s">
        <v>456</v>
      </c>
      <c r="X49" s="506" t="s">
        <v>457</v>
      </c>
      <c r="Y49" s="506" t="s">
        <v>458</v>
      </c>
      <c r="Z49" s="506" t="s">
        <v>459</v>
      </c>
      <c r="AA49" s="506" t="s">
        <v>460</v>
      </c>
      <c r="AB49" s="510" t="s">
        <v>461</v>
      </c>
      <c r="AC49" s="511" t="s">
        <v>462</v>
      </c>
      <c r="AD49" s="519" t="s">
        <v>463</v>
      </c>
      <c r="AE49" s="512" t="s">
        <v>464</v>
      </c>
      <c r="AF49" s="513" t="s">
        <v>465</v>
      </c>
      <c r="AG49" s="514" t="s">
        <v>466</v>
      </c>
      <c r="AH49" s="515" t="s">
        <v>467</v>
      </c>
      <c r="AI49" s="514" t="s">
        <v>468</v>
      </c>
      <c r="AJ49" s="516" t="s">
        <v>469</v>
      </c>
      <c r="AK49" s="516" t="s">
        <v>474</v>
      </c>
      <c r="AL49" s="513" t="s">
        <v>470</v>
      </c>
      <c r="AM49" s="506" t="s">
        <v>471</v>
      </c>
      <c r="AN49" s="506" t="s">
        <v>472</v>
      </c>
      <c r="AO49" s="517" t="s">
        <v>473</v>
      </c>
      <c r="AP49" s="136"/>
      <c r="AQ49" s="136"/>
      <c r="AR49" s="136"/>
      <c r="AS49" s="136"/>
      <c r="AT49" s="136"/>
      <c r="AU49" s="136"/>
      <c r="AV49" s="136"/>
      <c r="AW49" s="136"/>
      <c r="AX49" s="136"/>
      <c r="AY49" s="136"/>
      <c r="AZ49" s="136"/>
      <c r="BA49" s="136"/>
      <c r="BB49" s="136"/>
      <c r="BC49" s="136"/>
      <c r="BD49" s="136"/>
      <c r="BE49" s="136"/>
      <c r="BF49" s="136"/>
      <c r="BG49" s="136"/>
      <c r="BH49" s="136"/>
      <c r="BI49" s="136"/>
      <c r="BJ49" s="136"/>
      <c r="BK49" s="136"/>
      <c r="BL49" s="136"/>
      <c r="BM49" s="136"/>
      <c r="BN49" s="136"/>
      <c r="BO49" s="136"/>
      <c r="BP49" s="136"/>
      <c r="BQ49" s="136"/>
      <c r="BR49" s="136"/>
      <c r="BS49" s="136"/>
      <c r="BT49" s="136"/>
      <c r="BU49" s="136"/>
      <c r="BV49" s="136"/>
      <c r="BW49" s="136"/>
      <c r="BX49" s="136"/>
      <c r="BY49" s="136"/>
      <c r="BZ49" s="136"/>
      <c r="CA49" s="136"/>
      <c r="CB49" s="136"/>
      <c r="CC49" s="136"/>
    </row>
    <row r="50" spans="1:81" s="138" customFormat="1" ht="100.8" x14ac:dyDescent="0.25">
      <c r="A50" s="136"/>
      <c r="B50" s="461" t="s">
        <v>435</v>
      </c>
      <c r="C50" s="465" t="s">
        <v>436</v>
      </c>
      <c r="D50" s="500" t="s">
        <v>437</v>
      </c>
      <c r="E50" s="501" t="s">
        <v>438</v>
      </c>
      <c r="F50" s="501" t="s">
        <v>439</v>
      </c>
      <c r="G50" s="501" t="s">
        <v>440</v>
      </c>
      <c r="H50" s="465" t="s">
        <v>441</v>
      </c>
      <c r="I50" s="502" t="s">
        <v>442</v>
      </c>
      <c r="J50" s="503" t="s">
        <v>443</v>
      </c>
      <c r="K50" s="504" t="s">
        <v>444</v>
      </c>
      <c r="L50" s="504" t="s">
        <v>445</v>
      </c>
      <c r="M50" s="504" t="s">
        <v>446</v>
      </c>
      <c r="N50" s="505" t="s">
        <v>447</v>
      </c>
      <c r="O50" s="465" t="s">
        <v>448</v>
      </c>
      <c r="P50" s="506" t="s">
        <v>449</v>
      </c>
      <c r="Q50" s="507" t="s">
        <v>450</v>
      </c>
      <c r="R50" s="507" t="s">
        <v>451</v>
      </c>
      <c r="S50" s="508" t="s">
        <v>452</v>
      </c>
      <c r="T50" s="500" t="s">
        <v>453</v>
      </c>
      <c r="U50" s="501" t="s">
        <v>454</v>
      </c>
      <c r="V50" s="509" t="s">
        <v>455</v>
      </c>
      <c r="W50" s="465" t="s">
        <v>456</v>
      </c>
      <c r="X50" s="506" t="s">
        <v>457</v>
      </c>
      <c r="Y50" s="506" t="s">
        <v>458</v>
      </c>
      <c r="Z50" s="506" t="s">
        <v>459</v>
      </c>
      <c r="AA50" s="506" t="s">
        <v>460</v>
      </c>
      <c r="AB50" s="510" t="s">
        <v>461</v>
      </c>
      <c r="AC50" s="511" t="s">
        <v>462</v>
      </c>
      <c r="AD50" s="519" t="s">
        <v>463</v>
      </c>
      <c r="AE50" s="512" t="s">
        <v>464</v>
      </c>
      <c r="AF50" s="513" t="s">
        <v>465</v>
      </c>
      <c r="AG50" s="514" t="s">
        <v>466</v>
      </c>
      <c r="AH50" s="515" t="s">
        <v>467</v>
      </c>
      <c r="AI50" s="514" t="s">
        <v>468</v>
      </c>
      <c r="AJ50" s="516" t="s">
        <v>469</v>
      </c>
      <c r="AK50" s="516" t="s">
        <v>474</v>
      </c>
      <c r="AL50" s="513" t="s">
        <v>470</v>
      </c>
      <c r="AM50" s="506" t="s">
        <v>471</v>
      </c>
      <c r="AN50" s="506" t="s">
        <v>472</v>
      </c>
      <c r="AO50" s="517" t="s">
        <v>473</v>
      </c>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6"/>
      <c r="BR50" s="136"/>
      <c r="BS50" s="136"/>
      <c r="BT50" s="136"/>
      <c r="BU50" s="136"/>
      <c r="BV50" s="136"/>
      <c r="BW50" s="136"/>
      <c r="BX50" s="136"/>
      <c r="BY50" s="136"/>
      <c r="BZ50" s="136"/>
      <c r="CA50" s="136"/>
      <c r="CB50" s="136"/>
      <c r="CC50" s="136"/>
    </row>
    <row r="51" spans="1:81" s="138" customFormat="1" ht="100.8" x14ac:dyDescent="0.25">
      <c r="A51" s="136"/>
      <c r="B51" s="461" t="s">
        <v>435</v>
      </c>
      <c r="C51" s="465" t="s">
        <v>436</v>
      </c>
      <c r="D51" s="500" t="s">
        <v>437</v>
      </c>
      <c r="E51" s="501" t="s">
        <v>438</v>
      </c>
      <c r="F51" s="501" t="s">
        <v>439</v>
      </c>
      <c r="G51" s="501" t="s">
        <v>440</v>
      </c>
      <c r="H51" s="465" t="s">
        <v>441</v>
      </c>
      <c r="I51" s="502" t="s">
        <v>442</v>
      </c>
      <c r="J51" s="503" t="s">
        <v>443</v>
      </c>
      <c r="K51" s="504" t="s">
        <v>444</v>
      </c>
      <c r="L51" s="504" t="s">
        <v>445</v>
      </c>
      <c r="M51" s="504" t="s">
        <v>446</v>
      </c>
      <c r="N51" s="505" t="s">
        <v>447</v>
      </c>
      <c r="O51" s="465" t="s">
        <v>448</v>
      </c>
      <c r="P51" s="506" t="s">
        <v>449</v>
      </c>
      <c r="Q51" s="507" t="s">
        <v>450</v>
      </c>
      <c r="R51" s="507" t="s">
        <v>451</v>
      </c>
      <c r="S51" s="508" t="s">
        <v>452</v>
      </c>
      <c r="T51" s="500" t="s">
        <v>453</v>
      </c>
      <c r="U51" s="501" t="s">
        <v>454</v>
      </c>
      <c r="V51" s="509" t="s">
        <v>455</v>
      </c>
      <c r="W51" s="465" t="s">
        <v>456</v>
      </c>
      <c r="X51" s="506" t="s">
        <v>457</v>
      </c>
      <c r="Y51" s="506" t="s">
        <v>458</v>
      </c>
      <c r="Z51" s="506" t="s">
        <v>459</v>
      </c>
      <c r="AA51" s="506" t="s">
        <v>460</v>
      </c>
      <c r="AB51" s="510" t="s">
        <v>461</v>
      </c>
      <c r="AC51" s="511" t="s">
        <v>462</v>
      </c>
      <c r="AD51" s="519" t="s">
        <v>463</v>
      </c>
      <c r="AE51" s="512" t="s">
        <v>464</v>
      </c>
      <c r="AF51" s="513" t="s">
        <v>465</v>
      </c>
      <c r="AG51" s="514" t="s">
        <v>466</v>
      </c>
      <c r="AH51" s="515" t="s">
        <v>467</v>
      </c>
      <c r="AI51" s="514" t="s">
        <v>468</v>
      </c>
      <c r="AJ51" s="516" t="s">
        <v>469</v>
      </c>
      <c r="AK51" s="516" t="s">
        <v>474</v>
      </c>
      <c r="AL51" s="513" t="s">
        <v>470</v>
      </c>
      <c r="AM51" s="506" t="s">
        <v>471</v>
      </c>
      <c r="AN51" s="506" t="s">
        <v>472</v>
      </c>
      <c r="AO51" s="517" t="s">
        <v>473</v>
      </c>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6"/>
      <c r="BR51" s="136"/>
      <c r="BS51" s="136"/>
      <c r="BT51" s="136"/>
      <c r="BU51" s="136"/>
      <c r="BV51" s="136"/>
      <c r="BW51" s="136"/>
      <c r="BX51" s="136"/>
      <c r="BY51" s="136"/>
      <c r="BZ51" s="136"/>
      <c r="CA51" s="136"/>
      <c r="CB51" s="136"/>
      <c r="CC51" s="136"/>
    </row>
    <row r="52" spans="1:81" s="138" customFormat="1" ht="14.25" customHeight="1" x14ac:dyDescent="0.25">
      <c r="A52" s="136"/>
      <c r="B52" s="461" t="s">
        <v>435</v>
      </c>
      <c r="C52" s="465" t="s">
        <v>436</v>
      </c>
      <c r="D52" s="500" t="s">
        <v>437</v>
      </c>
      <c r="E52" s="501" t="s">
        <v>438</v>
      </c>
      <c r="F52" s="501" t="s">
        <v>439</v>
      </c>
      <c r="G52" s="501" t="s">
        <v>440</v>
      </c>
      <c r="H52" s="465" t="s">
        <v>441</v>
      </c>
      <c r="I52" s="502" t="s">
        <v>442</v>
      </c>
      <c r="J52" s="503" t="s">
        <v>443</v>
      </c>
      <c r="K52" s="504" t="s">
        <v>444</v>
      </c>
      <c r="L52" s="504" t="s">
        <v>445</v>
      </c>
      <c r="M52" s="504" t="s">
        <v>446</v>
      </c>
      <c r="N52" s="505" t="s">
        <v>447</v>
      </c>
      <c r="O52" s="465" t="s">
        <v>448</v>
      </c>
      <c r="P52" s="506" t="s">
        <v>449</v>
      </c>
      <c r="Q52" s="507" t="s">
        <v>450</v>
      </c>
      <c r="R52" s="507" t="s">
        <v>451</v>
      </c>
      <c r="S52" s="508" t="s">
        <v>452</v>
      </c>
      <c r="T52" s="500" t="s">
        <v>453</v>
      </c>
      <c r="U52" s="501" t="s">
        <v>454</v>
      </c>
      <c r="V52" s="509" t="s">
        <v>455</v>
      </c>
      <c r="W52" s="465" t="s">
        <v>456</v>
      </c>
      <c r="X52" s="506" t="s">
        <v>457</v>
      </c>
      <c r="Y52" s="506" t="s">
        <v>458</v>
      </c>
      <c r="Z52" s="506" t="s">
        <v>459</v>
      </c>
      <c r="AA52" s="506" t="s">
        <v>460</v>
      </c>
      <c r="AB52" s="510" t="s">
        <v>461</v>
      </c>
      <c r="AC52" s="511" t="s">
        <v>462</v>
      </c>
      <c r="AD52" s="519" t="s">
        <v>463</v>
      </c>
      <c r="AE52" s="512" t="s">
        <v>464</v>
      </c>
      <c r="AF52" s="513" t="s">
        <v>465</v>
      </c>
      <c r="AG52" s="514" t="s">
        <v>466</v>
      </c>
      <c r="AH52" s="515" t="s">
        <v>467</v>
      </c>
      <c r="AI52" s="514" t="s">
        <v>468</v>
      </c>
      <c r="AJ52" s="516" t="s">
        <v>469</v>
      </c>
      <c r="AK52" s="516" t="s">
        <v>474</v>
      </c>
      <c r="AL52" s="513" t="s">
        <v>470</v>
      </c>
      <c r="AM52" s="506" t="s">
        <v>471</v>
      </c>
      <c r="AN52" s="506" t="s">
        <v>472</v>
      </c>
      <c r="AO52" s="517" t="s">
        <v>473</v>
      </c>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6"/>
      <c r="BR52" s="136"/>
      <c r="BS52" s="136"/>
      <c r="BT52" s="136"/>
      <c r="BU52" s="136"/>
      <c r="BV52" s="136"/>
      <c r="BW52" s="136"/>
      <c r="BX52" s="136"/>
      <c r="BY52" s="136"/>
      <c r="BZ52" s="136"/>
      <c r="CA52" s="136"/>
      <c r="CB52" s="136"/>
      <c r="CC52" s="136"/>
    </row>
    <row r="53" spans="1:81" s="138" customFormat="1" ht="100.8" x14ac:dyDescent="0.25">
      <c r="A53" s="136"/>
      <c r="B53" s="461" t="s">
        <v>435</v>
      </c>
      <c r="C53" s="465" t="s">
        <v>436</v>
      </c>
      <c r="D53" s="500" t="s">
        <v>437</v>
      </c>
      <c r="E53" s="501" t="s">
        <v>438</v>
      </c>
      <c r="F53" s="501" t="s">
        <v>439</v>
      </c>
      <c r="G53" s="501" t="s">
        <v>440</v>
      </c>
      <c r="H53" s="465" t="s">
        <v>441</v>
      </c>
      <c r="I53" s="502" t="s">
        <v>442</v>
      </c>
      <c r="J53" s="503" t="s">
        <v>443</v>
      </c>
      <c r="K53" s="504" t="s">
        <v>444</v>
      </c>
      <c r="L53" s="504" t="s">
        <v>445</v>
      </c>
      <c r="M53" s="504" t="s">
        <v>446</v>
      </c>
      <c r="N53" s="505" t="s">
        <v>447</v>
      </c>
      <c r="O53" s="465" t="s">
        <v>448</v>
      </c>
      <c r="P53" s="506" t="s">
        <v>449</v>
      </c>
      <c r="Q53" s="507" t="s">
        <v>450</v>
      </c>
      <c r="R53" s="507" t="s">
        <v>451</v>
      </c>
      <c r="S53" s="508" t="s">
        <v>452</v>
      </c>
      <c r="T53" s="500" t="s">
        <v>453</v>
      </c>
      <c r="U53" s="501" t="s">
        <v>454</v>
      </c>
      <c r="V53" s="509" t="s">
        <v>455</v>
      </c>
      <c r="W53" s="465" t="s">
        <v>456</v>
      </c>
      <c r="X53" s="506" t="s">
        <v>457</v>
      </c>
      <c r="Y53" s="506" t="s">
        <v>458</v>
      </c>
      <c r="Z53" s="506" t="s">
        <v>459</v>
      </c>
      <c r="AA53" s="506" t="s">
        <v>460</v>
      </c>
      <c r="AB53" s="510" t="s">
        <v>461</v>
      </c>
      <c r="AC53" s="511" t="s">
        <v>462</v>
      </c>
      <c r="AD53" s="519" t="s">
        <v>463</v>
      </c>
      <c r="AE53" s="512" t="s">
        <v>464</v>
      </c>
      <c r="AF53" s="513" t="s">
        <v>465</v>
      </c>
      <c r="AG53" s="514" t="s">
        <v>466</v>
      </c>
      <c r="AH53" s="515" t="s">
        <v>467</v>
      </c>
      <c r="AI53" s="514" t="s">
        <v>468</v>
      </c>
      <c r="AJ53" s="516" t="s">
        <v>469</v>
      </c>
      <c r="AK53" s="516" t="s">
        <v>474</v>
      </c>
      <c r="AL53" s="513" t="s">
        <v>470</v>
      </c>
      <c r="AM53" s="506" t="s">
        <v>471</v>
      </c>
      <c r="AN53" s="506" t="s">
        <v>472</v>
      </c>
      <c r="AO53" s="517" t="s">
        <v>473</v>
      </c>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6"/>
      <c r="BR53" s="136"/>
      <c r="BS53" s="136"/>
      <c r="BT53" s="136"/>
      <c r="BU53" s="136"/>
      <c r="BV53" s="136"/>
      <c r="BW53" s="136"/>
      <c r="BX53" s="136"/>
      <c r="BY53" s="136"/>
      <c r="BZ53" s="136"/>
      <c r="CA53" s="136"/>
      <c r="CB53" s="136"/>
      <c r="CC53" s="136"/>
    </row>
    <row r="54" spans="1:81" s="138" customFormat="1" ht="100.8" x14ac:dyDescent="0.25">
      <c r="A54" s="136"/>
      <c r="B54" s="461" t="s">
        <v>435</v>
      </c>
      <c r="C54" s="465" t="s">
        <v>436</v>
      </c>
      <c r="D54" s="500" t="s">
        <v>437</v>
      </c>
      <c r="E54" s="501" t="s">
        <v>438</v>
      </c>
      <c r="F54" s="501" t="s">
        <v>439</v>
      </c>
      <c r="G54" s="501" t="s">
        <v>440</v>
      </c>
      <c r="H54" s="465" t="s">
        <v>441</v>
      </c>
      <c r="I54" s="502" t="s">
        <v>442</v>
      </c>
      <c r="J54" s="503" t="s">
        <v>443</v>
      </c>
      <c r="K54" s="504" t="s">
        <v>444</v>
      </c>
      <c r="L54" s="504" t="s">
        <v>445</v>
      </c>
      <c r="M54" s="504" t="s">
        <v>446</v>
      </c>
      <c r="N54" s="505" t="s">
        <v>447</v>
      </c>
      <c r="O54" s="465" t="s">
        <v>448</v>
      </c>
      <c r="P54" s="506" t="s">
        <v>449</v>
      </c>
      <c r="Q54" s="507" t="s">
        <v>450</v>
      </c>
      <c r="R54" s="507" t="s">
        <v>451</v>
      </c>
      <c r="S54" s="508" t="s">
        <v>452</v>
      </c>
      <c r="T54" s="500" t="s">
        <v>453</v>
      </c>
      <c r="U54" s="501" t="s">
        <v>454</v>
      </c>
      <c r="V54" s="509" t="s">
        <v>455</v>
      </c>
      <c r="W54" s="465" t="s">
        <v>456</v>
      </c>
      <c r="X54" s="506" t="s">
        <v>457</v>
      </c>
      <c r="Y54" s="506" t="s">
        <v>458</v>
      </c>
      <c r="Z54" s="506" t="s">
        <v>459</v>
      </c>
      <c r="AA54" s="506" t="s">
        <v>460</v>
      </c>
      <c r="AB54" s="510" t="s">
        <v>461</v>
      </c>
      <c r="AC54" s="511" t="s">
        <v>462</v>
      </c>
      <c r="AD54" s="519" t="s">
        <v>463</v>
      </c>
      <c r="AE54" s="512" t="s">
        <v>464</v>
      </c>
      <c r="AF54" s="513" t="s">
        <v>465</v>
      </c>
      <c r="AG54" s="514" t="s">
        <v>466</v>
      </c>
      <c r="AH54" s="515" t="s">
        <v>467</v>
      </c>
      <c r="AI54" s="514" t="s">
        <v>468</v>
      </c>
      <c r="AJ54" s="516" t="s">
        <v>469</v>
      </c>
      <c r="AK54" s="516" t="s">
        <v>474</v>
      </c>
      <c r="AL54" s="513" t="s">
        <v>470</v>
      </c>
      <c r="AM54" s="506" t="s">
        <v>471</v>
      </c>
      <c r="AN54" s="506" t="s">
        <v>472</v>
      </c>
      <c r="AO54" s="517" t="s">
        <v>473</v>
      </c>
      <c r="AP54" s="136"/>
      <c r="AQ54" s="136"/>
      <c r="AR54" s="136"/>
      <c r="AS54" s="136"/>
      <c r="AT54" s="136"/>
      <c r="AU54" s="136"/>
      <c r="AV54" s="136"/>
      <c r="AW54" s="136"/>
      <c r="AX54" s="136"/>
      <c r="AY54" s="136"/>
      <c r="AZ54" s="136"/>
      <c r="BA54" s="136"/>
      <c r="BB54" s="136"/>
      <c r="BC54" s="136"/>
      <c r="BD54" s="136"/>
      <c r="BE54" s="136"/>
      <c r="BF54" s="136"/>
      <c r="BG54" s="136"/>
      <c r="BH54" s="136"/>
      <c r="BI54" s="136"/>
      <c r="BJ54" s="136"/>
      <c r="BK54" s="136"/>
      <c r="BL54" s="136"/>
      <c r="BM54" s="136"/>
      <c r="BN54" s="136"/>
      <c r="BO54" s="136"/>
      <c r="BP54" s="136"/>
      <c r="BQ54" s="136"/>
      <c r="BR54" s="136"/>
      <c r="BS54" s="136"/>
      <c r="BT54" s="136"/>
      <c r="BU54" s="136"/>
      <c r="BV54" s="136"/>
      <c r="BW54" s="136"/>
      <c r="BX54" s="136"/>
      <c r="BY54" s="136"/>
      <c r="BZ54" s="136"/>
      <c r="CA54" s="136"/>
      <c r="CB54" s="136"/>
      <c r="CC54" s="136"/>
    </row>
    <row r="55" spans="1:81" s="138" customFormat="1" ht="100.8" x14ac:dyDescent="0.25">
      <c r="A55" s="136"/>
      <c r="B55" s="461" t="s">
        <v>435</v>
      </c>
      <c r="C55" s="465" t="s">
        <v>436</v>
      </c>
      <c r="D55" s="500" t="s">
        <v>437</v>
      </c>
      <c r="E55" s="501" t="s">
        <v>438</v>
      </c>
      <c r="F55" s="501" t="s">
        <v>439</v>
      </c>
      <c r="G55" s="501" t="s">
        <v>440</v>
      </c>
      <c r="H55" s="465" t="s">
        <v>441</v>
      </c>
      <c r="I55" s="502" t="s">
        <v>442</v>
      </c>
      <c r="J55" s="503" t="s">
        <v>443</v>
      </c>
      <c r="K55" s="504" t="s">
        <v>444</v>
      </c>
      <c r="L55" s="504" t="s">
        <v>445</v>
      </c>
      <c r="M55" s="504" t="s">
        <v>446</v>
      </c>
      <c r="N55" s="505" t="s">
        <v>447</v>
      </c>
      <c r="O55" s="465" t="s">
        <v>448</v>
      </c>
      <c r="P55" s="506" t="s">
        <v>449</v>
      </c>
      <c r="Q55" s="507" t="s">
        <v>450</v>
      </c>
      <c r="R55" s="507" t="s">
        <v>451</v>
      </c>
      <c r="S55" s="508" t="s">
        <v>452</v>
      </c>
      <c r="T55" s="500" t="s">
        <v>453</v>
      </c>
      <c r="U55" s="501" t="s">
        <v>454</v>
      </c>
      <c r="V55" s="509" t="s">
        <v>455</v>
      </c>
      <c r="W55" s="465" t="s">
        <v>456</v>
      </c>
      <c r="X55" s="506" t="s">
        <v>457</v>
      </c>
      <c r="Y55" s="506" t="s">
        <v>458</v>
      </c>
      <c r="Z55" s="506" t="s">
        <v>459</v>
      </c>
      <c r="AA55" s="506" t="s">
        <v>460</v>
      </c>
      <c r="AB55" s="510" t="s">
        <v>461</v>
      </c>
      <c r="AC55" s="511" t="s">
        <v>462</v>
      </c>
      <c r="AD55" s="519" t="s">
        <v>463</v>
      </c>
      <c r="AE55" s="512" t="s">
        <v>464</v>
      </c>
      <c r="AF55" s="513" t="s">
        <v>465</v>
      </c>
      <c r="AG55" s="514" t="s">
        <v>466</v>
      </c>
      <c r="AH55" s="515" t="s">
        <v>467</v>
      </c>
      <c r="AI55" s="514" t="s">
        <v>468</v>
      </c>
      <c r="AJ55" s="516" t="s">
        <v>469</v>
      </c>
      <c r="AK55" s="516" t="s">
        <v>474</v>
      </c>
      <c r="AL55" s="513" t="s">
        <v>470</v>
      </c>
      <c r="AM55" s="506" t="s">
        <v>471</v>
      </c>
      <c r="AN55" s="506" t="s">
        <v>472</v>
      </c>
      <c r="AO55" s="517" t="s">
        <v>473</v>
      </c>
      <c r="AP55" s="136"/>
      <c r="AQ55" s="136"/>
      <c r="AR55" s="136"/>
      <c r="AS55" s="136"/>
      <c r="AT55" s="136"/>
      <c r="AU55" s="136"/>
      <c r="AV55" s="136"/>
      <c r="AW55" s="136"/>
      <c r="AX55" s="136"/>
      <c r="AY55" s="136"/>
      <c r="AZ55" s="136"/>
      <c r="BA55" s="136"/>
      <c r="BB55" s="136"/>
      <c r="BC55" s="136"/>
      <c r="BD55" s="136"/>
      <c r="BE55" s="136"/>
      <c r="BF55" s="136"/>
      <c r="BG55" s="136"/>
      <c r="BH55" s="136"/>
      <c r="BI55" s="136"/>
      <c r="BJ55" s="136"/>
      <c r="BK55" s="136"/>
      <c r="BL55" s="136"/>
      <c r="BM55" s="136"/>
      <c r="BN55" s="136"/>
      <c r="BO55" s="136"/>
      <c r="BP55" s="136"/>
      <c r="BQ55" s="136"/>
      <c r="BR55" s="136"/>
      <c r="BS55" s="136"/>
      <c r="BT55" s="136"/>
      <c r="BU55" s="136"/>
      <c r="BV55" s="136"/>
      <c r="BW55" s="136"/>
      <c r="BX55" s="136"/>
      <c r="BY55" s="136"/>
      <c r="BZ55" s="136"/>
      <c r="CA55" s="136"/>
      <c r="CB55" s="136"/>
      <c r="CC55" s="136"/>
    </row>
    <row r="56" spans="1:81" s="138" customFormat="1" ht="100.8" x14ac:dyDescent="0.25">
      <c r="A56" s="136"/>
      <c r="B56" s="461" t="s">
        <v>435</v>
      </c>
      <c r="C56" s="465" t="s">
        <v>436</v>
      </c>
      <c r="D56" s="500" t="s">
        <v>437</v>
      </c>
      <c r="E56" s="501" t="s">
        <v>438</v>
      </c>
      <c r="F56" s="501" t="s">
        <v>439</v>
      </c>
      <c r="G56" s="501" t="s">
        <v>440</v>
      </c>
      <c r="H56" s="465" t="s">
        <v>441</v>
      </c>
      <c r="I56" s="502" t="s">
        <v>442</v>
      </c>
      <c r="J56" s="503" t="s">
        <v>443</v>
      </c>
      <c r="K56" s="504" t="s">
        <v>444</v>
      </c>
      <c r="L56" s="504" t="s">
        <v>445</v>
      </c>
      <c r="M56" s="504" t="s">
        <v>446</v>
      </c>
      <c r="N56" s="505" t="s">
        <v>447</v>
      </c>
      <c r="O56" s="465" t="s">
        <v>448</v>
      </c>
      <c r="P56" s="506" t="s">
        <v>449</v>
      </c>
      <c r="Q56" s="507" t="s">
        <v>450</v>
      </c>
      <c r="R56" s="507" t="s">
        <v>451</v>
      </c>
      <c r="S56" s="508" t="s">
        <v>452</v>
      </c>
      <c r="T56" s="500" t="s">
        <v>453</v>
      </c>
      <c r="U56" s="501" t="s">
        <v>454</v>
      </c>
      <c r="V56" s="509" t="s">
        <v>455</v>
      </c>
      <c r="W56" s="465" t="s">
        <v>456</v>
      </c>
      <c r="X56" s="506" t="s">
        <v>457</v>
      </c>
      <c r="Y56" s="506" t="s">
        <v>458</v>
      </c>
      <c r="Z56" s="506" t="s">
        <v>459</v>
      </c>
      <c r="AA56" s="506" t="s">
        <v>460</v>
      </c>
      <c r="AB56" s="510" t="s">
        <v>461</v>
      </c>
      <c r="AC56" s="511" t="s">
        <v>462</v>
      </c>
      <c r="AD56" s="519" t="s">
        <v>463</v>
      </c>
      <c r="AE56" s="512" t="s">
        <v>464</v>
      </c>
      <c r="AF56" s="513" t="s">
        <v>465</v>
      </c>
      <c r="AG56" s="514" t="s">
        <v>466</v>
      </c>
      <c r="AH56" s="515" t="s">
        <v>467</v>
      </c>
      <c r="AI56" s="514" t="s">
        <v>468</v>
      </c>
      <c r="AJ56" s="516" t="s">
        <v>469</v>
      </c>
      <c r="AK56" s="516" t="s">
        <v>474</v>
      </c>
      <c r="AL56" s="513" t="s">
        <v>470</v>
      </c>
      <c r="AM56" s="506" t="s">
        <v>471</v>
      </c>
      <c r="AN56" s="506" t="s">
        <v>472</v>
      </c>
      <c r="AO56" s="517" t="s">
        <v>473</v>
      </c>
      <c r="AP56" s="136"/>
      <c r="AQ56" s="136"/>
      <c r="AR56" s="136"/>
      <c r="AS56" s="136"/>
      <c r="AT56" s="136"/>
      <c r="AU56" s="136"/>
      <c r="AV56" s="136"/>
      <c r="AW56" s="136"/>
      <c r="AX56" s="136"/>
      <c r="AY56" s="136"/>
      <c r="AZ56" s="136"/>
      <c r="BA56" s="136"/>
      <c r="BB56" s="136"/>
      <c r="BC56" s="136"/>
      <c r="BD56" s="136"/>
      <c r="BE56" s="136"/>
      <c r="BF56" s="136"/>
      <c r="BG56" s="136"/>
      <c r="BH56" s="136"/>
      <c r="BI56" s="136"/>
      <c r="BJ56" s="136"/>
      <c r="BK56" s="136"/>
      <c r="BL56" s="136"/>
      <c r="BM56" s="136"/>
      <c r="BN56" s="136"/>
      <c r="BO56" s="136"/>
      <c r="BP56" s="136"/>
      <c r="BQ56" s="136"/>
      <c r="BR56" s="136"/>
      <c r="BS56" s="136"/>
      <c r="BT56" s="136"/>
      <c r="BU56" s="136"/>
      <c r="BV56" s="136"/>
      <c r="BW56" s="136"/>
      <c r="BX56" s="136"/>
      <c r="BY56" s="136"/>
      <c r="BZ56" s="136"/>
      <c r="CA56" s="136"/>
      <c r="CB56" s="136"/>
      <c r="CC56" s="136"/>
    </row>
    <row r="57" spans="1:81" s="138" customFormat="1" ht="100.8" x14ac:dyDescent="0.25">
      <c r="A57" s="136"/>
      <c r="B57" s="461" t="s">
        <v>435</v>
      </c>
      <c r="C57" s="465" t="s">
        <v>436</v>
      </c>
      <c r="D57" s="500" t="s">
        <v>437</v>
      </c>
      <c r="E57" s="501" t="s">
        <v>438</v>
      </c>
      <c r="F57" s="501" t="s">
        <v>439</v>
      </c>
      <c r="G57" s="501" t="s">
        <v>440</v>
      </c>
      <c r="H57" s="465" t="s">
        <v>441</v>
      </c>
      <c r="I57" s="502" t="s">
        <v>442</v>
      </c>
      <c r="J57" s="503" t="s">
        <v>443</v>
      </c>
      <c r="K57" s="504" t="s">
        <v>444</v>
      </c>
      <c r="L57" s="504" t="s">
        <v>445</v>
      </c>
      <c r="M57" s="504" t="s">
        <v>446</v>
      </c>
      <c r="N57" s="505" t="s">
        <v>447</v>
      </c>
      <c r="O57" s="465" t="s">
        <v>448</v>
      </c>
      <c r="P57" s="506" t="s">
        <v>449</v>
      </c>
      <c r="Q57" s="507" t="s">
        <v>450</v>
      </c>
      <c r="R57" s="507" t="s">
        <v>451</v>
      </c>
      <c r="S57" s="508" t="s">
        <v>452</v>
      </c>
      <c r="T57" s="500" t="s">
        <v>453</v>
      </c>
      <c r="U57" s="501" t="s">
        <v>454</v>
      </c>
      <c r="V57" s="509" t="s">
        <v>455</v>
      </c>
      <c r="W57" s="465" t="s">
        <v>456</v>
      </c>
      <c r="X57" s="506" t="s">
        <v>457</v>
      </c>
      <c r="Y57" s="506" t="s">
        <v>458</v>
      </c>
      <c r="Z57" s="506" t="s">
        <v>459</v>
      </c>
      <c r="AA57" s="506" t="s">
        <v>460</v>
      </c>
      <c r="AB57" s="510" t="s">
        <v>461</v>
      </c>
      <c r="AC57" s="511" t="s">
        <v>462</v>
      </c>
      <c r="AD57" s="519" t="s">
        <v>463</v>
      </c>
      <c r="AE57" s="512" t="s">
        <v>464</v>
      </c>
      <c r="AF57" s="513" t="s">
        <v>465</v>
      </c>
      <c r="AG57" s="514" t="s">
        <v>466</v>
      </c>
      <c r="AH57" s="515" t="s">
        <v>467</v>
      </c>
      <c r="AI57" s="514" t="s">
        <v>468</v>
      </c>
      <c r="AJ57" s="516" t="s">
        <v>469</v>
      </c>
      <c r="AK57" s="516" t="s">
        <v>474</v>
      </c>
      <c r="AL57" s="513" t="s">
        <v>470</v>
      </c>
      <c r="AM57" s="506" t="s">
        <v>471</v>
      </c>
      <c r="AN57" s="506" t="s">
        <v>472</v>
      </c>
      <c r="AO57" s="517" t="s">
        <v>473</v>
      </c>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6"/>
      <c r="BR57" s="136"/>
      <c r="BS57" s="136"/>
      <c r="BT57" s="136"/>
      <c r="BU57" s="136"/>
      <c r="BV57" s="136"/>
      <c r="BW57" s="136"/>
      <c r="BX57" s="136"/>
      <c r="BY57" s="136"/>
      <c r="BZ57" s="136"/>
      <c r="CA57" s="136"/>
      <c r="CB57" s="136"/>
      <c r="CC57" s="136"/>
    </row>
    <row r="58" spans="1:81" s="138" customFormat="1" ht="100.8" x14ac:dyDescent="0.25">
      <c r="A58" s="136"/>
      <c r="B58" s="461" t="s">
        <v>435</v>
      </c>
      <c r="C58" s="465" t="s">
        <v>436</v>
      </c>
      <c r="D58" s="500" t="s">
        <v>437</v>
      </c>
      <c r="E58" s="501" t="s">
        <v>438</v>
      </c>
      <c r="F58" s="501" t="s">
        <v>439</v>
      </c>
      <c r="G58" s="501" t="s">
        <v>440</v>
      </c>
      <c r="H58" s="465" t="s">
        <v>441</v>
      </c>
      <c r="I58" s="502" t="s">
        <v>442</v>
      </c>
      <c r="J58" s="503" t="s">
        <v>443</v>
      </c>
      <c r="K58" s="504" t="s">
        <v>444</v>
      </c>
      <c r="L58" s="504" t="s">
        <v>445</v>
      </c>
      <c r="M58" s="504" t="s">
        <v>446</v>
      </c>
      <c r="N58" s="505" t="s">
        <v>447</v>
      </c>
      <c r="O58" s="465" t="s">
        <v>448</v>
      </c>
      <c r="P58" s="506" t="s">
        <v>449</v>
      </c>
      <c r="Q58" s="507" t="s">
        <v>450</v>
      </c>
      <c r="R58" s="507" t="s">
        <v>451</v>
      </c>
      <c r="S58" s="508" t="s">
        <v>452</v>
      </c>
      <c r="T58" s="500" t="s">
        <v>453</v>
      </c>
      <c r="U58" s="501" t="s">
        <v>454</v>
      </c>
      <c r="V58" s="509" t="s">
        <v>455</v>
      </c>
      <c r="W58" s="465" t="s">
        <v>456</v>
      </c>
      <c r="X58" s="506" t="s">
        <v>457</v>
      </c>
      <c r="Y58" s="506" t="s">
        <v>458</v>
      </c>
      <c r="Z58" s="506" t="s">
        <v>459</v>
      </c>
      <c r="AA58" s="506" t="s">
        <v>460</v>
      </c>
      <c r="AB58" s="510" t="s">
        <v>461</v>
      </c>
      <c r="AC58" s="511" t="s">
        <v>462</v>
      </c>
      <c r="AD58" s="519" t="s">
        <v>463</v>
      </c>
      <c r="AE58" s="512" t="s">
        <v>464</v>
      </c>
      <c r="AF58" s="513" t="s">
        <v>465</v>
      </c>
      <c r="AG58" s="514" t="s">
        <v>466</v>
      </c>
      <c r="AH58" s="515" t="s">
        <v>467</v>
      </c>
      <c r="AI58" s="514" t="s">
        <v>468</v>
      </c>
      <c r="AJ58" s="516" t="s">
        <v>469</v>
      </c>
      <c r="AK58" s="516" t="s">
        <v>474</v>
      </c>
      <c r="AL58" s="513" t="s">
        <v>470</v>
      </c>
      <c r="AM58" s="506" t="s">
        <v>471</v>
      </c>
      <c r="AN58" s="506" t="s">
        <v>472</v>
      </c>
      <c r="AO58" s="517" t="s">
        <v>473</v>
      </c>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6"/>
      <c r="BR58" s="136"/>
      <c r="BS58" s="136"/>
      <c r="BT58" s="136"/>
      <c r="BU58" s="136"/>
      <c r="BV58" s="136"/>
      <c r="BW58" s="136"/>
      <c r="BX58" s="136"/>
      <c r="BY58" s="136"/>
      <c r="BZ58" s="136"/>
      <c r="CA58" s="136"/>
      <c r="CB58" s="136"/>
      <c r="CC58" s="136"/>
    </row>
    <row r="59" spans="1:81" s="138" customFormat="1" ht="100.8" x14ac:dyDescent="0.25">
      <c r="A59" s="136"/>
      <c r="B59" s="461" t="s">
        <v>435</v>
      </c>
      <c r="C59" s="465" t="s">
        <v>436</v>
      </c>
      <c r="D59" s="500" t="s">
        <v>437</v>
      </c>
      <c r="E59" s="501" t="s">
        <v>438</v>
      </c>
      <c r="F59" s="501" t="s">
        <v>439</v>
      </c>
      <c r="G59" s="501" t="s">
        <v>440</v>
      </c>
      <c r="H59" s="465" t="s">
        <v>441</v>
      </c>
      <c r="I59" s="502" t="s">
        <v>442</v>
      </c>
      <c r="J59" s="503" t="s">
        <v>443</v>
      </c>
      <c r="K59" s="504" t="s">
        <v>444</v>
      </c>
      <c r="L59" s="504" t="s">
        <v>445</v>
      </c>
      <c r="M59" s="504" t="s">
        <v>446</v>
      </c>
      <c r="N59" s="505" t="s">
        <v>447</v>
      </c>
      <c r="O59" s="465" t="s">
        <v>448</v>
      </c>
      <c r="P59" s="506" t="s">
        <v>449</v>
      </c>
      <c r="Q59" s="507" t="s">
        <v>450</v>
      </c>
      <c r="R59" s="507" t="s">
        <v>451</v>
      </c>
      <c r="S59" s="508" t="s">
        <v>452</v>
      </c>
      <c r="T59" s="500" t="s">
        <v>453</v>
      </c>
      <c r="U59" s="501" t="s">
        <v>454</v>
      </c>
      <c r="V59" s="509" t="s">
        <v>455</v>
      </c>
      <c r="W59" s="465" t="s">
        <v>456</v>
      </c>
      <c r="X59" s="506" t="s">
        <v>457</v>
      </c>
      <c r="Y59" s="506" t="s">
        <v>458</v>
      </c>
      <c r="Z59" s="506" t="s">
        <v>459</v>
      </c>
      <c r="AA59" s="506" t="s">
        <v>460</v>
      </c>
      <c r="AB59" s="510" t="s">
        <v>461</v>
      </c>
      <c r="AC59" s="511" t="s">
        <v>462</v>
      </c>
      <c r="AD59" s="519" t="s">
        <v>463</v>
      </c>
      <c r="AE59" s="512" t="s">
        <v>464</v>
      </c>
      <c r="AF59" s="513" t="s">
        <v>465</v>
      </c>
      <c r="AG59" s="514" t="s">
        <v>466</v>
      </c>
      <c r="AH59" s="515" t="s">
        <v>467</v>
      </c>
      <c r="AI59" s="514" t="s">
        <v>468</v>
      </c>
      <c r="AJ59" s="516" t="s">
        <v>469</v>
      </c>
      <c r="AK59" s="516" t="s">
        <v>474</v>
      </c>
      <c r="AL59" s="513" t="s">
        <v>470</v>
      </c>
      <c r="AM59" s="506" t="s">
        <v>471</v>
      </c>
      <c r="AN59" s="506" t="s">
        <v>472</v>
      </c>
      <c r="AO59" s="517" t="s">
        <v>473</v>
      </c>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c r="BQ59" s="136"/>
      <c r="BR59" s="136"/>
      <c r="BS59" s="136"/>
      <c r="BT59" s="136"/>
      <c r="BU59" s="136"/>
      <c r="BV59" s="136"/>
      <c r="BW59" s="136"/>
      <c r="BX59" s="136"/>
      <c r="BY59" s="136"/>
      <c r="BZ59" s="136"/>
      <c r="CA59" s="136"/>
      <c r="CB59" s="136"/>
      <c r="CC59" s="136"/>
    </row>
    <row r="60" spans="1:81" s="138" customFormat="1" ht="100.8" x14ac:dyDescent="0.25">
      <c r="A60" s="136"/>
      <c r="B60" s="461" t="s">
        <v>435</v>
      </c>
      <c r="C60" s="465" t="s">
        <v>436</v>
      </c>
      <c r="D60" s="500" t="s">
        <v>437</v>
      </c>
      <c r="E60" s="501" t="s">
        <v>438</v>
      </c>
      <c r="F60" s="501" t="s">
        <v>439</v>
      </c>
      <c r="G60" s="501" t="s">
        <v>440</v>
      </c>
      <c r="H60" s="465" t="s">
        <v>441</v>
      </c>
      <c r="I60" s="502" t="s">
        <v>442</v>
      </c>
      <c r="J60" s="503" t="s">
        <v>443</v>
      </c>
      <c r="K60" s="504" t="s">
        <v>444</v>
      </c>
      <c r="L60" s="504" t="s">
        <v>445</v>
      </c>
      <c r="M60" s="504" t="s">
        <v>446</v>
      </c>
      <c r="N60" s="505" t="s">
        <v>447</v>
      </c>
      <c r="O60" s="465" t="s">
        <v>448</v>
      </c>
      <c r="P60" s="506" t="s">
        <v>449</v>
      </c>
      <c r="Q60" s="507" t="s">
        <v>450</v>
      </c>
      <c r="R60" s="507" t="s">
        <v>451</v>
      </c>
      <c r="S60" s="508" t="s">
        <v>452</v>
      </c>
      <c r="T60" s="500" t="s">
        <v>453</v>
      </c>
      <c r="U60" s="501" t="s">
        <v>454</v>
      </c>
      <c r="V60" s="509" t="s">
        <v>455</v>
      </c>
      <c r="W60" s="465" t="s">
        <v>456</v>
      </c>
      <c r="X60" s="506" t="s">
        <v>457</v>
      </c>
      <c r="Y60" s="506" t="s">
        <v>458</v>
      </c>
      <c r="Z60" s="506" t="s">
        <v>459</v>
      </c>
      <c r="AA60" s="506" t="s">
        <v>460</v>
      </c>
      <c r="AB60" s="510" t="s">
        <v>461</v>
      </c>
      <c r="AC60" s="511" t="s">
        <v>462</v>
      </c>
      <c r="AD60" s="519" t="s">
        <v>463</v>
      </c>
      <c r="AE60" s="512" t="s">
        <v>464</v>
      </c>
      <c r="AF60" s="513" t="s">
        <v>465</v>
      </c>
      <c r="AG60" s="514" t="s">
        <v>466</v>
      </c>
      <c r="AH60" s="515" t="s">
        <v>467</v>
      </c>
      <c r="AI60" s="514" t="s">
        <v>468</v>
      </c>
      <c r="AJ60" s="516" t="s">
        <v>469</v>
      </c>
      <c r="AK60" s="516" t="s">
        <v>474</v>
      </c>
      <c r="AL60" s="513" t="s">
        <v>470</v>
      </c>
      <c r="AM60" s="506" t="s">
        <v>471</v>
      </c>
      <c r="AN60" s="506" t="s">
        <v>472</v>
      </c>
      <c r="AO60" s="517" t="s">
        <v>473</v>
      </c>
      <c r="AP60" s="136"/>
      <c r="AQ60" s="136"/>
      <c r="AR60" s="136"/>
      <c r="AS60" s="136"/>
      <c r="AT60" s="136"/>
      <c r="AU60" s="136"/>
      <c r="AV60" s="136"/>
      <c r="AW60" s="136"/>
      <c r="AX60" s="136"/>
      <c r="AY60" s="136"/>
      <c r="AZ60" s="136"/>
      <c r="BA60" s="136"/>
      <c r="BB60" s="136"/>
      <c r="BC60" s="136"/>
      <c r="BD60" s="136"/>
      <c r="BE60" s="136"/>
      <c r="BF60" s="136"/>
      <c r="BG60" s="136"/>
      <c r="BH60" s="136"/>
      <c r="BI60" s="136"/>
      <c r="BJ60" s="136"/>
      <c r="BK60" s="136"/>
      <c r="BL60" s="136"/>
      <c r="BM60" s="136"/>
      <c r="BN60" s="136"/>
      <c r="BO60" s="136"/>
      <c r="BP60" s="136"/>
      <c r="BQ60" s="136"/>
      <c r="BR60" s="136"/>
      <c r="BS60" s="136"/>
      <c r="BT60" s="136"/>
      <c r="BU60" s="136"/>
      <c r="BV60" s="136"/>
      <c r="BW60" s="136"/>
      <c r="BX60" s="136"/>
      <c r="BY60" s="136"/>
      <c r="BZ60" s="136"/>
      <c r="CA60" s="136"/>
      <c r="CB60" s="136"/>
      <c r="CC60" s="136"/>
    </row>
    <row r="61" spans="1:81" s="138" customFormat="1" ht="100.8" x14ac:dyDescent="0.25">
      <c r="A61" s="136"/>
      <c r="B61" s="461" t="s">
        <v>435</v>
      </c>
      <c r="C61" s="465" t="s">
        <v>436</v>
      </c>
      <c r="D61" s="500" t="s">
        <v>437</v>
      </c>
      <c r="E61" s="501" t="s">
        <v>438</v>
      </c>
      <c r="F61" s="501" t="s">
        <v>439</v>
      </c>
      <c r="G61" s="501" t="s">
        <v>440</v>
      </c>
      <c r="H61" s="465" t="s">
        <v>441</v>
      </c>
      <c r="I61" s="502" t="s">
        <v>442</v>
      </c>
      <c r="J61" s="503" t="s">
        <v>443</v>
      </c>
      <c r="K61" s="504" t="s">
        <v>444</v>
      </c>
      <c r="L61" s="504" t="s">
        <v>445</v>
      </c>
      <c r="M61" s="504" t="s">
        <v>446</v>
      </c>
      <c r="N61" s="505" t="s">
        <v>447</v>
      </c>
      <c r="O61" s="465" t="s">
        <v>448</v>
      </c>
      <c r="P61" s="506" t="s">
        <v>449</v>
      </c>
      <c r="Q61" s="507" t="s">
        <v>450</v>
      </c>
      <c r="R61" s="507" t="s">
        <v>451</v>
      </c>
      <c r="S61" s="508" t="s">
        <v>452</v>
      </c>
      <c r="T61" s="500" t="s">
        <v>453</v>
      </c>
      <c r="U61" s="501" t="s">
        <v>454</v>
      </c>
      <c r="V61" s="509" t="s">
        <v>455</v>
      </c>
      <c r="W61" s="465" t="s">
        <v>456</v>
      </c>
      <c r="X61" s="506" t="s">
        <v>457</v>
      </c>
      <c r="Y61" s="506" t="s">
        <v>458</v>
      </c>
      <c r="Z61" s="506" t="s">
        <v>459</v>
      </c>
      <c r="AA61" s="506" t="s">
        <v>460</v>
      </c>
      <c r="AB61" s="510" t="s">
        <v>461</v>
      </c>
      <c r="AC61" s="511" t="s">
        <v>462</v>
      </c>
      <c r="AD61" s="519" t="s">
        <v>463</v>
      </c>
      <c r="AE61" s="512" t="s">
        <v>464</v>
      </c>
      <c r="AF61" s="513" t="s">
        <v>465</v>
      </c>
      <c r="AG61" s="514" t="s">
        <v>466</v>
      </c>
      <c r="AH61" s="515" t="s">
        <v>467</v>
      </c>
      <c r="AI61" s="514" t="s">
        <v>468</v>
      </c>
      <c r="AJ61" s="516" t="s">
        <v>469</v>
      </c>
      <c r="AK61" s="516" t="s">
        <v>474</v>
      </c>
      <c r="AL61" s="513" t="s">
        <v>470</v>
      </c>
      <c r="AM61" s="506" t="s">
        <v>471</v>
      </c>
      <c r="AN61" s="506" t="s">
        <v>472</v>
      </c>
      <c r="AO61" s="517" t="s">
        <v>473</v>
      </c>
      <c r="AP61" s="136"/>
      <c r="AQ61" s="136"/>
      <c r="AR61" s="136"/>
      <c r="AS61" s="136"/>
      <c r="AT61" s="136"/>
      <c r="AU61" s="136"/>
      <c r="AV61" s="136"/>
      <c r="AW61" s="136"/>
      <c r="AX61" s="136"/>
      <c r="AY61" s="136"/>
      <c r="AZ61" s="136"/>
      <c r="BA61" s="136"/>
      <c r="BB61" s="136"/>
      <c r="BC61" s="136"/>
      <c r="BD61" s="136"/>
      <c r="BE61" s="136"/>
      <c r="BF61" s="136"/>
      <c r="BG61" s="136"/>
      <c r="BH61" s="136"/>
      <c r="BI61" s="136"/>
      <c r="BJ61" s="136"/>
      <c r="BK61" s="136"/>
      <c r="BL61" s="136"/>
      <c r="BM61" s="136"/>
      <c r="BN61" s="136"/>
      <c r="BO61" s="136"/>
      <c r="BP61" s="136"/>
      <c r="BQ61" s="136"/>
      <c r="BR61" s="136"/>
      <c r="BS61" s="136"/>
      <c r="BT61" s="136"/>
      <c r="BU61" s="136"/>
      <c r="BV61" s="136"/>
      <c r="BW61" s="136"/>
      <c r="BX61" s="136"/>
      <c r="BY61" s="136"/>
      <c r="BZ61" s="136"/>
      <c r="CA61" s="136"/>
      <c r="CB61" s="136"/>
      <c r="CC61" s="136"/>
    </row>
    <row r="62" spans="1:81" s="138" customFormat="1" ht="100.8" x14ac:dyDescent="0.25">
      <c r="A62" s="136"/>
      <c r="B62" s="461" t="s">
        <v>435</v>
      </c>
      <c r="C62" s="465" t="s">
        <v>436</v>
      </c>
      <c r="D62" s="500" t="s">
        <v>437</v>
      </c>
      <c r="E62" s="501" t="s">
        <v>438</v>
      </c>
      <c r="F62" s="501" t="s">
        <v>439</v>
      </c>
      <c r="G62" s="501" t="s">
        <v>440</v>
      </c>
      <c r="H62" s="465" t="s">
        <v>441</v>
      </c>
      <c r="I62" s="502" t="s">
        <v>442</v>
      </c>
      <c r="J62" s="503" t="s">
        <v>443</v>
      </c>
      <c r="K62" s="504" t="s">
        <v>444</v>
      </c>
      <c r="L62" s="504" t="s">
        <v>445</v>
      </c>
      <c r="M62" s="504" t="s">
        <v>446</v>
      </c>
      <c r="N62" s="505" t="s">
        <v>447</v>
      </c>
      <c r="O62" s="465" t="s">
        <v>448</v>
      </c>
      <c r="P62" s="506" t="s">
        <v>449</v>
      </c>
      <c r="Q62" s="507" t="s">
        <v>450</v>
      </c>
      <c r="R62" s="507" t="s">
        <v>451</v>
      </c>
      <c r="S62" s="508" t="s">
        <v>452</v>
      </c>
      <c r="T62" s="500" t="s">
        <v>453</v>
      </c>
      <c r="U62" s="501" t="s">
        <v>454</v>
      </c>
      <c r="V62" s="509" t="s">
        <v>455</v>
      </c>
      <c r="W62" s="465" t="s">
        <v>456</v>
      </c>
      <c r="X62" s="506" t="s">
        <v>457</v>
      </c>
      <c r="Y62" s="506" t="s">
        <v>458</v>
      </c>
      <c r="Z62" s="506" t="s">
        <v>459</v>
      </c>
      <c r="AA62" s="506" t="s">
        <v>460</v>
      </c>
      <c r="AB62" s="510" t="s">
        <v>461</v>
      </c>
      <c r="AC62" s="511" t="s">
        <v>462</v>
      </c>
      <c r="AD62" s="519" t="s">
        <v>463</v>
      </c>
      <c r="AE62" s="512" t="s">
        <v>464</v>
      </c>
      <c r="AF62" s="513" t="s">
        <v>465</v>
      </c>
      <c r="AG62" s="514" t="s">
        <v>466</v>
      </c>
      <c r="AH62" s="515" t="s">
        <v>467</v>
      </c>
      <c r="AI62" s="514" t="s">
        <v>468</v>
      </c>
      <c r="AJ62" s="516" t="s">
        <v>469</v>
      </c>
      <c r="AK62" s="516" t="s">
        <v>474</v>
      </c>
      <c r="AL62" s="513" t="s">
        <v>470</v>
      </c>
      <c r="AM62" s="506" t="s">
        <v>471</v>
      </c>
      <c r="AN62" s="506" t="s">
        <v>472</v>
      </c>
      <c r="AO62" s="517" t="s">
        <v>473</v>
      </c>
      <c r="AP62" s="136"/>
      <c r="AQ62" s="136"/>
      <c r="AR62" s="136"/>
      <c r="AS62" s="136"/>
      <c r="AT62" s="136"/>
      <c r="AU62" s="136"/>
      <c r="AV62" s="136"/>
      <c r="AW62" s="136"/>
      <c r="AX62" s="136"/>
      <c r="AY62" s="136"/>
      <c r="AZ62" s="136"/>
      <c r="BA62" s="136"/>
      <c r="BB62" s="136"/>
      <c r="BC62" s="136"/>
      <c r="BD62" s="136"/>
      <c r="BE62" s="136"/>
      <c r="BF62" s="136"/>
      <c r="BG62" s="136"/>
      <c r="BH62" s="136"/>
      <c r="BI62" s="136"/>
      <c r="BJ62" s="136"/>
      <c r="BK62" s="136"/>
      <c r="BL62" s="136"/>
      <c r="BM62" s="136"/>
      <c r="BN62" s="136"/>
      <c r="BO62" s="136"/>
      <c r="BP62" s="136"/>
      <c r="BQ62" s="136"/>
      <c r="BR62" s="136"/>
      <c r="BS62" s="136"/>
      <c r="BT62" s="136"/>
      <c r="BU62" s="136"/>
      <c r="BV62" s="136"/>
      <c r="BW62" s="136"/>
      <c r="BX62" s="136"/>
      <c r="BY62" s="136"/>
      <c r="BZ62" s="136"/>
      <c r="CA62" s="136"/>
      <c r="CB62" s="136"/>
      <c r="CC62" s="136"/>
    </row>
    <row r="63" spans="1:81" s="138" customFormat="1" ht="100.8" x14ac:dyDescent="0.25">
      <c r="A63" s="136"/>
      <c r="B63" s="461" t="s">
        <v>435</v>
      </c>
      <c r="C63" s="465" t="s">
        <v>436</v>
      </c>
      <c r="D63" s="500" t="s">
        <v>437</v>
      </c>
      <c r="E63" s="501" t="s">
        <v>438</v>
      </c>
      <c r="F63" s="501" t="s">
        <v>439</v>
      </c>
      <c r="G63" s="501" t="s">
        <v>440</v>
      </c>
      <c r="H63" s="465" t="s">
        <v>441</v>
      </c>
      <c r="I63" s="502" t="s">
        <v>442</v>
      </c>
      <c r="J63" s="503" t="s">
        <v>443</v>
      </c>
      <c r="K63" s="504" t="s">
        <v>444</v>
      </c>
      <c r="L63" s="504" t="s">
        <v>445</v>
      </c>
      <c r="M63" s="504" t="s">
        <v>446</v>
      </c>
      <c r="N63" s="505" t="s">
        <v>447</v>
      </c>
      <c r="O63" s="465" t="s">
        <v>448</v>
      </c>
      <c r="P63" s="506" t="s">
        <v>449</v>
      </c>
      <c r="Q63" s="507" t="s">
        <v>450</v>
      </c>
      <c r="R63" s="507" t="s">
        <v>451</v>
      </c>
      <c r="S63" s="508" t="s">
        <v>452</v>
      </c>
      <c r="T63" s="500" t="s">
        <v>453</v>
      </c>
      <c r="U63" s="501" t="s">
        <v>454</v>
      </c>
      <c r="V63" s="509" t="s">
        <v>455</v>
      </c>
      <c r="W63" s="465" t="s">
        <v>456</v>
      </c>
      <c r="X63" s="506" t="s">
        <v>457</v>
      </c>
      <c r="Y63" s="506" t="s">
        <v>458</v>
      </c>
      <c r="Z63" s="506" t="s">
        <v>459</v>
      </c>
      <c r="AA63" s="506" t="s">
        <v>460</v>
      </c>
      <c r="AB63" s="510" t="s">
        <v>461</v>
      </c>
      <c r="AC63" s="511" t="s">
        <v>462</v>
      </c>
      <c r="AD63" s="519" t="s">
        <v>463</v>
      </c>
      <c r="AE63" s="512" t="s">
        <v>464</v>
      </c>
      <c r="AF63" s="513" t="s">
        <v>465</v>
      </c>
      <c r="AG63" s="514" t="s">
        <v>466</v>
      </c>
      <c r="AH63" s="515" t="s">
        <v>467</v>
      </c>
      <c r="AI63" s="514" t="s">
        <v>468</v>
      </c>
      <c r="AJ63" s="516" t="s">
        <v>469</v>
      </c>
      <c r="AK63" s="516" t="s">
        <v>474</v>
      </c>
      <c r="AL63" s="513" t="s">
        <v>470</v>
      </c>
      <c r="AM63" s="506" t="s">
        <v>471</v>
      </c>
      <c r="AN63" s="506" t="s">
        <v>472</v>
      </c>
      <c r="AO63" s="517" t="s">
        <v>473</v>
      </c>
      <c r="AP63" s="136"/>
      <c r="AQ63" s="136"/>
      <c r="AR63" s="136"/>
      <c r="AS63" s="136"/>
      <c r="AT63" s="136"/>
      <c r="AU63" s="136"/>
      <c r="AV63" s="136"/>
      <c r="AW63" s="136"/>
      <c r="AX63" s="136"/>
      <c r="AY63" s="136"/>
      <c r="AZ63" s="136"/>
      <c r="BA63" s="136"/>
      <c r="BB63" s="136"/>
      <c r="BC63" s="136"/>
      <c r="BD63" s="136"/>
      <c r="BE63" s="136"/>
      <c r="BF63" s="136"/>
      <c r="BG63" s="136"/>
      <c r="BH63" s="136"/>
      <c r="BI63" s="136"/>
      <c r="BJ63" s="136"/>
      <c r="BK63" s="136"/>
      <c r="BL63" s="136"/>
      <c r="BM63" s="136"/>
      <c r="BN63" s="136"/>
      <c r="BO63" s="136"/>
      <c r="BP63" s="136"/>
      <c r="BQ63" s="136"/>
      <c r="BR63" s="136"/>
      <c r="BS63" s="136"/>
      <c r="BT63" s="136"/>
      <c r="BU63" s="136"/>
      <c r="BV63" s="136"/>
      <c r="BW63" s="136"/>
      <c r="BX63" s="136"/>
      <c r="BY63" s="136"/>
      <c r="BZ63" s="136"/>
      <c r="CA63" s="136"/>
      <c r="CB63" s="136"/>
      <c r="CC63" s="136"/>
    </row>
    <row r="64" spans="1:81" s="138" customFormat="1" ht="100.8" x14ac:dyDescent="0.25">
      <c r="A64" s="136"/>
      <c r="B64" s="461" t="s">
        <v>435</v>
      </c>
      <c r="C64" s="465" t="s">
        <v>436</v>
      </c>
      <c r="D64" s="500" t="s">
        <v>437</v>
      </c>
      <c r="E64" s="501" t="s">
        <v>438</v>
      </c>
      <c r="F64" s="501" t="s">
        <v>439</v>
      </c>
      <c r="G64" s="501" t="s">
        <v>440</v>
      </c>
      <c r="H64" s="465" t="s">
        <v>441</v>
      </c>
      <c r="I64" s="502" t="s">
        <v>442</v>
      </c>
      <c r="J64" s="503" t="s">
        <v>443</v>
      </c>
      <c r="K64" s="504" t="s">
        <v>444</v>
      </c>
      <c r="L64" s="504" t="s">
        <v>445</v>
      </c>
      <c r="M64" s="504" t="s">
        <v>446</v>
      </c>
      <c r="N64" s="505" t="s">
        <v>447</v>
      </c>
      <c r="O64" s="465" t="s">
        <v>448</v>
      </c>
      <c r="P64" s="506" t="s">
        <v>449</v>
      </c>
      <c r="Q64" s="507" t="s">
        <v>450</v>
      </c>
      <c r="R64" s="507" t="s">
        <v>451</v>
      </c>
      <c r="S64" s="508" t="s">
        <v>452</v>
      </c>
      <c r="T64" s="500" t="s">
        <v>453</v>
      </c>
      <c r="U64" s="501" t="s">
        <v>454</v>
      </c>
      <c r="V64" s="509" t="s">
        <v>455</v>
      </c>
      <c r="W64" s="465" t="s">
        <v>456</v>
      </c>
      <c r="X64" s="506" t="s">
        <v>457</v>
      </c>
      <c r="Y64" s="506" t="s">
        <v>458</v>
      </c>
      <c r="Z64" s="506" t="s">
        <v>459</v>
      </c>
      <c r="AA64" s="506" t="s">
        <v>460</v>
      </c>
      <c r="AB64" s="510" t="s">
        <v>461</v>
      </c>
      <c r="AC64" s="511" t="s">
        <v>462</v>
      </c>
      <c r="AD64" s="519" t="s">
        <v>463</v>
      </c>
      <c r="AE64" s="512" t="s">
        <v>464</v>
      </c>
      <c r="AF64" s="513" t="s">
        <v>465</v>
      </c>
      <c r="AG64" s="514" t="s">
        <v>466</v>
      </c>
      <c r="AH64" s="515" t="s">
        <v>467</v>
      </c>
      <c r="AI64" s="514" t="s">
        <v>468</v>
      </c>
      <c r="AJ64" s="516" t="s">
        <v>469</v>
      </c>
      <c r="AK64" s="516" t="s">
        <v>474</v>
      </c>
      <c r="AL64" s="513" t="s">
        <v>470</v>
      </c>
      <c r="AM64" s="506" t="s">
        <v>471</v>
      </c>
      <c r="AN64" s="506" t="s">
        <v>472</v>
      </c>
      <c r="AO64" s="517" t="s">
        <v>473</v>
      </c>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6"/>
      <c r="BR64" s="136"/>
      <c r="BS64" s="136"/>
      <c r="BT64" s="136"/>
      <c r="BU64" s="136"/>
      <c r="BV64" s="136"/>
      <c r="BW64" s="136"/>
      <c r="BX64" s="136"/>
      <c r="BY64" s="136"/>
      <c r="BZ64" s="136"/>
      <c r="CA64" s="136"/>
      <c r="CB64" s="136"/>
      <c r="CC64" s="136"/>
    </row>
    <row r="65" spans="1:81" s="138" customFormat="1" ht="100.8" x14ac:dyDescent="0.25">
      <c r="A65" s="136"/>
      <c r="B65" s="461" t="s">
        <v>435</v>
      </c>
      <c r="C65" s="465" t="s">
        <v>436</v>
      </c>
      <c r="D65" s="500" t="s">
        <v>437</v>
      </c>
      <c r="E65" s="501" t="s">
        <v>438</v>
      </c>
      <c r="F65" s="501" t="s">
        <v>439</v>
      </c>
      <c r="G65" s="501" t="s">
        <v>440</v>
      </c>
      <c r="H65" s="465" t="s">
        <v>441</v>
      </c>
      <c r="I65" s="502" t="s">
        <v>442</v>
      </c>
      <c r="J65" s="503" t="s">
        <v>443</v>
      </c>
      <c r="K65" s="504" t="s">
        <v>444</v>
      </c>
      <c r="L65" s="504" t="s">
        <v>445</v>
      </c>
      <c r="M65" s="504" t="s">
        <v>446</v>
      </c>
      <c r="N65" s="505" t="s">
        <v>447</v>
      </c>
      <c r="O65" s="465" t="s">
        <v>448</v>
      </c>
      <c r="P65" s="506" t="s">
        <v>449</v>
      </c>
      <c r="Q65" s="507" t="s">
        <v>450</v>
      </c>
      <c r="R65" s="507" t="s">
        <v>451</v>
      </c>
      <c r="S65" s="508" t="s">
        <v>452</v>
      </c>
      <c r="T65" s="500" t="s">
        <v>453</v>
      </c>
      <c r="U65" s="501" t="s">
        <v>454</v>
      </c>
      <c r="V65" s="509" t="s">
        <v>455</v>
      </c>
      <c r="W65" s="465" t="s">
        <v>456</v>
      </c>
      <c r="X65" s="506" t="s">
        <v>457</v>
      </c>
      <c r="Y65" s="506" t="s">
        <v>458</v>
      </c>
      <c r="Z65" s="506" t="s">
        <v>459</v>
      </c>
      <c r="AA65" s="506" t="s">
        <v>460</v>
      </c>
      <c r="AB65" s="510" t="s">
        <v>461</v>
      </c>
      <c r="AC65" s="511" t="s">
        <v>462</v>
      </c>
      <c r="AD65" s="519" t="s">
        <v>463</v>
      </c>
      <c r="AE65" s="512" t="s">
        <v>464</v>
      </c>
      <c r="AF65" s="513" t="s">
        <v>465</v>
      </c>
      <c r="AG65" s="514" t="s">
        <v>466</v>
      </c>
      <c r="AH65" s="515" t="s">
        <v>467</v>
      </c>
      <c r="AI65" s="514" t="s">
        <v>468</v>
      </c>
      <c r="AJ65" s="516" t="s">
        <v>469</v>
      </c>
      <c r="AK65" s="516" t="s">
        <v>474</v>
      </c>
      <c r="AL65" s="513" t="s">
        <v>470</v>
      </c>
      <c r="AM65" s="506" t="s">
        <v>471</v>
      </c>
      <c r="AN65" s="506" t="s">
        <v>472</v>
      </c>
      <c r="AO65" s="517" t="s">
        <v>473</v>
      </c>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6"/>
      <c r="BR65" s="136"/>
      <c r="BS65" s="136"/>
      <c r="BT65" s="136"/>
      <c r="BU65" s="136"/>
      <c r="BV65" s="136"/>
      <c r="BW65" s="136"/>
      <c r="BX65" s="136"/>
      <c r="BY65" s="136"/>
      <c r="BZ65" s="136"/>
      <c r="CA65" s="136"/>
      <c r="CB65" s="136"/>
      <c r="CC65" s="136"/>
    </row>
    <row r="66" spans="1:81" s="138" customFormat="1" ht="100.8" x14ac:dyDescent="0.25">
      <c r="A66" s="136"/>
      <c r="B66" s="461" t="s">
        <v>435</v>
      </c>
      <c r="C66" s="465" t="s">
        <v>436</v>
      </c>
      <c r="D66" s="500" t="s">
        <v>437</v>
      </c>
      <c r="E66" s="501" t="s">
        <v>438</v>
      </c>
      <c r="F66" s="501" t="s">
        <v>439</v>
      </c>
      <c r="G66" s="501" t="s">
        <v>440</v>
      </c>
      <c r="H66" s="465" t="s">
        <v>441</v>
      </c>
      <c r="I66" s="502" t="s">
        <v>442</v>
      </c>
      <c r="J66" s="503" t="s">
        <v>443</v>
      </c>
      <c r="K66" s="504" t="s">
        <v>444</v>
      </c>
      <c r="L66" s="504" t="s">
        <v>445</v>
      </c>
      <c r="M66" s="504" t="s">
        <v>446</v>
      </c>
      <c r="N66" s="505" t="s">
        <v>447</v>
      </c>
      <c r="O66" s="465" t="s">
        <v>448</v>
      </c>
      <c r="P66" s="506" t="s">
        <v>449</v>
      </c>
      <c r="Q66" s="507" t="s">
        <v>450</v>
      </c>
      <c r="R66" s="507" t="s">
        <v>451</v>
      </c>
      <c r="S66" s="508" t="s">
        <v>452</v>
      </c>
      <c r="T66" s="500" t="s">
        <v>453</v>
      </c>
      <c r="U66" s="501" t="s">
        <v>454</v>
      </c>
      <c r="V66" s="509" t="s">
        <v>455</v>
      </c>
      <c r="W66" s="465" t="s">
        <v>456</v>
      </c>
      <c r="X66" s="506" t="s">
        <v>457</v>
      </c>
      <c r="Y66" s="506" t="s">
        <v>458</v>
      </c>
      <c r="Z66" s="506" t="s">
        <v>459</v>
      </c>
      <c r="AA66" s="506" t="s">
        <v>460</v>
      </c>
      <c r="AB66" s="510" t="s">
        <v>461</v>
      </c>
      <c r="AC66" s="511" t="s">
        <v>462</v>
      </c>
      <c r="AD66" s="519" t="s">
        <v>463</v>
      </c>
      <c r="AE66" s="512" t="s">
        <v>464</v>
      </c>
      <c r="AF66" s="513" t="s">
        <v>465</v>
      </c>
      <c r="AG66" s="514" t="s">
        <v>466</v>
      </c>
      <c r="AH66" s="515" t="s">
        <v>467</v>
      </c>
      <c r="AI66" s="514" t="s">
        <v>468</v>
      </c>
      <c r="AJ66" s="516" t="s">
        <v>469</v>
      </c>
      <c r="AK66" s="516" t="s">
        <v>474</v>
      </c>
      <c r="AL66" s="513" t="s">
        <v>470</v>
      </c>
      <c r="AM66" s="506" t="s">
        <v>471</v>
      </c>
      <c r="AN66" s="506" t="s">
        <v>472</v>
      </c>
      <c r="AO66" s="517" t="s">
        <v>473</v>
      </c>
      <c r="AP66" s="136"/>
      <c r="AQ66" s="136"/>
      <c r="AR66" s="136"/>
      <c r="AS66" s="136"/>
      <c r="AT66" s="136"/>
      <c r="AU66" s="136"/>
      <c r="AV66" s="136"/>
      <c r="AW66" s="136"/>
      <c r="AX66" s="136"/>
      <c r="AY66" s="136"/>
      <c r="AZ66" s="136"/>
      <c r="BA66" s="136"/>
      <c r="BB66" s="136"/>
      <c r="BC66" s="136"/>
      <c r="BD66" s="136"/>
      <c r="BE66" s="136"/>
      <c r="BF66" s="136"/>
      <c r="BG66" s="136"/>
      <c r="BH66" s="136"/>
      <c r="BI66" s="136"/>
      <c r="BJ66" s="136"/>
      <c r="BK66" s="136"/>
      <c r="BL66" s="136"/>
      <c r="BM66" s="136"/>
      <c r="BN66" s="136"/>
      <c r="BO66" s="136"/>
      <c r="BP66" s="136"/>
      <c r="BQ66" s="136"/>
      <c r="BR66" s="136"/>
      <c r="BS66" s="136"/>
      <c r="BT66" s="136"/>
      <c r="BU66" s="136"/>
      <c r="BV66" s="136"/>
      <c r="BW66" s="136"/>
      <c r="BX66" s="136"/>
      <c r="BY66" s="136"/>
      <c r="BZ66" s="136"/>
      <c r="CA66" s="136"/>
      <c r="CB66" s="136"/>
      <c r="CC66" s="136"/>
    </row>
    <row r="67" spans="1:81" s="138" customFormat="1" ht="100.8" x14ac:dyDescent="0.25">
      <c r="A67" s="136"/>
      <c r="B67" s="461" t="s">
        <v>435</v>
      </c>
      <c r="C67" s="465" t="s">
        <v>436</v>
      </c>
      <c r="D67" s="500" t="s">
        <v>437</v>
      </c>
      <c r="E67" s="501" t="s">
        <v>438</v>
      </c>
      <c r="F67" s="501" t="s">
        <v>439</v>
      </c>
      <c r="G67" s="501" t="s">
        <v>440</v>
      </c>
      <c r="H67" s="465" t="s">
        <v>441</v>
      </c>
      <c r="I67" s="502" t="s">
        <v>442</v>
      </c>
      <c r="J67" s="503" t="s">
        <v>443</v>
      </c>
      <c r="K67" s="504" t="s">
        <v>444</v>
      </c>
      <c r="L67" s="504" t="s">
        <v>445</v>
      </c>
      <c r="M67" s="504" t="s">
        <v>446</v>
      </c>
      <c r="N67" s="505" t="s">
        <v>447</v>
      </c>
      <c r="O67" s="465" t="s">
        <v>448</v>
      </c>
      <c r="P67" s="506" t="s">
        <v>449</v>
      </c>
      <c r="Q67" s="507" t="s">
        <v>450</v>
      </c>
      <c r="R67" s="507" t="s">
        <v>451</v>
      </c>
      <c r="S67" s="508" t="s">
        <v>452</v>
      </c>
      <c r="T67" s="500" t="s">
        <v>453</v>
      </c>
      <c r="U67" s="501" t="s">
        <v>454</v>
      </c>
      <c r="V67" s="509" t="s">
        <v>455</v>
      </c>
      <c r="W67" s="465" t="s">
        <v>456</v>
      </c>
      <c r="X67" s="506" t="s">
        <v>457</v>
      </c>
      <c r="Y67" s="506" t="s">
        <v>458</v>
      </c>
      <c r="Z67" s="506" t="s">
        <v>459</v>
      </c>
      <c r="AA67" s="506" t="s">
        <v>460</v>
      </c>
      <c r="AB67" s="510" t="s">
        <v>461</v>
      </c>
      <c r="AC67" s="511" t="s">
        <v>462</v>
      </c>
      <c r="AD67" s="519" t="s">
        <v>463</v>
      </c>
      <c r="AE67" s="512" t="s">
        <v>464</v>
      </c>
      <c r="AF67" s="513" t="s">
        <v>465</v>
      </c>
      <c r="AG67" s="514" t="s">
        <v>466</v>
      </c>
      <c r="AH67" s="515" t="s">
        <v>467</v>
      </c>
      <c r="AI67" s="514" t="s">
        <v>468</v>
      </c>
      <c r="AJ67" s="516" t="s">
        <v>469</v>
      </c>
      <c r="AK67" s="516" t="s">
        <v>474</v>
      </c>
      <c r="AL67" s="513" t="s">
        <v>470</v>
      </c>
      <c r="AM67" s="506" t="s">
        <v>471</v>
      </c>
      <c r="AN67" s="506" t="s">
        <v>472</v>
      </c>
      <c r="AO67" s="517" t="s">
        <v>473</v>
      </c>
      <c r="AP67" s="136"/>
      <c r="AQ67" s="136"/>
      <c r="AR67" s="136"/>
      <c r="AS67" s="136"/>
      <c r="AT67" s="136"/>
      <c r="AU67" s="136"/>
      <c r="AV67" s="136"/>
      <c r="AW67" s="136"/>
      <c r="AX67" s="136"/>
      <c r="AY67" s="136"/>
      <c r="AZ67" s="136"/>
      <c r="BA67" s="136"/>
      <c r="BB67" s="136"/>
      <c r="BC67" s="136"/>
      <c r="BD67" s="136"/>
      <c r="BE67" s="136"/>
      <c r="BF67" s="136"/>
      <c r="BG67" s="136"/>
      <c r="BH67" s="136"/>
      <c r="BI67" s="136"/>
      <c r="BJ67" s="136"/>
      <c r="BK67" s="136"/>
      <c r="BL67" s="136"/>
      <c r="BM67" s="136"/>
      <c r="BN67" s="136"/>
      <c r="BO67" s="136"/>
      <c r="BP67" s="136"/>
      <c r="BQ67" s="136"/>
      <c r="BR67" s="136"/>
      <c r="BS67" s="136"/>
      <c r="BT67" s="136"/>
      <c r="BU67" s="136"/>
      <c r="BV67" s="136"/>
      <c r="BW67" s="136"/>
      <c r="BX67" s="136"/>
      <c r="BY67" s="136"/>
      <c r="BZ67" s="136"/>
      <c r="CA67" s="136"/>
      <c r="CB67" s="136"/>
      <c r="CC67" s="136"/>
    </row>
    <row r="68" spans="1:81" s="138" customFormat="1" ht="100.8" x14ac:dyDescent="0.25">
      <c r="A68" s="136"/>
      <c r="B68" s="461" t="s">
        <v>435</v>
      </c>
      <c r="C68" s="465" t="s">
        <v>436</v>
      </c>
      <c r="D68" s="500" t="s">
        <v>437</v>
      </c>
      <c r="E68" s="501" t="s">
        <v>438</v>
      </c>
      <c r="F68" s="501" t="s">
        <v>439</v>
      </c>
      <c r="G68" s="501" t="s">
        <v>440</v>
      </c>
      <c r="H68" s="465" t="s">
        <v>441</v>
      </c>
      <c r="I68" s="502" t="s">
        <v>442</v>
      </c>
      <c r="J68" s="503" t="s">
        <v>443</v>
      </c>
      <c r="K68" s="504" t="s">
        <v>444</v>
      </c>
      <c r="L68" s="504" t="s">
        <v>445</v>
      </c>
      <c r="M68" s="504" t="s">
        <v>446</v>
      </c>
      <c r="N68" s="505" t="s">
        <v>447</v>
      </c>
      <c r="O68" s="465" t="s">
        <v>448</v>
      </c>
      <c r="P68" s="506" t="s">
        <v>449</v>
      </c>
      <c r="Q68" s="507" t="s">
        <v>450</v>
      </c>
      <c r="R68" s="507" t="s">
        <v>451</v>
      </c>
      <c r="S68" s="508" t="s">
        <v>452</v>
      </c>
      <c r="T68" s="500" t="s">
        <v>453</v>
      </c>
      <c r="U68" s="501" t="s">
        <v>454</v>
      </c>
      <c r="V68" s="509" t="s">
        <v>455</v>
      </c>
      <c r="W68" s="465" t="s">
        <v>456</v>
      </c>
      <c r="X68" s="506" t="s">
        <v>457</v>
      </c>
      <c r="Y68" s="506" t="s">
        <v>458</v>
      </c>
      <c r="Z68" s="506" t="s">
        <v>459</v>
      </c>
      <c r="AA68" s="506" t="s">
        <v>460</v>
      </c>
      <c r="AB68" s="510" t="s">
        <v>461</v>
      </c>
      <c r="AC68" s="511" t="s">
        <v>462</v>
      </c>
      <c r="AD68" s="519" t="s">
        <v>463</v>
      </c>
      <c r="AE68" s="512" t="s">
        <v>464</v>
      </c>
      <c r="AF68" s="513" t="s">
        <v>465</v>
      </c>
      <c r="AG68" s="514" t="s">
        <v>466</v>
      </c>
      <c r="AH68" s="515" t="s">
        <v>467</v>
      </c>
      <c r="AI68" s="514" t="s">
        <v>468</v>
      </c>
      <c r="AJ68" s="516" t="s">
        <v>469</v>
      </c>
      <c r="AK68" s="516" t="s">
        <v>474</v>
      </c>
      <c r="AL68" s="513" t="s">
        <v>470</v>
      </c>
      <c r="AM68" s="506" t="s">
        <v>471</v>
      </c>
      <c r="AN68" s="506" t="s">
        <v>472</v>
      </c>
      <c r="AO68" s="517" t="s">
        <v>473</v>
      </c>
      <c r="AP68" s="136"/>
      <c r="AQ68" s="136"/>
      <c r="AR68" s="136"/>
      <c r="AS68" s="136"/>
      <c r="AT68" s="136"/>
      <c r="AU68" s="136"/>
      <c r="AV68" s="136"/>
      <c r="AW68" s="136"/>
      <c r="AX68" s="136"/>
      <c r="AY68" s="136"/>
      <c r="AZ68" s="136"/>
      <c r="BA68" s="136"/>
      <c r="BB68" s="136"/>
      <c r="BC68" s="136"/>
      <c r="BD68" s="136"/>
      <c r="BE68" s="136"/>
      <c r="BF68" s="136"/>
      <c r="BG68" s="136"/>
      <c r="BH68" s="136"/>
      <c r="BI68" s="136"/>
      <c r="BJ68" s="136"/>
      <c r="BK68" s="136"/>
      <c r="BL68" s="136"/>
      <c r="BM68" s="136"/>
      <c r="BN68" s="136"/>
      <c r="BO68" s="136"/>
      <c r="BP68" s="136"/>
      <c r="BQ68" s="136"/>
      <c r="BR68" s="136"/>
      <c r="BS68" s="136"/>
      <c r="BT68" s="136"/>
      <c r="BU68" s="136"/>
      <c r="BV68" s="136"/>
      <c r="BW68" s="136"/>
      <c r="BX68" s="136"/>
      <c r="BY68" s="136"/>
      <c r="BZ68" s="136"/>
      <c r="CA68" s="136"/>
      <c r="CB68" s="136"/>
      <c r="CC68" s="136"/>
    </row>
    <row r="69" spans="1:81" s="138" customFormat="1" ht="100.8" x14ac:dyDescent="0.25">
      <c r="A69" s="136"/>
      <c r="B69" s="461" t="s">
        <v>435</v>
      </c>
      <c r="C69" s="465" t="s">
        <v>436</v>
      </c>
      <c r="D69" s="500" t="s">
        <v>437</v>
      </c>
      <c r="E69" s="501" t="s">
        <v>438</v>
      </c>
      <c r="F69" s="501" t="s">
        <v>439</v>
      </c>
      <c r="G69" s="501" t="s">
        <v>440</v>
      </c>
      <c r="H69" s="465" t="s">
        <v>441</v>
      </c>
      <c r="I69" s="502" t="s">
        <v>442</v>
      </c>
      <c r="J69" s="503" t="s">
        <v>443</v>
      </c>
      <c r="K69" s="504" t="s">
        <v>444</v>
      </c>
      <c r="L69" s="504" t="s">
        <v>445</v>
      </c>
      <c r="M69" s="504" t="s">
        <v>446</v>
      </c>
      <c r="N69" s="505" t="s">
        <v>447</v>
      </c>
      <c r="O69" s="465" t="s">
        <v>448</v>
      </c>
      <c r="P69" s="506" t="s">
        <v>449</v>
      </c>
      <c r="Q69" s="507" t="s">
        <v>450</v>
      </c>
      <c r="R69" s="507" t="s">
        <v>451</v>
      </c>
      <c r="S69" s="508" t="s">
        <v>452</v>
      </c>
      <c r="T69" s="500" t="s">
        <v>453</v>
      </c>
      <c r="U69" s="501" t="s">
        <v>454</v>
      </c>
      <c r="V69" s="509" t="s">
        <v>455</v>
      </c>
      <c r="W69" s="465" t="s">
        <v>456</v>
      </c>
      <c r="X69" s="506" t="s">
        <v>457</v>
      </c>
      <c r="Y69" s="506" t="s">
        <v>458</v>
      </c>
      <c r="Z69" s="506" t="s">
        <v>459</v>
      </c>
      <c r="AA69" s="506" t="s">
        <v>460</v>
      </c>
      <c r="AB69" s="510" t="s">
        <v>461</v>
      </c>
      <c r="AC69" s="511" t="s">
        <v>462</v>
      </c>
      <c r="AD69" s="519" t="s">
        <v>463</v>
      </c>
      <c r="AE69" s="512" t="s">
        <v>464</v>
      </c>
      <c r="AF69" s="513" t="s">
        <v>465</v>
      </c>
      <c r="AG69" s="514" t="s">
        <v>466</v>
      </c>
      <c r="AH69" s="515" t="s">
        <v>467</v>
      </c>
      <c r="AI69" s="514" t="s">
        <v>468</v>
      </c>
      <c r="AJ69" s="516" t="s">
        <v>469</v>
      </c>
      <c r="AK69" s="516" t="s">
        <v>474</v>
      </c>
      <c r="AL69" s="513" t="s">
        <v>470</v>
      </c>
      <c r="AM69" s="506" t="s">
        <v>471</v>
      </c>
      <c r="AN69" s="506" t="s">
        <v>472</v>
      </c>
      <c r="AO69" s="517" t="s">
        <v>473</v>
      </c>
      <c r="AP69" s="136"/>
      <c r="AQ69" s="136"/>
      <c r="AR69" s="136"/>
      <c r="AS69" s="136"/>
      <c r="AT69" s="136"/>
      <c r="AU69" s="136"/>
      <c r="AV69" s="136"/>
      <c r="AW69" s="136"/>
      <c r="AX69" s="136"/>
      <c r="AY69" s="136"/>
      <c r="AZ69" s="136"/>
      <c r="BA69" s="136"/>
      <c r="BB69" s="136"/>
      <c r="BC69" s="136"/>
      <c r="BD69" s="136"/>
      <c r="BE69" s="136"/>
      <c r="BF69" s="136"/>
      <c r="BG69" s="136"/>
      <c r="BH69" s="136"/>
      <c r="BI69" s="136"/>
      <c r="BJ69" s="136"/>
      <c r="BK69" s="136"/>
      <c r="BL69" s="136"/>
      <c r="BM69" s="136"/>
      <c r="BN69" s="136"/>
      <c r="BO69" s="136"/>
      <c r="BP69" s="136"/>
      <c r="BQ69" s="136"/>
      <c r="BR69" s="136"/>
      <c r="BS69" s="136"/>
      <c r="BT69" s="136"/>
      <c r="BU69" s="136"/>
      <c r="BV69" s="136"/>
      <c r="BW69" s="136"/>
      <c r="BX69" s="136"/>
      <c r="BY69" s="136"/>
      <c r="BZ69" s="136"/>
      <c r="CA69" s="136"/>
      <c r="CB69" s="136"/>
      <c r="CC69" s="136"/>
    </row>
    <row r="70" spans="1:81" s="138" customFormat="1" ht="100.8" x14ac:dyDescent="0.25">
      <c r="A70" s="136"/>
      <c r="B70" s="461" t="s">
        <v>435</v>
      </c>
      <c r="C70" s="465" t="s">
        <v>436</v>
      </c>
      <c r="D70" s="500" t="s">
        <v>437</v>
      </c>
      <c r="E70" s="501" t="s">
        <v>438</v>
      </c>
      <c r="F70" s="501" t="s">
        <v>439</v>
      </c>
      <c r="G70" s="501" t="s">
        <v>440</v>
      </c>
      <c r="H70" s="465" t="s">
        <v>441</v>
      </c>
      <c r="I70" s="502" t="s">
        <v>442</v>
      </c>
      <c r="J70" s="503" t="s">
        <v>443</v>
      </c>
      <c r="K70" s="504" t="s">
        <v>444</v>
      </c>
      <c r="L70" s="504" t="s">
        <v>445</v>
      </c>
      <c r="M70" s="504" t="s">
        <v>446</v>
      </c>
      <c r="N70" s="505" t="s">
        <v>447</v>
      </c>
      <c r="O70" s="465" t="s">
        <v>448</v>
      </c>
      <c r="P70" s="506" t="s">
        <v>449</v>
      </c>
      <c r="Q70" s="507" t="s">
        <v>450</v>
      </c>
      <c r="R70" s="507" t="s">
        <v>451</v>
      </c>
      <c r="S70" s="508" t="s">
        <v>452</v>
      </c>
      <c r="T70" s="500" t="s">
        <v>453</v>
      </c>
      <c r="U70" s="501" t="s">
        <v>454</v>
      </c>
      <c r="V70" s="509" t="s">
        <v>455</v>
      </c>
      <c r="W70" s="465" t="s">
        <v>456</v>
      </c>
      <c r="X70" s="506" t="s">
        <v>457</v>
      </c>
      <c r="Y70" s="506" t="s">
        <v>458</v>
      </c>
      <c r="Z70" s="506" t="s">
        <v>459</v>
      </c>
      <c r="AA70" s="506" t="s">
        <v>460</v>
      </c>
      <c r="AB70" s="510" t="s">
        <v>461</v>
      </c>
      <c r="AC70" s="511" t="s">
        <v>462</v>
      </c>
      <c r="AD70" s="519" t="s">
        <v>463</v>
      </c>
      <c r="AE70" s="512" t="s">
        <v>464</v>
      </c>
      <c r="AF70" s="513" t="s">
        <v>465</v>
      </c>
      <c r="AG70" s="514" t="s">
        <v>466</v>
      </c>
      <c r="AH70" s="515" t="s">
        <v>467</v>
      </c>
      <c r="AI70" s="514" t="s">
        <v>468</v>
      </c>
      <c r="AJ70" s="516" t="s">
        <v>469</v>
      </c>
      <c r="AK70" s="516" t="s">
        <v>474</v>
      </c>
      <c r="AL70" s="513" t="s">
        <v>470</v>
      </c>
      <c r="AM70" s="506" t="s">
        <v>471</v>
      </c>
      <c r="AN70" s="506" t="s">
        <v>472</v>
      </c>
      <c r="AO70" s="517" t="s">
        <v>473</v>
      </c>
      <c r="AP70" s="136"/>
      <c r="AQ70" s="136"/>
      <c r="AR70" s="136"/>
      <c r="AS70" s="136"/>
      <c r="AT70" s="136"/>
      <c r="AU70" s="136"/>
      <c r="AV70" s="136"/>
      <c r="AW70" s="136"/>
      <c r="AX70" s="136"/>
      <c r="AY70" s="136"/>
      <c r="AZ70" s="136"/>
      <c r="BA70" s="136"/>
      <c r="BB70" s="136"/>
      <c r="BC70" s="136"/>
      <c r="BD70" s="136"/>
      <c r="BE70" s="136"/>
      <c r="BF70" s="136"/>
      <c r="BG70" s="136"/>
      <c r="BH70" s="136"/>
      <c r="BI70" s="136"/>
      <c r="BJ70" s="136"/>
      <c r="BK70" s="136"/>
      <c r="BL70" s="136"/>
      <c r="BM70" s="136"/>
      <c r="BN70" s="136"/>
      <c r="BO70" s="136"/>
      <c r="BP70" s="136"/>
      <c r="BQ70" s="136"/>
      <c r="BR70" s="136"/>
      <c r="BS70" s="136"/>
      <c r="BT70" s="136"/>
      <c r="BU70" s="136"/>
      <c r="BV70" s="136"/>
      <c r="BW70" s="136"/>
      <c r="BX70" s="136"/>
      <c r="BY70" s="136"/>
      <c r="BZ70" s="136"/>
      <c r="CA70" s="136"/>
      <c r="CB70" s="136"/>
      <c r="CC70" s="136"/>
    </row>
    <row r="71" spans="1:81" s="138" customFormat="1" ht="100.8" x14ac:dyDescent="0.25">
      <c r="A71" s="136"/>
      <c r="B71" s="461" t="s">
        <v>435</v>
      </c>
      <c r="C71" s="465" t="s">
        <v>436</v>
      </c>
      <c r="D71" s="500" t="s">
        <v>437</v>
      </c>
      <c r="E71" s="501" t="s">
        <v>438</v>
      </c>
      <c r="F71" s="501" t="s">
        <v>439</v>
      </c>
      <c r="G71" s="501" t="s">
        <v>440</v>
      </c>
      <c r="H71" s="465" t="s">
        <v>441</v>
      </c>
      <c r="I71" s="502" t="s">
        <v>442</v>
      </c>
      <c r="J71" s="503" t="s">
        <v>443</v>
      </c>
      <c r="K71" s="504" t="s">
        <v>444</v>
      </c>
      <c r="L71" s="504" t="s">
        <v>445</v>
      </c>
      <c r="M71" s="504" t="s">
        <v>446</v>
      </c>
      <c r="N71" s="505" t="s">
        <v>447</v>
      </c>
      <c r="O71" s="465" t="s">
        <v>448</v>
      </c>
      <c r="P71" s="506" t="s">
        <v>449</v>
      </c>
      <c r="Q71" s="507" t="s">
        <v>450</v>
      </c>
      <c r="R71" s="507" t="s">
        <v>451</v>
      </c>
      <c r="S71" s="508" t="s">
        <v>452</v>
      </c>
      <c r="T71" s="500" t="s">
        <v>453</v>
      </c>
      <c r="U71" s="501" t="s">
        <v>454</v>
      </c>
      <c r="V71" s="509" t="s">
        <v>455</v>
      </c>
      <c r="W71" s="465" t="s">
        <v>456</v>
      </c>
      <c r="X71" s="506" t="s">
        <v>457</v>
      </c>
      <c r="Y71" s="506" t="s">
        <v>458</v>
      </c>
      <c r="Z71" s="506" t="s">
        <v>459</v>
      </c>
      <c r="AA71" s="506" t="s">
        <v>460</v>
      </c>
      <c r="AB71" s="510" t="s">
        <v>461</v>
      </c>
      <c r="AC71" s="511" t="s">
        <v>462</v>
      </c>
      <c r="AD71" s="519" t="s">
        <v>463</v>
      </c>
      <c r="AE71" s="512" t="s">
        <v>464</v>
      </c>
      <c r="AF71" s="513" t="s">
        <v>465</v>
      </c>
      <c r="AG71" s="514" t="s">
        <v>466</v>
      </c>
      <c r="AH71" s="515" t="s">
        <v>467</v>
      </c>
      <c r="AI71" s="514" t="s">
        <v>468</v>
      </c>
      <c r="AJ71" s="516" t="s">
        <v>469</v>
      </c>
      <c r="AK71" s="516" t="s">
        <v>474</v>
      </c>
      <c r="AL71" s="513" t="s">
        <v>470</v>
      </c>
      <c r="AM71" s="506" t="s">
        <v>471</v>
      </c>
      <c r="AN71" s="506" t="s">
        <v>472</v>
      </c>
      <c r="AO71" s="517" t="s">
        <v>473</v>
      </c>
      <c r="AP71" s="136"/>
      <c r="AQ71" s="136"/>
      <c r="AR71" s="136"/>
      <c r="AS71" s="136"/>
      <c r="AT71" s="136"/>
      <c r="AU71" s="136"/>
      <c r="AV71" s="136"/>
      <c r="AW71" s="136"/>
      <c r="AX71" s="136"/>
      <c r="AY71" s="136"/>
      <c r="AZ71" s="136"/>
      <c r="BA71" s="136"/>
      <c r="BB71" s="136"/>
      <c r="BC71" s="136"/>
      <c r="BD71" s="136"/>
      <c r="BE71" s="136"/>
      <c r="BF71" s="136"/>
      <c r="BG71" s="136"/>
      <c r="BH71" s="136"/>
      <c r="BI71" s="136"/>
      <c r="BJ71" s="136"/>
      <c r="BK71" s="136"/>
      <c r="BL71" s="136"/>
      <c r="BM71" s="136"/>
      <c r="BN71" s="136"/>
      <c r="BO71" s="136"/>
      <c r="BP71" s="136"/>
      <c r="BQ71" s="136"/>
      <c r="BR71" s="136"/>
      <c r="BS71" s="136"/>
      <c r="BT71" s="136"/>
      <c r="BU71" s="136"/>
      <c r="BV71" s="136"/>
      <c r="BW71" s="136"/>
      <c r="BX71" s="136"/>
      <c r="BY71" s="136"/>
      <c r="BZ71" s="136"/>
      <c r="CA71" s="136"/>
      <c r="CB71" s="136"/>
      <c r="CC71" s="136"/>
    </row>
    <row r="72" spans="1:81" s="138" customFormat="1" ht="100.8" x14ac:dyDescent="0.25">
      <c r="A72" s="136"/>
      <c r="B72" s="461" t="s">
        <v>435</v>
      </c>
      <c r="C72" s="465" t="s">
        <v>436</v>
      </c>
      <c r="D72" s="500" t="s">
        <v>437</v>
      </c>
      <c r="E72" s="501" t="s">
        <v>438</v>
      </c>
      <c r="F72" s="501" t="s">
        <v>439</v>
      </c>
      <c r="G72" s="501" t="s">
        <v>440</v>
      </c>
      <c r="H72" s="465" t="s">
        <v>441</v>
      </c>
      <c r="I72" s="502" t="s">
        <v>442</v>
      </c>
      <c r="J72" s="503" t="s">
        <v>443</v>
      </c>
      <c r="K72" s="504" t="s">
        <v>444</v>
      </c>
      <c r="L72" s="504" t="s">
        <v>445</v>
      </c>
      <c r="M72" s="504" t="s">
        <v>446</v>
      </c>
      <c r="N72" s="505" t="s">
        <v>447</v>
      </c>
      <c r="O72" s="465" t="s">
        <v>448</v>
      </c>
      <c r="P72" s="506" t="s">
        <v>449</v>
      </c>
      <c r="Q72" s="507" t="s">
        <v>450</v>
      </c>
      <c r="R72" s="507" t="s">
        <v>451</v>
      </c>
      <c r="S72" s="508" t="s">
        <v>452</v>
      </c>
      <c r="T72" s="500" t="s">
        <v>453</v>
      </c>
      <c r="U72" s="501" t="s">
        <v>454</v>
      </c>
      <c r="V72" s="509" t="s">
        <v>455</v>
      </c>
      <c r="W72" s="465" t="s">
        <v>456</v>
      </c>
      <c r="X72" s="506" t="s">
        <v>457</v>
      </c>
      <c r="Y72" s="506" t="s">
        <v>458</v>
      </c>
      <c r="Z72" s="506" t="s">
        <v>459</v>
      </c>
      <c r="AA72" s="506" t="s">
        <v>460</v>
      </c>
      <c r="AB72" s="510" t="s">
        <v>461</v>
      </c>
      <c r="AC72" s="511" t="s">
        <v>462</v>
      </c>
      <c r="AD72" s="519" t="s">
        <v>463</v>
      </c>
      <c r="AE72" s="512" t="s">
        <v>464</v>
      </c>
      <c r="AF72" s="513" t="s">
        <v>465</v>
      </c>
      <c r="AG72" s="514" t="s">
        <v>466</v>
      </c>
      <c r="AH72" s="515" t="s">
        <v>467</v>
      </c>
      <c r="AI72" s="514" t="s">
        <v>468</v>
      </c>
      <c r="AJ72" s="516" t="s">
        <v>469</v>
      </c>
      <c r="AK72" s="516" t="s">
        <v>474</v>
      </c>
      <c r="AL72" s="513" t="s">
        <v>470</v>
      </c>
      <c r="AM72" s="506" t="s">
        <v>471</v>
      </c>
      <c r="AN72" s="506" t="s">
        <v>472</v>
      </c>
      <c r="AO72" s="517" t="s">
        <v>473</v>
      </c>
      <c r="AP72" s="136"/>
      <c r="AQ72" s="136"/>
      <c r="AR72" s="136"/>
      <c r="AS72" s="136"/>
      <c r="AT72" s="136"/>
      <c r="AU72" s="136"/>
      <c r="AV72" s="136"/>
      <c r="AW72" s="136"/>
      <c r="AX72" s="136"/>
      <c r="AY72" s="136"/>
      <c r="AZ72" s="136"/>
      <c r="BA72" s="136"/>
      <c r="BB72" s="136"/>
      <c r="BC72" s="136"/>
      <c r="BD72" s="136"/>
      <c r="BE72" s="136"/>
      <c r="BF72" s="136"/>
      <c r="BG72" s="136"/>
      <c r="BH72" s="136"/>
      <c r="BI72" s="136"/>
      <c r="BJ72" s="136"/>
      <c r="BK72" s="136"/>
      <c r="BL72" s="136"/>
      <c r="BM72" s="136"/>
      <c r="BN72" s="136"/>
      <c r="BO72" s="136"/>
      <c r="BP72" s="136"/>
      <c r="BQ72" s="136"/>
      <c r="BR72" s="136"/>
      <c r="BS72" s="136"/>
      <c r="BT72" s="136"/>
      <c r="BU72" s="136"/>
      <c r="BV72" s="136"/>
      <c r="BW72" s="136"/>
      <c r="BX72" s="136"/>
      <c r="BY72" s="136"/>
      <c r="BZ72" s="136"/>
      <c r="CA72" s="136"/>
      <c r="CB72" s="136"/>
      <c r="CC72" s="136"/>
    </row>
    <row r="73" spans="1:81" s="138" customFormat="1" ht="100.8" x14ac:dyDescent="0.25">
      <c r="A73" s="136"/>
      <c r="B73" s="461" t="s">
        <v>435</v>
      </c>
      <c r="C73" s="465" t="s">
        <v>436</v>
      </c>
      <c r="D73" s="500" t="s">
        <v>437</v>
      </c>
      <c r="E73" s="501" t="s">
        <v>438</v>
      </c>
      <c r="F73" s="501" t="s">
        <v>439</v>
      </c>
      <c r="G73" s="501" t="s">
        <v>440</v>
      </c>
      <c r="H73" s="465" t="s">
        <v>441</v>
      </c>
      <c r="I73" s="502" t="s">
        <v>442</v>
      </c>
      <c r="J73" s="503" t="s">
        <v>443</v>
      </c>
      <c r="K73" s="504" t="s">
        <v>444</v>
      </c>
      <c r="L73" s="504" t="s">
        <v>445</v>
      </c>
      <c r="M73" s="504" t="s">
        <v>446</v>
      </c>
      <c r="N73" s="505" t="s">
        <v>447</v>
      </c>
      <c r="O73" s="465" t="s">
        <v>448</v>
      </c>
      <c r="P73" s="506" t="s">
        <v>449</v>
      </c>
      <c r="Q73" s="507" t="s">
        <v>450</v>
      </c>
      <c r="R73" s="507" t="s">
        <v>451</v>
      </c>
      <c r="S73" s="508" t="s">
        <v>452</v>
      </c>
      <c r="T73" s="500" t="s">
        <v>453</v>
      </c>
      <c r="U73" s="501" t="s">
        <v>454</v>
      </c>
      <c r="V73" s="509" t="s">
        <v>455</v>
      </c>
      <c r="W73" s="465" t="s">
        <v>456</v>
      </c>
      <c r="X73" s="506" t="s">
        <v>457</v>
      </c>
      <c r="Y73" s="506" t="s">
        <v>458</v>
      </c>
      <c r="Z73" s="506" t="s">
        <v>459</v>
      </c>
      <c r="AA73" s="506" t="s">
        <v>460</v>
      </c>
      <c r="AB73" s="510" t="s">
        <v>461</v>
      </c>
      <c r="AC73" s="511" t="s">
        <v>462</v>
      </c>
      <c r="AD73" s="519" t="s">
        <v>463</v>
      </c>
      <c r="AE73" s="512" t="s">
        <v>464</v>
      </c>
      <c r="AF73" s="513" t="s">
        <v>465</v>
      </c>
      <c r="AG73" s="514" t="s">
        <v>466</v>
      </c>
      <c r="AH73" s="515" t="s">
        <v>467</v>
      </c>
      <c r="AI73" s="514" t="s">
        <v>468</v>
      </c>
      <c r="AJ73" s="516" t="s">
        <v>469</v>
      </c>
      <c r="AK73" s="516" t="s">
        <v>474</v>
      </c>
      <c r="AL73" s="513" t="s">
        <v>470</v>
      </c>
      <c r="AM73" s="506" t="s">
        <v>471</v>
      </c>
      <c r="AN73" s="506" t="s">
        <v>472</v>
      </c>
      <c r="AO73" s="517" t="s">
        <v>473</v>
      </c>
      <c r="AP73" s="136"/>
      <c r="AQ73" s="136"/>
      <c r="AR73" s="136"/>
      <c r="AS73" s="136"/>
      <c r="AT73" s="136"/>
      <c r="AU73" s="136"/>
      <c r="AV73" s="136"/>
      <c r="AW73" s="136"/>
      <c r="AX73" s="136"/>
      <c r="AY73" s="136"/>
      <c r="AZ73" s="136"/>
      <c r="BA73" s="136"/>
      <c r="BB73" s="136"/>
      <c r="BC73" s="136"/>
      <c r="BD73" s="136"/>
      <c r="BE73" s="136"/>
      <c r="BF73" s="136"/>
      <c r="BG73" s="136"/>
      <c r="BH73" s="136"/>
      <c r="BI73" s="136"/>
      <c r="BJ73" s="136"/>
      <c r="BK73" s="136"/>
      <c r="BL73" s="136"/>
      <c r="BM73" s="136"/>
      <c r="BN73" s="136"/>
      <c r="BO73" s="136"/>
      <c r="BP73" s="136"/>
      <c r="BQ73" s="136"/>
      <c r="BR73" s="136"/>
      <c r="BS73" s="136"/>
      <c r="BT73" s="136"/>
      <c r="BU73" s="136"/>
      <c r="BV73" s="136"/>
      <c r="BW73" s="136"/>
      <c r="BX73" s="136"/>
      <c r="BY73" s="136"/>
      <c r="BZ73" s="136"/>
      <c r="CA73" s="136"/>
      <c r="CB73" s="136"/>
      <c r="CC73" s="136"/>
    </row>
    <row r="74" spans="1:81" s="138" customFormat="1" ht="100.8" x14ac:dyDescent="0.25">
      <c r="A74" s="136"/>
      <c r="B74" s="461" t="s">
        <v>435</v>
      </c>
      <c r="C74" s="465" t="s">
        <v>436</v>
      </c>
      <c r="D74" s="500" t="s">
        <v>437</v>
      </c>
      <c r="E74" s="501" t="s">
        <v>438</v>
      </c>
      <c r="F74" s="501" t="s">
        <v>439</v>
      </c>
      <c r="G74" s="501" t="s">
        <v>440</v>
      </c>
      <c r="H74" s="465" t="s">
        <v>441</v>
      </c>
      <c r="I74" s="502" t="s">
        <v>442</v>
      </c>
      <c r="J74" s="503" t="s">
        <v>443</v>
      </c>
      <c r="K74" s="504" t="s">
        <v>444</v>
      </c>
      <c r="L74" s="504" t="s">
        <v>445</v>
      </c>
      <c r="M74" s="504" t="s">
        <v>446</v>
      </c>
      <c r="N74" s="505" t="s">
        <v>447</v>
      </c>
      <c r="O74" s="465" t="s">
        <v>448</v>
      </c>
      <c r="P74" s="506" t="s">
        <v>449</v>
      </c>
      <c r="Q74" s="507" t="s">
        <v>450</v>
      </c>
      <c r="R74" s="507" t="s">
        <v>451</v>
      </c>
      <c r="S74" s="508" t="s">
        <v>452</v>
      </c>
      <c r="T74" s="500" t="s">
        <v>453</v>
      </c>
      <c r="U74" s="501" t="s">
        <v>454</v>
      </c>
      <c r="V74" s="509" t="s">
        <v>455</v>
      </c>
      <c r="W74" s="465" t="s">
        <v>456</v>
      </c>
      <c r="X74" s="506" t="s">
        <v>457</v>
      </c>
      <c r="Y74" s="506" t="s">
        <v>458</v>
      </c>
      <c r="Z74" s="506" t="s">
        <v>459</v>
      </c>
      <c r="AA74" s="506" t="s">
        <v>460</v>
      </c>
      <c r="AB74" s="510" t="s">
        <v>461</v>
      </c>
      <c r="AC74" s="511" t="s">
        <v>462</v>
      </c>
      <c r="AD74" s="519" t="s">
        <v>463</v>
      </c>
      <c r="AE74" s="512" t="s">
        <v>464</v>
      </c>
      <c r="AF74" s="513" t="s">
        <v>465</v>
      </c>
      <c r="AG74" s="514" t="s">
        <v>466</v>
      </c>
      <c r="AH74" s="515" t="s">
        <v>467</v>
      </c>
      <c r="AI74" s="514" t="s">
        <v>468</v>
      </c>
      <c r="AJ74" s="516" t="s">
        <v>469</v>
      </c>
      <c r="AK74" s="516" t="s">
        <v>474</v>
      </c>
      <c r="AL74" s="513" t="s">
        <v>470</v>
      </c>
      <c r="AM74" s="506" t="s">
        <v>471</v>
      </c>
      <c r="AN74" s="506" t="s">
        <v>472</v>
      </c>
      <c r="AO74" s="517" t="s">
        <v>473</v>
      </c>
      <c r="AP74" s="136"/>
      <c r="AQ74" s="136"/>
      <c r="AR74" s="136"/>
      <c r="AS74" s="136"/>
      <c r="AT74" s="136"/>
      <c r="AU74" s="136"/>
      <c r="AV74" s="136"/>
      <c r="AW74" s="136"/>
      <c r="AX74" s="136"/>
      <c r="AY74" s="136"/>
      <c r="AZ74" s="136"/>
      <c r="BA74" s="136"/>
      <c r="BB74" s="136"/>
      <c r="BC74" s="136"/>
      <c r="BD74" s="136"/>
      <c r="BE74" s="136"/>
      <c r="BF74" s="136"/>
      <c r="BG74" s="136"/>
      <c r="BH74" s="136"/>
      <c r="BI74" s="136"/>
      <c r="BJ74" s="136"/>
      <c r="BK74" s="136"/>
      <c r="BL74" s="136"/>
      <c r="BM74" s="136"/>
      <c r="BN74" s="136"/>
      <c r="BO74" s="136"/>
      <c r="BP74" s="136"/>
      <c r="BQ74" s="136"/>
      <c r="BR74" s="136"/>
      <c r="BS74" s="136"/>
      <c r="BT74" s="136"/>
      <c r="BU74" s="136"/>
      <c r="BV74" s="136"/>
      <c r="BW74" s="136"/>
      <c r="BX74" s="136"/>
      <c r="BY74" s="136"/>
      <c r="BZ74" s="136"/>
      <c r="CA74" s="136"/>
      <c r="CB74" s="136"/>
      <c r="CC74" s="136"/>
    </row>
    <row r="75" spans="1:81" s="138" customFormat="1" ht="100.8" x14ac:dyDescent="0.25">
      <c r="A75" s="136"/>
      <c r="B75" s="461" t="s">
        <v>435</v>
      </c>
      <c r="C75" s="465" t="s">
        <v>436</v>
      </c>
      <c r="D75" s="500" t="s">
        <v>437</v>
      </c>
      <c r="E75" s="501" t="s">
        <v>438</v>
      </c>
      <c r="F75" s="501" t="s">
        <v>439</v>
      </c>
      <c r="G75" s="501" t="s">
        <v>440</v>
      </c>
      <c r="H75" s="465" t="s">
        <v>441</v>
      </c>
      <c r="I75" s="502" t="s">
        <v>442</v>
      </c>
      <c r="J75" s="503" t="s">
        <v>443</v>
      </c>
      <c r="K75" s="504" t="s">
        <v>444</v>
      </c>
      <c r="L75" s="504" t="s">
        <v>445</v>
      </c>
      <c r="M75" s="504" t="s">
        <v>446</v>
      </c>
      <c r="N75" s="505" t="s">
        <v>447</v>
      </c>
      <c r="O75" s="465" t="s">
        <v>448</v>
      </c>
      <c r="P75" s="506" t="s">
        <v>449</v>
      </c>
      <c r="Q75" s="507" t="s">
        <v>450</v>
      </c>
      <c r="R75" s="507" t="s">
        <v>451</v>
      </c>
      <c r="S75" s="508" t="s">
        <v>452</v>
      </c>
      <c r="T75" s="500" t="s">
        <v>453</v>
      </c>
      <c r="U75" s="501" t="s">
        <v>454</v>
      </c>
      <c r="V75" s="509" t="s">
        <v>455</v>
      </c>
      <c r="W75" s="465" t="s">
        <v>456</v>
      </c>
      <c r="X75" s="506" t="s">
        <v>457</v>
      </c>
      <c r="Y75" s="506" t="s">
        <v>458</v>
      </c>
      <c r="Z75" s="506" t="s">
        <v>459</v>
      </c>
      <c r="AA75" s="506" t="s">
        <v>460</v>
      </c>
      <c r="AB75" s="510" t="s">
        <v>461</v>
      </c>
      <c r="AC75" s="511" t="s">
        <v>462</v>
      </c>
      <c r="AD75" s="519" t="s">
        <v>463</v>
      </c>
      <c r="AE75" s="512" t="s">
        <v>464</v>
      </c>
      <c r="AF75" s="513" t="s">
        <v>465</v>
      </c>
      <c r="AG75" s="514" t="s">
        <v>466</v>
      </c>
      <c r="AH75" s="515" t="s">
        <v>467</v>
      </c>
      <c r="AI75" s="514" t="s">
        <v>468</v>
      </c>
      <c r="AJ75" s="516" t="s">
        <v>469</v>
      </c>
      <c r="AK75" s="516" t="s">
        <v>474</v>
      </c>
      <c r="AL75" s="513" t="s">
        <v>470</v>
      </c>
      <c r="AM75" s="506" t="s">
        <v>471</v>
      </c>
      <c r="AN75" s="506" t="s">
        <v>472</v>
      </c>
      <c r="AO75" s="517" t="s">
        <v>473</v>
      </c>
      <c r="AP75" s="136"/>
      <c r="AQ75" s="136"/>
      <c r="AR75" s="136"/>
      <c r="AS75" s="136"/>
      <c r="AT75" s="136"/>
      <c r="AU75" s="136"/>
      <c r="AV75" s="136"/>
      <c r="AW75" s="136"/>
      <c r="AX75" s="136"/>
      <c r="AY75" s="136"/>
      <c r="AZ75" s="136"/>
      <c r="BA75" s="136"/>
      <c r="BB75" s="136"/>
      <c r="BC75" s="136"/>
      <c r="BD75" s="136"/>
      <c r="BE75" s="136"/>
      <c r="BF75" s="136"/>
      <c r="BG75" s="136"/>
      <c r="BH75" s="136"/>
      <c r="BI75" s="136"/>
      <c r="BJ75" s="136"/>
      <c r="BK75" s="136"/>
      <c r="BL75" s="136"/>
      <c r="BM75" s="136"/>
      <c r="BN75" s="136"/>
      <c r="BO75" s="136"/>
      <c r="BP75" s="136"/>
      <c r="BQ75" s="136"/>
      <c r="BR75" s="136"/>
      <c r="BS75" s="136"/>
      <c r="BT75" s="136"/>
      <c r="BU75" s="136"/>
      <c r="BV75" s="136"/>
      <c r="BW75" s="136"/>
      <c r="BX75" s="136"/>
      <c r="BY75" s="136"/>
      <c r="BZ75" s="136"/>
      <c r="CA75" s="136"/>
      <c r="CB75" s="136"/>
      <c r="CC75" s="136"/>
    </row>
    <row r="76" spans="1:81" s="138" customFormat="1" ht="100.8" x14ac:dyDescent="0.25">
      <c r="A76" s="136"/>
      <c r="B76" s="461" t="s">
        <v>435</v>
      </c>
      <c r="C76" s="465" t="s">
        <v>436</v>
      </c>
      <c r="D76" s="500" t="s">
        <v>437</v>
      </c>
      <c r="E76" s="501" t="s">
        <v>438</v>
      </c>
      <c r="F76" s="501" t="s">
        <v>439</v>
      </c>
      <c r="G76" s="501" t="s">
        <v>440</v>
      </c>
      <c r="H76" s="465" t="s">
        <v>441</v>
      </c>
      <c r="I76" s="502" t="s">
        <v>442</v>
      </c>
      <c r="J76" s="503" t="s">
        <v>443</v>
      </c>
      <c r="K76" s="504" t="s">
        <v>444</v>
      </c>
      <c r="L76" s="504" t="s">
        <v>445</v>
      </c>
      <c r="M76" s="504" t="s">
        <v>446</v>
      </c>
      <c r="N76" s="505" t="s">
        <v>447</v>
      </c>
      <c r="O76" s="465" t="s">
        <v>448</v>
      </c>
      <c r="P76" s="506" t="s">
        <v>449</v>
      </c>
      <c r="Q76" s="507" t="s">
        <v>450</v>
      </c>
      <c r="R76" s="507" t="s">
        <v>451</v>
      </c>
      <c r="S76" s="508" t="s">
        <v>452</v>
      </c>
      <c r="T76" s="500" t="s">
        <v>453</v>
      </c>
      <c r="U76" s="501" t="s">
        <v>454</v>
      </c>
      <c r="V76" s="509" t="s">
        <v>455</v>
      </c>
      <c r="W76" s="465" t="s">
        <v>456</v>
      </c>
      <c r="X76" s="506" t="s">
        <v>457</v>
      </c>
      <c r="Y76" s="506" t="s">
        <v>458</v>
      </c>
      <c r="Z76" s="506" t="s">
        <v>459</v>
      </c>
      <c r="AA76" s="506" t="s">
        <v>460</v>
      </c>
      <c r="AB76" s="510" t="s">
        <v>461</v>
      </c>
      <c r="AC76" s="511" t="s">
        <v>462</v>
      </c>
      <c r="AD76" s="519" t="s">
        <v>463</v>
      </c>
      <c r="AE76" s="512" t="s">
        <v>464</v>
      </c>
      <c r="AF76" s="513" t="s">
        <v>465</v>
      </c>
      <c r="AG76" s="514" t="s">
        <v>466</v>
      </c>
      <c r="AH76" s="515" t="s">
        <v>467</v>
      </c>
      <c r="AI76" s="514" t="s">
        <v>468</v>
      </c>
      <c r="AJ76" s="516" t="s">
        <v>469</v>
      </c>
      <c r="AK76" s="516" t="s">
        <v>474</v>
      </c>
      <c r="AL76" s="513" t="s">
        <v>470</v>
      </c>
      <c r="AM76" s="506" t="s">
        <v>471</v>
      </c>
      <c r="AN76" s="506" t="s">
        <v>472</v>
      </c>
      <c r="AO76" s="517" t="s">
        <v>473</v>
      </c>
      <c r="AP76" s="136"/>
      <c r="AQ76" s="136"/>
      <c r="AR76" s="136"/>
      <c r="AS76" s="136"/>
      <c r="AT76" s="136"/>
      <c r="AU76" s="136"/>
      <c r="AV76" s="136"/>
      <c r="AW76" s="136"/>
      <c r="AX76" s="136"/>
      <c r="AY76" s="136"/>
      <c r="AZ76" s="136"/>
      <c r="BA76" s="136"/>
      <c r="BB76" s="136"/>
      <c r="BC76" s="136"/>
      <c r="BD76" s="136"/>
      <c r="BE76" s="136"/>
      <c r="BF76" s="136"/>
      <c r="BG76" s="136"/>
      <c r="BH76" s="136"/>
      <c r="BI76" s="136"/>
      <c r="BJ76" s="136"/>
      <c r="BK76" s="136"/>
      <c r="BL76" s="136"/>
      <c r="BM76" s="136"/>
      <c r="BN76" s="136"/>
      <c r="BO76" s="136"/>
      <c r="BP76" s="136"/>
      <c r="BQ76" s="136"/>
      <c r="BR76" s="136"/>
      <c r="BS76" s="136"/>
      <c r="BT76" s="136"/>
      <c r="BU76" s="136"/>
      <c r="BV76" s="136"/>
      <c r="BW76" s="136"/>
      <c r="BX76" s="136"/>
      <c r="BY76" s="136"/>
      <c r="BZ76" s="136"/>
      <c r="CA76" s="136"/>
      <c r="CB76" s="136"/>
      <c r="CC76" s="136"/>
    </row>
    <row r="77" spans="1:81" s="138" customFormat="1" ht="100.8" x14ac:dyDescent="0.25">
      <c r="A77" s="136"/>
      <c r="B77" s="461" t="s">
        <v>435</v>
      </c>
      <c r="C77" s="465" t="s">
        <v>436</v>
      </c>
      <c r="D77" s="500" t="s">
        <v>437</v>
      </c>
      <c r="E77" s="501" t="s">
        <v>438</v>
      </c>
      <c r="F77" s="501" t="s">
        <v>439</v>
      </c>
      <c r="G77" s="501" t="s">
        <v>440</v>
      </c>
      <c r="H77" s="465" t="s">
        <v>441</v>
      </c>
      <c r="I77" s="502" t="s">
        <v>442</v>
      </c>
      <c r="J77" s="503" t="s">
        <v>443</v>
      </c>
      <c r="K77" s="504" t="s">
        <v>444</v>
      </c>
      <c r="L77" s="504" t="s">
        <v>445</v>
      </c>
      <c r="M77" s="504" t="s">
        <v>446</v>
      </c>
      <c r="N77" s="505" t="s">
        <v>447</v>
      </c>
      <c r="O77" s="465" t="s">
        <v>448</v>
      </c>
      <c r="P77" s="506" t="s">
        <v>449</v>
      </c>
      <c r="Q77" s="507" t="s">
        <v>450</v>
      </c>
      <c r="R77" s="507" t="s">
        <v>451</v>
      </c>
      <c r="S77" s="508" t="s">
        <v>452</v>
      </c>
      <c r="T77" s="500" t="s">
        <v>453</v>
      </c>
      <c r="U77" s="501" t="s">
        <v>454</v>
      </c>
      <c r="V77" s="509" t="s">
        <v>455</v>
      </c>
      <c r="W77" s="465" t="s">
        <v>456</v>
      </c>
      <c r="X77" s="506" t="s">
        <v>457</v>
      </c>
      <c r="Y77" s="506" t="s">
        <v>458</v>
      </c>
      <c r="Z77" s="506" t="s">
        <v>459</v>
      </c>
      <c r="AA77" s="506" t="s">
        <v>460</v>
      </c>
      <c r="AB77" s="510" t="s">
        <v>461</v>
      </c>
      <c r="AC77" s="511" t="s">
        <v>462</v>
      </c>
      <c r="AD77" s="519" t="s">
        <v>463</v>
      </c>
      <c r="AE77" s="512" t="s">
        <v>464</v>
      </c>
      <c r="AF77" s="513" t="s">
        <v>465</v>
      </c>
      <c r="AG77" s="514" t="s">
        <v>466</v>
      </c>
      <c r="AH77" s="515" t="s">
        <v>467</v>
      </c>
      <c r="AI77" s="514" t="s">
        <v>468</v>
      </c>
      <c r="AJ77" s="516" t="s">
        <v>469</v>
      </c>
      <c r="AK77" s="516" t="s">
        <v>474</v>
      </c>
      <c r="AL77" s="513" t="s">
        <v>470</v>
      </c>
      <c r="AM77" s="506" t="s">
        <v>471</v>
      </c>
      <c r="AN77" s="506" t="s">
        <v>472</v>
      </c>
      <c r="AO77" s="517" t="s">
        <v>473</v>
      </c>
      <c r="AP77" s="136"/>
      <c r="AQ77" s="136"/>
      <c r="AR77" s="136"/>
      <c r="AS77" s="136"/>
      <c r="AT77" s="136"/>
      <c r="AU77" s="136"/>
      <c r="AV77" s="136"/>
      <c r="AW77" s="136"/>
      <c r="AX77" s="136"/>
      <c r="AY77" s="136"/>
      <c r="AZ77" s="136"/>
      <c r="BA77" s="136"/>
      <c r="BB77" s="136"/>
      <c r="BC77" s="136"/>
      <c r="BD77" s="136"/>
      <c r="BE77" s="136"/>
      <c r="BF77" s="136"/>
      <c r="BG77" s="136"/>
      <c r="BH77" s="136"/>
      <c r="BI77" s="136"/>
      <c r="BJ77" s="136"/>
      <c r="BK77" s="136"/>
      <c r="BL77" s="136"/>
      <c r="BM77" s="136"/>
      <c r="BN77" s="136"/>
      <c r="BO77" s="136"/>
      <c r="BP77" s="136"/>
      <c r="BQ77" s="136"/>
      <c r="BR77" s="136"/>
      <c r="BS77" s="136"/>
      <c r="BT77" s="136"/>
      <c r="BU77" s="136"/>
      <c r="BV77" s="136"/>
      <c r="BW77" s="136"/>
      <c r="BX77" s="136"/>
      <c r="BY77" s="136"/>
      <c r="BZ77" s="136"/>
      <c r="CA77" s="136"/>
      <c r="CB77" s="136"/>
      <c r="CC77" s="136"/>
    </row>
    <row r="78" spans="1:81" s="138" customFormat="1" ht="100.8" x14ac:dyDescent="0.25">
      <c r="A78" s="136"/>
      <c r="B78" s="461" t="s">
        <v>435</v>
      </c>
      <c r="C78" s="465" t="s">
        <v>436</v>
      </c>
      <c r="D78" s="500" t="s">
        <v>437</v>
      </c>
      <c r="E78" s="501" t="s">
        <v>438</v>
      </c>
      <c r="F78" s="501" t="s">
        <v>439</v>
      </c>
      <c r="G78" s="501" t="s">
        <v>440</v>
      </c>
      <c r="H78" s="465" t="s">
        <v>441</v>
      </c>
      <c r="I78" s="502" t="s">
        <v>442</v>
      </c>
      <c r="J78" s="503" t="s">
        <v>443</v>
      </c>
      <c r="K78" s="504" t="s">
        <v>444</v>
      </c>
      <c r="L78" s="504" t="s">
        <v>445</v>
      </c>
      <c r="M78" s="504" t="s">
        <v>446</v>
      </c>
      <c r="N78" s="505" t="s">
        <v>447</v>
      </c>
      <c r="O78" s="465" t="s">
        <v>448</v>
      </c>
      <c r="P78" s="506" t="s">
        <v>449</v>
      </c>
      <c r="Q78" s="507" t="s">
        <v>450</v>
      </c>
      <c r="R78" s="507" t="s">
        <v>451</v>
      </c>
      <c r="S78" s="508" t="s">
        <v>452</v>
      </c>
      <c r="T78" s="500" t="s">
        <v>453</v>
      </c>
      <c r="U78" s="501" t="s">
        <v>454</v>
      </c>
      <c r="V78" s="509" t="s">
        <v>455</v>
      </c>
      <c r="W78" s="465" t="s">
        <v>456</v>
      </c>
      <c r="X78" s="506" t="s">
        <v>457</v>
      </c>
      <c r="Y78" s="506" t="s">
        <v>458</v>
      </c>
      <c r="Z78" s="506" t="s">
        <v>459</v>
      </c>
      <c r="AA78" s="506" t="s">
        <v>460</v>
      </c>
      <c r="AB78" s="510" t="s">
        <v>461</v>
      </c>
      <c r="AC78" s="511" t="s">
        <v>462</v>
      </c>
      <c r="AD78" s="519" t="s">
        <v>463</v>
      </c>
      <c r="AE78" s="512" t="s">
        <v>464</v>
      </c>
      <c r="AF78" s="513" t="s">
        <v>465</v>
      </c>
      <c r="AG78" s="514" t="s">
        <v>466</v>
      </c>
      <c r="AH78" s="515" t="s">
        <v>467</v>
      </c>
      <c r="AI78" s="514" t="s">
        <v>468</v>
      </c>
      <c r="AJ78" s="516" t="s">
        <v>469</v>
      </c>
      <c r="AK78" s="516" t="s">
        <v>474</v>
      </c>
      <c r="AL78" s="513" t="s">
        <v>470</v>
      </c>
      <c r="AM78" s="506" t="s">
        <v>471</v>
      </c>
      <c r="AN78" s="506" t="s">
        <v>472</v>
      </c>
      <c r="AO78" s="517" t="s">
        <v>473</v>
      </c>
      <c r="AP78" s="136"/>
      <c r="AQ78" s="136"/>
      <c r="AR78" s="136"/>
      <c r="AS78" s="136"/>
      <c r="AT78" s="136"/>
      <c r="AU78" s="136"/>
      <c r="AV78" s="136"/>
      <c r="AW78" s="136"/>
      <c r="AX78" s="136"/>
      <c r="AY78" s="136"/>
      <c r="AZ78" s="136"/>
      <c r="BA78" s="136"/>
      <c r="BB78" s="136"/>
      <c r="BC78" s="136"/>
      <c r="BD78" s="136"/>
      <c r="BE78" s="136"/>
      <c r="BF78" s="136"/>
      <c r="BG78" s="136"/>
      <c r="BH78" s="136"/>
      <c r="BI78" s="136"/>
      <c r="BJ78" s="136"/>
      <c r="BK78" s="136"/>
      <c r="BL78" s="136"/>
      <c r="BM78" s="136"/>
      <c r="BN78" s="136"/>
      <c r="BO78" s="136"/>
      <c r="BP78" s="136"/>
      <c r="BQ78" s="136"/>
      <c r="BR78" s="136"/>
      <c r="BS78" s="136"/>
      <c r="BT78" s="136"/>
      <c r="BU78" s="136"/>
      <c r="BV78" s="136"/>
      <c r="BW78" s="136"/>
      <c r="BX78" s="136"/>
      <c r="BY78" s="136"/>
      <c r="BZ78" s="136"/>
      <c r="CA78" s="136"/>
      <c r="CB78" s="136"/>
      <c r="CC78" s="136"/>
    </row>
    <row r="79" spans="1:81" s="138" customFormat="1" ht="100.8" x14ac:dyDescent="0.25">
      <c r="A79" s="136"/>
      <c r="B79" s="461" t="s">
        <v>435</v>
      </c>
      <c r="C79" s="465" t="s">
        <v>436</v>
      </c>
      <c r="D79" s="500" t="s">
        <v>437</v>
      </c>
      <c r="E79" s="501" t="s">
        <v>438</v>
      </c>
      <c r="F79" s="501" t="s">
        <v>439</v>
      </c>
      <c r="G79" s="501" t="s">
        <v>440</v>
      </c>
      <c r="H79" s="465" t="s">
        <v>441</v>
      </c>
      <c r="I79" s="502" t="s">
        <v>442</v>
      </c>
      <c r="J79" s="503" t="s">
        <v>443</v>
      </c>
      <c r="K79" s="504" t="s">
        <v>444</v>
      </c>
      <c r="L79" s="504" t="s">
        <v>445</v>
      </c>
      <c r="M79" s="504" t="s">
        <v>446</v>
      </c>
      <c r="N79" s="505" t="s">
        <v>447</v>
      </c>
      <c r="O79" s="465" t="s">
        <v>448</v>
      </c>
      <c r="P79" s="506" t="s">
        <v>449</v>
      </c>
      <c r="Q79" s="507" t="s">
        <v>450</v>
      </c>
      <c r="R79" s="507" t="s">
        <v>451</v>
      </c>
      <c r="S79" s="508" t="s">
        <v>452</v>
      </c>
      <c r="T79" s="500" t="s">
        <v>453</v>
      </c>
      <c r="U79" s="501" t="s">
        <v>454</v>
      </c>
      <c r="V79" s="509" t="s">
        <v>455</v>
      </c>
      <c r="W79" s="465" t="s">
        <v>456</v>
      </c>
      <c r="X79" s="506" t="s">
        <v>457</v>
      </c>
      <c r="Y79" s="506" t="s">
        <v>458</v>
      </c>
      <c r="Z79" s="506" t="s">
        <v>459</v>
      </c>
      <c r="AA79" s="506" t="s">
        <v>460</v>
      </c>
      <c r="AB79" s="510" t="s">
        <v>461</v>
      </c>
      <c r="AC79" s="511" t="s">
        <v>462</v>
      </c>
      <c r="AD79" s="519" t="s">
        <v>463</v>
      </c>
      <c r="AE79" s="512" t="s">
        <v>464</v>
      </c>
      <c r="AF79" s="513" t="s">
        <v>465</v>
      </c>
      <c r="AG79" s="514" t="s">
        <v>466</v>
      </c>
      <c r="AH79" s="515" t="s">
        <v>467</v>
      </c>
      <c r="AI79" s="514" t="s">
        <v>468</v>
      </c>
      <c r="AJ79" s="516" t="s">
        <v>469</v>
      </c>
      <c r="AK79" s="516" t="s">
        <v>474</v>
      </c>
      <c r="AL79" s="513" t="s">
        <v>470</v>
      </c>
      <c r="AM79" s="506" t="s">
        <v>471</v>
      </c>
      <c r="AN79" s="506" t="s">
        <v>472</v>
      </c>
      <c r="AO79" s="517" t="s">
        <v>473</v>
      </c>
      <c r="AP79" s="136"/>
      <c r="AQ79" s="136"/>
      <c r="AR79" s="136"/>
      <c r="AS79" s="136"/>
      <c r="AT79" s="136"/>
      <c r="AU79" s="136"/>
      <c r="AV79" s="136"/>
      <c r="AW79" s="136"/>
      <c r="AX79" s="136"/>
      <c r="AY79" s="136"/>
      <c r="AZ79" s="136"/>
      <c r="BA79" s="136"/>
      <c r="BB79" s="136"/>
      <c r="BC79" s="136"/>
      <c r="BD79" s="136"/>
      <c r="BE79" s="136"/>
      <c r="BF79" s="136"/>
      <c r="BG79" s="136"/>
      <c r="BH79" s="136"/>
      <c r="BI79" s="136"/>
      <c r="BJ79" s="136"/>
      <c r="BK79" s="136"/>
      <c r="BL79" s="136"/>
      <c r="BM79" s="136"/>
      <c r="BN79" s="136"/>
      <c r="BO79" s="136"/>
      <c r="BP79" s="136"/>
      <c r="BQ79" s="136"/>
      <c r="BR79" s="136"/>
      <c r="BS79" s="136"/>
      <c r="BT79" s="136"/>
      <c r="BU79" s="136"/>
      <c r="BV79" s="136"/>
      <c r="BW79" s="136"/>
      <c r="BX79" s="136"/>
      <c r="BY79" s="136"/>
      <c r="BZ79" s="136"/>
      <c r="CA79" s="136"/>
      <c r="CB79" s="136"/>
      <c r="CC79" s="136"/>
    </row>
    <row r="80" spans="1:81" s="138" customFormat="1" ht="100.8" x14ac:dyDescent="0.25">
      <c r="A80" s="136"/>
      <c r="B80" s="461" t="s">
        <v>435</v>
      </c>
      <c r="C80" s="465" t="s">
        <v>436</v>
      </c>
      <c r="D80" s="500" t="s">
        <v>437</v>
      </c>
      <c r="E80" s="501" t="s">
        <v>438</v>
      </c>
      <c r="F80" s="501" t="s">
        <v>439</v>
      </c>
      <c r="G80" s="501" t="s">
        <v>440</v>
      </c>
      <c r="H80" s="465" t="s">
        <v>441</v>
      </c>
      <c r="I80" s="502" t="s">
        <v>442</v>
      </c>
      <c r="J80" s="503" t="s">
        <v>443</v>
      </c>
      <c r="K80" s="504" t="s">
        <v>444</v>
      </c>
      <c r="L80" s="504" t="s">
        <v>445</v>
      </c>
      <c r="M80" s="504" t="s">
        <v>446</v>
      </c>
      <c r="N80" s="505" t="s">
        <v>447</v>
      </c>
      <c r="O80" s="465" t="s">
        <v>448</v>
      </c>
      <c r="P80" s="506" t="s">
        <v>449</v>
      </c>
      <c r="Q80" s="507" t="s">
        <v>450</v>
      </c>
      <c r="R80" s="507" t="s">
        <v>451</v>
      </c>
      <c r="S80" s="508" t="s">
        <v>452</v>
      </c>
      <c r="T80" s="500" t="s">
        <v>453</v>
      </c>
      <c r="U80" s="501" t="s">
        <v>454</v>
      </c>
      <c r="V80" s="509" t="s">
        <v>455</v>
      </c>
      <c r="W80" s="465" t="s">
        <v>456</v>
      </c>
      <c r="X80" s="506" t="s">
        <v>457</v>
      </c>
      <c r="Y80" s="506" t="s">
        <v>458</v>
      </c>
      <c r="Z80" s="506" t="s">
        <v>459</v>
      </c>
      <c r="AA80" s="506" t="s">
        <v>460</v>
      </c>
      <c r="AB80" s="510" t="s">
        <v>461</v>
      </c>
      <c r="AC80" s="511" t="s">
        <v>462</v>
      </c>
      <c r="AD80" s="519" t="s">
        <v>463</v>
      </c>
      <c r="AE80" s="512" t="s">
        <v>464</v>
      </c>
      <c r="AF80" s="513" t="s">
        <v>465</v>
      </c>
      <c r="AG80" s="514" t="s">
        <v>466</v>
      </c>
      <c r="AH80" s="515" t="s">
        <v>467</v>
      </c>
      <c r="AI80" s="514" t="s">
        <v>468</v>
      </c>
      <c r="AJ80" s="516" t="s">
        <v>469</v>
      </c>
      <c r="AK80" s="516" t="s">
        <v>474</v>
      </c>
      <c r="AL80" s="513" t="s">
        <v>470</v>
      </c>
      <c r="AM80" s="506" t="s">
        <v>471</v>
      </c>
      <c r="AN80" s="506" t="s">
        <v>472</v>
      </c>
      <c r="AO80" s="517" t="s">
        <v>473</v>
      </c>
      <c r="AP80" s="136"/>
      <c r="AQ80" s="136"/>
      <c r="AR80" s="136"/>
      <c r="AS80" s="136"/>
      <c r="AT80" s="136"/>
      <c r="AU80" s="136"/>
      <c r="AV80" s="136"/>
      <c r="AW80" s="136"/>
      <c r="AX80" s="136"/>
      <c r="AY80" s="136"/>
      <c r="AZ80" s="136"/>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c r="CA80" s="136"/>
      <c r="CB80" s="136"/>
      <c r="CC80" s="136"/>
    </row>
    <row r="81" spans="1:81" s="138" customFormat="1" ht="100.8" x14ac:dyDescent="0.25">
      <c r="A81" s="136"/>
      <c r="B81" s="461" t="s">
        <v>435</v>
      </c>
      <c r="C81" s="465" t="s">
        <v>436</v>
      </c>
      <c r="D81" s="500" t="s">
        <v>437</v>
      </c>
      <c r="E81" s="501" t="s">
        <v>438</v>
      </c>
      <c r="F81" s="501" t="s">
        <v>439</v>
      </c>
      <c r="G81" s="501" t="s">
        <v>440</v>
      </c>
      <c r="H81" s="465" t="s">
        <v>441</v>
      </c>
      <c r="I81" s="502" t="s">
        <v>442</v>
      </c>
      <c r="J81" s="503" t="s">
        <v>443</v>
      </c>
      <c r="K81" s="504" t="s">
        <v>444</v>
      </c>
      <c r="L81" s="504" t="s">
        <v>445</v>
      </c>
      <c r="M81" s="504" t="s">
        <v>446</v>
      </c>
      <c r="N81" s="505" t="s">
        <v>447</v>
      </c>
      <c r="O81" s="465" t="s">
        <v>448</v>
      </c>
      <c r="P81" s="506" t="s">
        <v>449</v>
      </c>
      <c r="Q81" s="507" t="s">
        <v>450</v>
      </c>
      <c r="R81" s="507" t="s">
        <v>451</v>
      </c>
      <c r="S81" s="508" t="s">
        <v>452</v>
      </c>
      <c r="T81" s="500" t="s">
        <v>453</v>
      </c>
      <c r="U81" s="501" t="s">
        <v>454</v>
      </c>
      <c r="V81" s="509" t="s">
        <v>455</v>
      </c>
      <c r="W81" s="465" t="s">
        <v>456</v>
      </c>
      <c r="X81" s="506" t="s">
        <v>457</v>
      </c>
      <c r="Y81" s="506" t="s">
        <v>458</v>
      </c>
      <c r="Z81" s="506" t="s">
        <v>459</v>
      </c>
      <c r="AA81" s="506" t="s">
        <v>460</v>
      </c>
      <c r="AB81" s="510" t="s">
        <v>461</v>
      </c>
      <c r="AC81" s="511" t="s">
        <v>462</v>
      </c>
      <c r="AD81" s="519" t="s">
        <v>463</v>
      </c>
      <c r="AE81" s="512" t="s">
        <v>464</v>
      </c>
      <c r="AF81" s="513" t="s">
        <v>465</v>
      </c>
      <c r="AG81" s="514" t="s">
        <v>466</v>
      </c>
      <c r="AH81" s="515" t="s">
        <v>467</v>
      </c>
      <c r="AI81" s="514" t="s">
        <v>468</v>
      </c>
      <c r="AJ81" s="516" t="s">
        <v>469</v>
      </c>
      <c r="AK81" s="516" t="s">
        <v>474</v>
      </c>
      <c r="AL81" s="513" t="s">
        <v>470</v>
      </c>
      <c r="AM81" s="506" t="s">
        <v>471</v>
      </c>
      <c r="AN81" s="506" t="s">
        <v>472</v>
      </c>
      <c r="AO81" s="517" t="s">
        <v>473</v>
      </c>
      <c r="AP81" s="136"/>
      <c r="AQ81" s="136"/>
      <c r="AR81" s="136"/>
      <c r="AS81" s="136"/>
      <c r="AT81" s="136"/>
      <c r="AU81" s="136"/>
      <c r="AV81" s="136"/>
      <c r="AW81" s="136"/>
      <c r="AX81" s="136"/>
      <c r="AY81" s="136"/>
      <c r="AZ81" s="136"/>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c r="CB81" s="136"/>
      <c r="CC81" s="136"/>
    </row>
    <row r="82" spans="1:81" s="138" customFormat="1" ht="100.8" x14ac:dyDescent="0.25">
      <c r="A82" s="136"/>
      <c r="B82" s="461" t="s">
        <v>435</v>
      </c>
      <c r="C82" s="465" t="s">
        <v>436</v>
      </c>
      <c r="D82" s="500" t="s">
        <v>437</v>
      </c>
      <c r="E82" s="501" t="s">
        <v>438</v>
      </c>
      <c r="F82" s="501" t="s">
        <v>439</v>
      </c>
      <c r="G82" s="501" t="s">
        <v>440</v>
      </c>
      <c r="H82" s="465" t="s">
        <v>441</v>
      </c>
      <c r="I82" s="502" t="s">
        <v>442</v>
      </c>
      <c r="J82" s="503" t="s">
        <v>443</v>
      </c>
      <c r="K82" s="504" t="s">
        <v>444</v>
      </c>
      <c r="L82" s="504" t="s">
        <v>445</v>
      </c>
      <c r="M82" s="504" t="s">
        <v>446</v>
      </c>
      <c r="N82" s="505" t="s">
        <v>447</v>
      </c>
      <c r="O82" s="465" t="s">
        <v>448</v>
      </c>
      <c r="P82" s="506" t="s">
        <v>449</v>
      </c>
      <c r="Q82" s="507" t="s">
        <v>450</v>
      </c>
      <c r="R82" s="507" t="s">
        <v>451</v>
      </c>
      <c r="S82" s="508" t="s">
        <v>452</v>
      </c>
      <c r="T82" s="500" t="s">
        <v>453</v>
      </c>
      <c r="U82" s="501" t="s">
        <v>454</v>
      </c>
      <c r="V82" s="509" t="s">
        <v>455</v>
      </c>
      <c r="W82" s="465" t="s">
        <v>456</v>
      </c>
      <c r="X82" s="506" t="s">
        <v>457</v>
      </c>
      <c r="Y82" s="506" t="s">
        <v>458</v>
      </c>
      <c r="Z82" s="506" t="s">
        <v>459</v>
      </c>
      <c r="AA82" s="506" t="s">
        <v>460</v>
      </c>
      <c r="AB82" s="510" t="s">
        <v>461</v>
      </c>
      <c r="AC82" s="511" t="s">
        <v>462</v>
      </c>
      <c r="AD82" s="519" t="s">
        <v>463</v>
      </c>
      <c r="AE82" s="512" t="s">
        <v>464</v>
      </c>
      <c r="AF82" s="513" t="s">
        <v>465</v>
      </c>
      <c r="AG82" s="514" t="s">
        <v>466</v>
      </c>
      <c r="AH82" s="515" t="s">
        <v>467</v>
      </c>
      <c r="AI82" s="514" t="s">
        <v>468</v>
      </c>
      <c r="AJ82" s="516" t="s">
        <v>469</v>
      </c>
      <c r="AK82" s="516" t="s">
        <v>474</v>
      </c>
      <c r="AL82" s="513" t="s">
        <v>470</v>
      </c>
      <c r="AM82" s="506" t="s">
        <v>471</v>
      </c>
      <c r="AN82" s="506" t="s">
        <v>472</v>
      </c>
      <c r="AO82" s="517" t="s">
        <v>473</v>
      </c>
      <c r="AP82" s="136"/>
      <c r="AQ82" s="136"/>
      <c r="AR82" s="136"/>
      <c r="AS82" s="136"/>
      <c r="AT82" s="136"/>
      <c r="AU82" s="136"/>
      <c r="AV82" s="136"/>
      <c r="AW82" s="136"/>
      <c r="AX82" s="136"/>
      <c r="AY82" s="136"/>
      <c r="AZ82" s="136"/>
      <c r="BA82" s="136"/>
      <c r="BB82" s="136"/>
      <c r="BC82" s="136"/>
      <c r="BD82" s="136"/>
      <c r="BE82" s="136"/>
      <c r="BF82" s="136"/>
      <c r="BG82" s="136"/>
      <c r="BH82" s="136"/>
      <c r="BI82" s="136"/>
      <c r="BJ82" s="136"/>
      <c r="BK82" s="136"/>
      <c r="BL82" s="136"/>
      <c r="BM82" s="136"/>
      <c r="BN82" s="136"/>
      <c r="BO82" s="136"/>
      <c r="BP82" s="136"/>
      <c r="BQ82" s="136"/>
      <c r="BR82" s="136"/>
      <c r="BS82" s="136"/>
      <c r="BT82" s="136"/>
      <c r="BU82" s="136"/>
      <c r="BV82" s="136"/>
      <c r="BW82" s="136"/>
      <c r="BX82" s="136"/>
      <c r="BY82" s="136"/>
      <c r="BZ82" s="136"/>
      <c r="CA82" s="136"/>
      <c r="CB82" s="136"/>
      <c r="CC82" s="136"/>
    </row>
    <row r="83" spans="1:81" s="138" customFormat="1" ht="100.8" x14ac:dyDescent="0.25">
      <c r="A83" s="136"/>
      <c r="B83" s="461" t="s">
        <v>435</v>
      </c>
      <c r="C83" s="465" t="s">
        <v>436</v>
      </c>
      <c r="D83" s="500" t="s">
        <v>437</v>
      </c>
      <c r="E83" s="501" t="s">
        <v>438</v>
      </c>
      <c r="F83" s="501" t="s">
        <v>439</v>
      </c>
      <c r="G83" s="501" t="s">
        <v>440</v>
      </c>
      <c r="H83" s="465" t="s">
        <v>441</v>
      </c>
      <c r="I83" s="502" t="s">
        <v>442</v>
      </c>
      <c r="J83" s="503" t="s">
        <v>443</v>
      </c>
      <c r="K83" s="504" t="s">
        <v>444</v>
      </c>
      <c r="L83" s="504" t="s">
        <v>445</v>
      </c>
      <c r="M83" s="504" t="s">
        <v>446</v>
      </c>
      <c r="N83" s="505" t="s">
        <v>447</v>
      </c>
      <c r="O83" s="465" t="s">
        <v>448</v>
      </c>
      <c r="P83" s="506" t="s">
        <v>449</v>
      </c>
      <c r="Q83" s="507" t="s">
        <v>450</v>
      </c>
      <c r="R83" s="507" t="s">
        <v>451</v>
      </c>
      <c r="S83" s="508" t="s">
        <v>452</v>
      </c>
      <c r="T83" s="500" t="s">
        <v>453</v>
      </c>
      <c r="U83" s="501" t="s">
        <v>454</v>
      </c>
      <c r="V83" s="509" t="s">
        <v>455</v>
      </c>
      <c r="W83" s="465" t="s">
        <v>456</v>
      </c>
      <c r="X83" s="506" t="s">
        <v>457</v>
      </c>
      <c r="Y83" s="506" t="s">
        <v>458</v>
      </c>
      <c r="Z83" s="506" t="s">
        <v>459</v>
      </c>
      <c r="AA83" s="506" t="s">
        <v>460</v>
      </c>
      <c r="AB83" s="510" t="s">
        <v>461</v>
      </c>
      <c r="AC83" s="511" t="s">
        <v>462</v>
      </c>
      <c r="AD83" s="519" t="s">
        <v>463</v>
      </c>
      <c r="AE83" s="512" t="s">
        <v>464</v>
      </c>
      <c r="AF83" s="513" t="s">
        <v>465</v>
      </c>
      <c r="AG83" s="514" t="s">
        <v>466</v>
      </c>
      <c r="AH83" s="515" t="s">
        <v>467</v>
      </c>
      <c r="AI83" s="514" t="s">
        <v>468</v>
      </c>
      <c r="AJ83" s="516" t="s">
        <v>469</v>
      </c>
      <c r="AK83" s="516" t="s">
        <v>474</v>
      </c>
      <c r="AL83" s="513" t="s">
        <v>470</v>
      </c>
      <c r="AM83" s="506" t="s">
        <v>471</v>
      </c>
      <c r="AN83" s="506" t="s">
        <v>472</v>
      </c>
      <c r="AO83" s="517" t="s">
        <v>473</v>
      </c>
      <c r="AP83" s="136"/>
      <c r="AQ83" s="136"/>
      <c r="AR83" s="136"/>
      <c r="AS83" s="136"/>
      <c r="AT83" s="136"/>
      <c r="AU83" s="136"/>
      <c r="AV83" s="136"/>
      <c r="AW83" s="136"/>
      <c r="AX83" s="136"/>
      <c r="AY83" s="136"/>
      <c r="AZ83" s="136"/>
      <c r="BA83" s="136"/>
      <c r="BB83" s="136"/>
      <c r="BC83" s="136"/>
      <c r="BD83" s="136"/>
      <c r="BE83" s="136"/>
      <c r="BF83" s="136"/>
      <c r="BG83" s="136"/>
      <c r="BH83" s="136"/>
      <c r="BI83" s="136"/>
      <c r="BJ83" s="136"/>
      <c r="BK83" s="136"/>
      <c r="BL83" s="136"/>
      <c r="BM83" s="136"/>
      <c r="BN83" s="136"/>
      <c r="BO83" s="136"/>
      <c r="BP83" s="136"/>
      <c r="BQ83" s="136"/>
      <c r="BR83" s="136"/>
      <c r="BS83" s="136"/>
      <c r="BT83" s="136"/>
      <c r="BU83" s="136"/>
      <c r="BV83" s="136"/>
      <c r="BW83" s="136"/>
      <c r="BX83" s="136"/>
      <c r="BY83" s="136"/>
      <c r="BZ83" s="136"/>
      <c r="CA83" s="136"/>
      <c r="CB83" s="136"/>
      <c r="CC83" s="136"/>
    </row>
    <row r="84" spans="1:81" s="138" customFormat="1" ht="100.8" x14ac:dyDescent="0.25">
      <c r="A84" s="136"/>
      <c r="B84" s="461" t="s">
        <v>435</v>
      </c>
      <c r="C84" s="465" t="s">
        <v>436</v>
      </c>
      <c r="D84" s="500" t="s">
        <v>437</v>
      </c>
      <c r="E84" s="501" t="s">
        <v>438</v>
      </c>
      <c r="F84" s="501" t="s">
        <v>439</v>
      </c>
      <c r="G84" s="501" t="s">
        <v>440</v>
      </c>
      <c r="H84" s="465" t="s">
        <v>441</v>
      </c>
      <c r="I84" s="502" t="s">
        <v>442</v>
      </c>
      <c r="J84" s="503" t="s">
        <v>443</v>
      </c>
      <c r="K84" s="504" t="s">
        <v>444</v>
      </c>
      <c r="L84" s="504" t="s">
        <v>445</v>
      </c>
      <c r="M84" s="504" t="s">
        <v>446</v>
      </c>
      <c r="N84" s="505" t="s">
        <v>447</v>
      </c>
      <c r="O84" s="465" t="s">
        <v>448</v>
      </c>
      <c r="P84" s="506" t="s">
        <v>449</v>
      </c>
      <c r="Q84" s="507" t="s">
        <v>450</v>
      </c>
      <c r="R84" s="507" t="s">
        <v>451</v>
      </c>
      <c r="S84" s="508" t="s">
        <v>452</v>
      </c>
      <c r="T84" s="500" t="s">
        <v>453</v>
      </c>
      <c r="U84" s="501" t="s">
        <v>454</v>
      </c>
      <c r="V84" s="509" t="s">
        <v>455</v>
      </c>
      <c r="W84" s="465" t="s">
        <v>456</v>
      </c>
      <c r="X84" s="506" t="s">
        <v>457</v>
      </c>
      <c r="Y84" s="506" t="s">
        <v>458</v>
      </c>
      <c r="Z84" s="506" t="s">
        <v>459</v>
      </c>
      <c r="AA84" s="506" t="s">
        <v>460</v>
      </c>
      <c r="AB84" s="510" t="s">
        <v>461</v>
      </c>
      <c r="AC84" s="511" t="s">
        <v>462</v>
      </c>
      <c r="AD84" s="519" t="s">
        <v>463</v>
      </c>
      <c r="AE84" s="512" t="s">
        <v>464</v>
      </c>
      <c r="AF84" s="513" t="s">
        <v>465</v>
      </c>
      <c r="AG84" s="514" t="s">
        <v>466</v>
      </c>
      <c r="AH84" s="515" t="s">
        <v>467</v>
      </c>
      <c r="AI84" s="514" t="s">
        <v>468</v>
      </c>
      <c r="AJ84" s="516" t="s">
        <v>469</v>
      </c>
      <c r="AK84" s="516" t="s">
        <v>474</v>
      </c>
      <c r="AL84" s="513" t="s">
        <v>470</v>
      </c>
      <c r="AM84" s="506" t="s">
        <v>471</v>
      </c>
      <c r="AN84" s="506" t="s">
        <v>472</v>
      </c>
      <c r="AO84" s="517" t="s">
        <v>473</v>
      </c>
      <c r="AP84" s="136"/>
      <c r="AQ84" s="136"/>
      <c r="AR84" s="136"/>
      <c r="AS84" s="136"/>
      <c r="AT84" s="136"/>
      <c r="AU84" s="136"/>
      <c r="AV84" s="136"/>
      <c r="AW84" s="136"/>
      <c r="AX84" s="136"/>
      <c r="AY84" s="136"/>
      <c r="AZ84" s="136"/>
      <c r="BA84" s="136"/>
      <c r="BB84" s="136"/>
      <c r="BC84" s="136"/>
      <c r="BD84" s="136"/>
      <c r="BE84" s="136"/>
      <c r="BF84" s="136"/>
      <c r="BG84" s="136"/>
      <c r="BH84" s="136"/>
      <c r="BI84" s="136"/>
      <c r="BJ84" s="136"/>
      <c r="BK84" s="136"/>
      <c r="BL84" s="136"/>
      <c r="BM84" s="136"/>
      <c r="BN84" s="136"/>
      <c r="BO84" s="136"/>
      <c r="BP84" s="136"/>
      <c r="BQ84" s="136"/>
      <c r="BR84" s="136"/>
      <c r="BS84" s="136"/>
      <c r="BT84" s="136"/>
      <c r="BU84" s="136"/>
      <c r="BV84" s="136"/>
      <c r="BW84" s="136"/>
      <c r="BX84" s="136"/>
      <c r="BY84" s="136"/>
      <c r="BZ84" s="136"/>
      <c r="CA84" s="136"/>
      <c r="CB84" s="136"/>
      <c r="CC84" s="136"/>
    </row>
    <row r="85" spans="1:81" s="138" customFormat="1" ht="100.8" x14ac:dyDescent="0.25">
      <c r="A85" s="136"/>
      <c r="B85" s="461" t="s">
        <v>435</v>
      </c>
      <c r="C85" s="465" t="s">
        <v>436</v>
      </c>
      <c r="D85" s="500" t="s">
        <v>437</v>
      </c>
      <c r="E85" s="501" t="s">
        <v>438</v>
      </c>
      <c r="F85" s="501" t="s">
        <v>439</v>
      </c>
      <c r="G85" s="501" t="s">
        <v>440</v>
      </c>
      <c r="H85" s="465" t="s">
        <v>441</v>
      </c>
      <c r="I85" s="502" t="s">
        <v>442</v>
      </c>
      <c r="J85" s="503" t="s">
        <v>443</v>
      </c>
      <c r="K85" s="504" t="s">
        <v>444</v>
      </c>
      <c r="L85" s="504" t="s">
        <v>445</v>
      </c>
      <c r="M85" s="504" t="s">
        <v>446</v>
      </c>
      <c r="N85" s="505" t="s">
        <v>447</v>
      </c>
      <c r="O85" s="465" t="s">
        <v>448</v>
      </c>
      <c r="P85" s="506" t="s">
        <v>449</v>
      </c>
      <c r="Q85" s="507" t="s">
        <v>450</v>
      </c>
      <c r="R85" s="507" t="s">
        <v>451</v>
      </c>
      <c r="S85" s="508" t="s">
        <v>452</v>
      </c>
      <c r="T85" s="500" t="s">
        <v>453</v>
      </c>
      <c r="U85" s="501" t="s">
        <v>454</v>
      </c>
      <c r="V85" s="509" t="s">
        <v>455</v>
      </c>
      <c r="W85" s="465" t="s">
        <v>456</v>
      </c>
      <c r="X85" s="506" t="s">
        <v>457</v>
      </c>
      <c r="Y85" s="506" t="s">
        <v>458</v>
      </c>
      <c r="Z85" s="506" t="s">
        <v>459</v>
      </c>
      <c r="AA85" s="506" t="s">
        <v>460</v>
      </c>
      <c r="AB85" s="510" t="s">
        <v>461</v>
      </c>
      <c r="AC85" s="511" t="s">
        <v>462</v>
      </c>
      <c r="AD85" s="519" t="s">
        <v>463</v>
      </c>
      <c r="AE85" s="512" t="s">
        <v>464</v>
      </c>
      <c r="AF85" s="513" t="s">
        <v>465</v>
      </c>
      <c r="AG85" s="514" t="s">
        <v>466</v>
      </c>
      <c r="AH85" s="515" t="s">
        <v>467</v>
      </c>
      <c r="AI85" s="514" t="s">
        <v>468</v>
      </c>
      <c r="AJ85" s="516" t="s">
        <v>469</v>
      </c>
      <c r="AK85" s="516" t="s">
        <v>474</v>
      </c>
      <c r="AL85" s="513" t="s">
        <v>470</v>
      </c>
      <c r="AM85" s="506" t="s">
        <v>471</v>
      </c>
      <c r="AN85" s="506" t="s">
        <v>472</v>
      </c>
      <c r="AO85" s="517" t="s">
        <v>473</v>
      </c>
      <c r="AP85" s="136"/>
      <c r="AQ85" s="136"/>
      <c r="AR85" s="136"/>
      <c r="AS85" s="136"/>
      <c r="AT85" s="136"/>
      <c r="AU85" s="136"/>
      <c r="AV85" s="136"/>
      <c r="AW85" s="136"/>
      <c r="AX85" s="136"/>
      <c r="AY85" s="136"/>
      <c r="AZ85" s="136"/>
      <c r="BA85" s="136"/>
      <c r="BB85" s="136"/>
      <c r="BC85" s="136"/>
      <c r="BD85" s="136"/>
      <c r="BE85" s="136"/>
      <c r="BF85" s="136"/>
      <c r="BG85" s="136"/>
      <c r="BH85" s="136"/>
      <c r="BI85" s="136"/>
      <c r="BJ85" s="136"/>
      <c r="BK85" s="136"/>
      <c r="BL85" s="136"/>
      <c r="BM85" s="136"/>
      <c r="BN85" s="136"/>
      <c r="BO85" s="136"/>
      <c r="BP85" s="136"/>
      <c r="BQ85" s="136"/>
      <c r="BR85" s="136"/>
      <c r="BS85" s="136"/>
      <c r="BT85" s="136"/>
      <c r="BU85" s="136"/>
      <c r="BV85" s="136"/>
      <c r="BW85" s="136"/>
      <c r="BX85" s="136"/>
      <c r="BY85" s="136"/>
      <c r="BZ85" s="136"/>
      <c r="CA85" s="136"/>
      <c r="CB85" s="136"/>
      <c r="CC85" s="136"/>
    </row>
    <row r="86" spans="1:81" s="138" customFormat="1" ht="100.8" x14ac:dyDescent="0.25">
      <c r="A86" s="136"/>
      <c r="B86" s="461" t="s">
        <v>435</v>
      </c>
      <c r="C86" s="465" t="s">
        <v>436</v>
      </c>
      <c r="D86" s="500" t="s">
        <v>437</v>
      </c>
      <c r="E86" s="501" t="s">
        <v>438</v>
      </c>
      <c r="F86" s="501" t="s">
        <v>439</v>
      </c>
      <c r="G86" s="501" t="s">
        <v>440</v>
      </c>
      <c r="H86" s="465" t="s">
        <v>441</v>
      </c>
      <c r="I86" s="502" t="s">
        <v>442</v>
      </c>
      <c r="J86" s="503" t="s">
        <v>443</v>
      </c>
      <c r="K86" s="504" t="s">
        <v>444</v>
      </c>
      <c r="L86" s="504" t="s">
        <v>445</v>
      </c>
      <c r="M86" s="504" t="s">
        <v>446</v>
      </c>
      <c r="N86" s="505" t="s">
        <v>447</v>
      </c>
      <c r="O86" s="465" t="s">
        <v>448</v>
      </c>
      <c r="P86" s="506" t="s">
        <v>449</v>
      </c>
      <c r="Q86" s="507" t="s">
        <v>450</v>
      </c>
      <c r="R86" s="507" t="s">
        <v>451</v>
      </c>
      <c r="S86" s="508" t="s">
        <v>452</v>
      </c>
      <c r="T86" s="500" t="s">
        <v>453</v>
      </c>
      <c r="U86" s="501" t="s">
        <v>454</v>
      </c>
      <c r="V86" s="509" t="s">
        <v>455</v>
      </c>
      <c r="W86" s="465" t="s">
        <v>456</v>
      </c>
      <c r="X86" s="506" t="s">
        <v>457</v>
      </c>
      <c r="Y86" s="506" t="s">
        <v>458</v>
      </c>
      <c r="Z86" s="506" t="s">
        <v>459</v>
      </c>
      <c r="AA86" s="506" t="s">
        <v>460</v>
      </c>
      <c r="AB86" s="510" t="s">
        <v>461</v>
      </c>
      <c r="AC86" s="511" t="s">
        <v>462</v>
      </c>
      <c r="AD86" s="519" t="s">
        <v>463</v>
      </c>
      <c r="AE86" s="512" t="s">
        <v>464</v>
      </c>
      <c r="AF86" s="513" t="s">
        <v>465</v>
      </c>
      <c r="AG86" s="514" t="s">
        <v>466</v>
      </c>
      <c r="AH86" s="515" t="s">
        <v>467</v>
      </c>
      <c r="AI86" s="514" t="s">
        <v>468</v>
      </c>
      <c r="AJ86" s="516" t="s">
        <v>469</v>
      </c>
      <c r="AK86" s="516" t="s">
        <v>474</v>
      </c>
      <c r="AL86" s="513" t="s">
        <v>470</v>
      </c>
      <c r="AM86" s="506" t="s">
        <v>471</v>
      </c>
      <c r="AN86" s="506" t="s">
        <v>472</v>
      </c>
      <c r="AO86" s="517" t="s">
        <v>473</v>
      </c>
      <c r="AP86" s="136"/>
      <c r="AQ86" s="136"/>
      <c r="AR86" s="136"/>
      <c r="AS86" s="136"/>
      <c r="AT86" s="136"/>
      <c r="AU86" s="136"/>
      <c r="AV86" s="136"/>
      <c r="AW86" s="136"/>
      <c r="AX86" s="136"/>
      <c r="AY86" s="136"/>
      <c r="AZ86" s="136"/>
      <c r="BA86" s="136"/>
      <c r="BB86" s="136"/>
      <c r="BC86" s="136"/>
      <c r="BD86" s="136"/>
      <c r="BE86" s="136"/>
      <c r="BF86" s="136"/>
      <c r="BG86" s="136"/>
      <c r="BH86" s="136"/>
      <c r="BI86" s="136"/>
      <c r="BJ86" s="136"/>
      <c r="BK86" s="136"/>
      <c r="BL86" s="136"/>
      <c r="BM86" s="136"/>
      <c r="BN86" s="136"/>
      <c r="BO86" s="136"/>
      <c r="BP86" s="136"/>
      <c r="BQ86" s="136"/>
      <c r="BR86" s="136"/>
      <c r="BS86" s="136"/>
      <c r="BT86" s="136"/>
      <c r="BU86" s="136"/>
      <c r="BV86" s="136"/>
      <c r="BW86" s="136"/>
      <c r="BX86" s="136"/>
      <c r="BY86" s="136"/>
      <c r="BZ86" s="136"/>
      <c r="CA86" s="136"/>
      <c r="CB86" s="136"/>
      <c r="CC86" s="136"/>
    </row>
    <row r="87" spans="1:81" s="138" customFormat="1" ht="100.8" x14ac:dyDescent="0.25">
      <c r="A87" s="136"/>
      <c r="B87" s="461" t="s">
        <v>435</v>
      </c>
      <c r="C87" s="465" t="s">
        <v>436</v>
      </c>
      <c r="D87" s="500" t="s">
        <v>437</v>
      </c>
      <c r="E87" s="501" t="s">
        <v>438</v>
      </c>
      <c r="F87" s="501" t="s">
        <v>439</v>
      </c>
      <c r="G87" s="501" t="s">
        <v>440</v>
      </c>
      <c r="H87" s="465" t="s">
        <v>441</v>
      </c>
      <c r="I87" s="502" t="s">
        <v>442</v>
      </c>
      <c r="J87" s="503" t="s">
        <v>443</v>
      </c>
      <c r="K87" s="504" t="s">
        <v>444</v>
      </c>
      <c r="L87" s="504" t="s">
        <v>445</v>
      </c>
      <c r="M87" s="504" t="s">
        <v>446</v>
      </c>
      <c r="N87" s="505" t="s">
        <v>447</v>
      </c>
      <c r="O87" s="465" t="s">
        <v>448</v>
      </c>
      <c r="P87" s="506" t="s">
        <v>449</v>
      </c>
      <c r="Q87" s="507" t="s">
        <v>450</v>
      </c>
      <c r="R87" s="507" t="s">
        <v>451</v>
      </c>
      <c r="S87" s="508" t="s">
        <v>452</v>
      </c>
      <c r="T87" s="500" t="s">
        <v>453</v>
      </c>
      <c r="U87" s="501" t="s">
        <v>454</v>
      </c>
      <c r="V87" s="509" t="s">
        <v>455</v>
      </c>
      <c r="W87" s="465" t="s">
        <v>456</v>
      </c>
      <c r="X87" s="506" t="s">
        <v>457</v>
      </c>
      <c r="Y87" s="506" t="s">
        <v>458</v>
      </c>
      <c r="Z87" s="506" t="s">
        <v>459</v>
      </c>
      <c r="AA87" s="506" t="s">
        <v>460</v>
      </c>
      <c r="AB87" s="510" t="s">
        <v>461</v>
      </c>
      <c r="AC87" s="511" t="s">
        <v>462</v>
      </c>
      <c r="AD87" s="519" t="s">
        <v>463</v>
      </c>
      <c r="AE87" s="512" t="s">
        <v>464</v>
      </c>
      <c r="AF87" s="513" t="s">
        <v>465</v>
      </c>
      <c r="AG87" s="514" t="s">
        <v>466</v>
      </c>
      <c r="AH87" s="515" t="s">
        <v>467</v>
      </c>
      <c r="AI87" s="514" t="s">
        <v>468</v>
      </c>
      <c r="AJ87" s="516" t="s">
        <v>469</v>
      </c>
      <c r="AK87" s="516" t="s">
        <v>474</v>
      </c>
      <c r="AL87" s="513" t="s">
        <v>470</v>
      </c>
      <c r="AM87" s="506" t="s">
        <v>471</v>
      </c>
      <c r="AN87" s="506" t="s">
        <v>472</v>
      </c>
      <c r="AO87" s="517" t="s">
        <v>473</v>
      </c>
      <c r="AP87" s="136"/>
      <c r="AQ87" s="136"/>
      <c r="AR87" s="136"/>
      <c r="AS87" s="136"/>
      <c r="AT87" s="136"/>
      <c r="AU87" s="136"/>
      <c r="AV87" s="136"/>
      <c r="AW87" s="136"/>
      <c r="AX87" s="136"/>
      <c r="AY87" s="136"/>
      <c r="AZ87" s="136"/>
      <c r="BA87" s="136"/>
      <c r="BB87" s="136"/>
      <c r="BC87" s="136"/>
      <c r="BD87" s="136"/>
      <c r="BE87" s="136"/>
      <c r="BF87" s="136"/>
      <c r="BG87" s="136"/>
      <c r="BH87" s="136"/>
      <c r="BI87" s="136"/>
      <c r="BJ87" s="136"/>
      <c r="BK87" s="136"/>
      <c r="BL87" s="136"/>
      <c r="BM87" s="136"/>
      <c r="BN87" s="136"/>
      <c r="BO87" s="136"/>
      <c r="BP87" s="136"/>
      <c r="BQ87" s="136"/>
      <c r="BR87" s="136"/>
      <c r="BS87" s="136"/>
      <c r="BT87" s="136"/>
      <c r="BU87" s="136"/>
      <c r="BV87" s="136"/>
      <c r="BW87" s="136"/>
      <c r="BX87" s="136"/>
      <c r="BY87" s="136"/>
      <c r="BZ87" s="136"/>
      <c r="CA87" s="136"/>
      <c r="CB87" s="136"/>
      <c r="CC87" s="136"/>
    </row>
    <row r="88" spans="1:81" s="138" customFormat="1" ht="100.8" x14ac:dyDescent="0.25">
      <c r="A88" s="136"/>
      <c r="B88" s="461" t="s">
        <v>435</v>
      </c>
      <c r="C88" s="465" t="s">
        <v>436</v>
      </c>
      <c r="D88" s="500" t="s">
        <v>437</v>
      </c>
      <c r="E88" s="501" t="s">
        <v>438</v>
      </c>
      <c r="F88" s="501" t="s">
        <v>439</v>
      </c>
      <c r="G88" s="501" t="s">
        <v>440</v>
      </c>
      <c r="H88" s="465" t="s">
        <v>441</v>
      </c>
      <c r="I88" s="502" t="s">
        <v>442</v>
      </c>
      <c r="J88" s="503" t="s">
        <v>443</v>
      </c>
      <c r="K88" s="504" t="s">
        <v>444</v>
      </c>
      <c r="L88" s="504" t="s">
        <v>445</v>
      </c>
      <c r="M88" s="504" t="s">
        <v>446</v>
      </c>
      <c r="N88" s="505" t="s">
        <v>447</v>
      </c>
      <c r="O88" s="465" t="s">
        <v>448</v>
      </c>
      <c r="P88" s="506" t="s">
        <v>449</v>
      </c>
      <c r="Q88" s="507" t="s">
        <v>450</v>
      </c>
      <c r="R88" s="507" t="s">
        <v>451</v>
      </c>
      <c r="S88" s="508" t="s">
        <v>452</v>
      </c>
      <c r="T88" s="500" t="s">
        <v>453</v>
      </c>
      <c r="U88" s="501" t="s">
        <v>454</v>
      </c>
      <c r="V88" s="509" t="s">
        <v>455</v>
      </c>
      <c r="W88" s="465" t="s">
        <v>456</v>
      </c>
      <c r="X88" s="506" t="s">
        <v>457</v>
      </c>
      <c r="Y88" s="506" t="s">
        <v>458</v>
      </c>
      <c r="Z88" s="506" t="s">
        <v>459</v>
      </c>
      <c r="AA88" s="506" t="s">
        <v>460</v>
      </c>
      <c r="AB88" s="510" t="s">
        <v>461</v>
      </c>
      <c r="AC88" s="511" t="s">
        <v>462</v>
      </c>
      <c r="AD88" s="519" t="s">
        <v>463</v>
      </c>
      <c r="AE88" s="512" t="s">
        <v>464</v>
      </c>
      <c r="AF88" s="513" t="s">
        <v>465</v>
      </c>
      <c r="AG88" s="514" t="s">
        <v>466</v>
      </c>
      <c r="AH88" s="515" t="s">
        <v>467</v>
      </c>
      <c r="AI88" s="514" t="s">
        <v>468</v>
      </c>
      <c r="AJ88" s="516" t="s">
        <v>469</v>
      </c>
      <c r="AK88" s="516" t="s">
        <v>474</v>
      </c>
      <c r="AL88" s="513" t="s">
        <v>470</v>
      </c>
      <c r="AM88" s="506" t="s">
        <v>471</v>
      </c>
      <c r="AN88" s="506" t="s">
        <v>472</v>
      </c>
      <c r="AO88" s="517" t="s">
        <v>473</v>
      </c>
      <c r="AP88" s="136"/>
      <c r="AQ88" s="136"/>
      <c r="AR88" s="136"/>
      <c r="AS88" s="136"/>
      <c r="AT88" s="136"/>
      <c r="AU88" s="136"/>
      <c r="AV88" s="136"/>
      <c r="AW88" s="136"/>
      <c r="AX88" s="136"/>
      <c r="AY88" s="136"/>
      <c r="AZ88" s="136"/>
      <c r="BA88" s="136"/>
      <c r="BB88" s="136"/>
      <c r="BC88" s="136"/>
      <c r="BD88" s="136"/>
      <c r="BE88" s="136"/>
      <c r="BF88" s="136"/>
      <c r="BG88" s="136"/>
      <c r="BH88" s="136"/>
      <c r="BI88" s="136"/>
      <c r="BJ88" s="136"/>
      <c r="BK88" s="136"/>
      <c r="BL88" s="136"/>
      <c r="BM88" s="136"/>
      <c r="BN88" s="136"/>
      <c r="BO88" s="136"/>
      <c r="BP88" s="136"/>
      <c r="BQ88" s="136"/>
      <c r="BR88" s="136"/>
      <c r="BS88" s="136"/>
      <c r="BT88" s="136"/>
      <c r="BU88" s="136"/>
      <c r="BV88" s="136"/>
      <c r="BW88" s="136"/>
      <c r="BX88" s="136"/>
      <c r="BY88" s="136"/>
      <c r="BZ88" s="136"/>
      <c r="CA88" s="136"/>
      <c r="CB88" s="136"/>
      <c r="CC88" s="136"/>
    </row>
    <row r="89" spans="1:81" s="138" customFormat="1" ht="100.8" x14ac:dyDescent="0.25">
      <c r="A89" s="136"/>
      <c r="B89" s="461" t="s">
        <v>435</v>
      </c>
      <c r="C89" s="465" t="s">
        <v>436</v>
      </c>
      <c r="D89" s="500" t="s">
        <v>437</v>
      </c>
      <c r="E89" s="501" t="s">
        <v>438</v>
      </c>
      <c r="F89" s="501" t="s">
        <v>439</v>
      </c>
      <c r="G89" s="501" t="s">
        <v>440</v>
      </c>
      <c r="H89" s="465" t="s">
        <v>441</v>
      </c>
      <c r="I89" s="502" t="s">
        <v>442</v>
      </c>
      <c r="J89" s="503" t="s">
        <v>443</v>
      </c>
      <c r="K89" s="504" t="s">
        <v>444</v>
      </c>
      <c r="L89" s="504" t="s">
        <v>445</v>
      </c>
      <c r="M89" s="504" t="s">
        <v>446</v>
      </c>
      <c r="N89" s="505" t="s">
        <v>447</v>
      </c>
      <c r="O89" s="465" t="s">
        <v>448</v>
      </c>
      <c r="P89" s="506" t="s">
        <v>449</v>
      </c>
      <c r="Q89" s="507" t="s">
        <v>450</v>
      </c>
      <c r="R89" s="507" t="s">
        <v>451</v>
      </c>
      <c r="S89" s="508" t="s">
        <v>452</v>
      </c>
      <c r="T89" s="500" t="s">
        <v>453</v>
      </c>
      <c r="U89" s="501" t="s">
        <v>454</v>
      </c>
      <c r="V89" s="509" t="s">
        <v>455</v>
      </c>
      <c r="W89" s="465" t="s">
        <v>456</v>
      </c>
      <c r="X89" s="506" t="s">
        <v>457</v>
      </c>
      <c r="Y89" s="506" t="s">
        <v>458</v>
      </c>
      <c r="Z89" s="506" t="s">
        <v>459</v>
      </c>
      <c r="AA89" s="506" t="s">
        <v>460</v>
      </c>
      <c r="AB89" s="510" t="s">
        <v>461</v>
      </c>
      <c r="AC89" s="511" t="s">
        <v>462</v>
      </c>
      <c r="AD89" s="519" t="s">
        <v>463</v>
      </c>
      <c r="AE89" s="512" t="s">
        <v>464</v>
      </c>
      <c r="AF89" s="513" t="s">
        <v>465</v>
      </c>
      <c r="AG89" s="514" t="s">
        <v>466</v>
      </c>
      <c r="AH89" s="515" t="s">
        <v>467</v>
      </c>
      <c r="AI89" s="514" t="s">
        <v>468</v>
      </c>
      <c r="AJ89" s="516" t="s">
        <v>469</v>
      </c>
      <c r="AK89" s="516" t="s">
        <v>474</v>
      </c>
      <c r="AL89" s="513" t="s">
        <v>470</v>
      </c>
      <c r="AM89" s="506" t="s">
        <v>471</v>
      </c>
      <c r="AN89" s="506" t="s">
        <v>472</v>
      </c>
      <c r="AO89" s="517" t="s">
        <v>473</v>
      </c>
      <c r="AP89" s="136"/>
      <c r="AQ89" s="136"/>
      <c r="AR89" s="136"/>
      <c r="AS89" s="136"/>
      <c r="AT89" s="136"/>
      <c r="AU89" s="136"/>
      <c r="AV89" s="136"/>
      <c r="AW89" s="136"/>
      <c r="AX89" s="136"/>
      <c r="AY89" s="136"/>
      <c r="AZ89" s="136"/>
      <c r="BA89" s="136"/>
      <c r="BB89" s="136"/>
      <c r="BC89" s="136"/>
      <c r="BD89" s="136"/>
      <c r="BE89" s="136"/>
      <c r="BF89" s="136"/>
      <c r="BG89" s="136"/>
      <c r="BH89" s="136"/>
      <c r="BI89" s="136"/>
      <c r="BJ89" s="136"/>
      <c r="BK89" s="136"/>
      <c r="BL89" s="136"/>
      <c r="BM89" s="136"/>
      <c r="BN89" s="136"/>
      <c r="BO89" s="136"/>
      <c r="BP89" s="136"/>
      <c r="BQ89" s="136"/>
      <c r="BR89" s="136"/>
      <c r="BS89" s="136"/>
      <c r="BT89" s="136"/>
      <c r="BU89" s="136"/>
      <c r="BV89" s="136"/>
      <c r="BW89" s="136"/>
      <c r="BX89" s="136"/>
      <c r="BY89" s="136"/>
      <c r="BZ89" s="136"/>
      <c r="CA89" s="136"/>
      <c r="CB89" s="136"/>
      <c r="CC89" s="136"/>
    </row>
    <row r="90" spans="1:81" s="138" customFormat="1" ht="100.8" x14ac:dyDescent="0.25">
      <c r="A90" s="136"/>
      <c r="B90" s="461" t="s">
        <v>435</v>
      </c>
      <c r="C90" s="465" t="s">
        <v>436</v>
      </c>
      <c r="D90" s="500" t="s">
        <v>437</v>
      </c>
      <c r="E90" s="501" t="s">
        <v>438</v>
      </c>
      <c r="F90" s="501" t="s">
        <v>439</v>
      </c>
      <c r="G90" s="501" t="s">
        <v>440</v>
      </c>
      <c r="H90" s="465" t="s">
        <v>441</v>
      </c>
      <c r="I90" s="502" t="s">
        <v>442</v>
      </c>
      <c r="J90" s="503" t="s">
        <v>443</v>
      </c>
      <c r="K90" s="504" t="s">
        <v>444</v>
      </c>
      <c r="L90" s="504" t="s">
        <v>445</v>
      </c>
      <c r="M90" s="504" t="s">
        <v>446</v>
      </c>
      <c r="N90" s="505" t="s">
        <v>447</v>
      </c>
      <c r="O90" s="465" t="s">
        <v>448</v>
      </c>
      <c r="P90" s="506" t="s">
        <v>449</v>
      </c>
      <c r="Q90" s="507" t="s">
        <v>450</v>
      </c>
      <c r="R90" s="507" t="s">
        <v>451</v>
      </c>
      <c r="S90" s="508" t="s">
        <v>452</v>
      </c>
      <c r="T90" s="500" t="s">
        <v>453</v>
      </c>
      <c r="U90" s="501" t="s">
        <v>454</v>
      </c>
      <c r="V90" s="509" t="s">
        <v>455</v>
      </c>
      <c r="W90" s="465" t="s">
        <v>456</v>
      </c>
      <c r="X90" s="506" t="s">
        <v>457</v>
      </c>
      <c r="Y90" s="506" t="s">
        <v>458</v>
      </c>
      <c r="Z90" s="506" t="s">
        <v>459</v>
      </c>
      <c r="AA90" s="506" t="s">
        <v>460</v>
      </c>
      <c r="AB90" s="510" t="s">
        <v>461</v>
      </c>
      <c r="AC90" s="511" t="s">
        <v>462</v>
      </c>
      <c r="AD90" s="519" t="s">
        <v>463</v>
      </c>
      <c r="AE90" s="512" t="s">
        <v>464</v>
      </c>
      <c r="AF90" s="513" t="s">
        <v>465</v>
      </c>
      <c r="AG90" s="514" t="s">
        <v>466</v>
      </c>
      <c r="AH90" s="515" t="s">
        <v>467</v>
      </c>
      <c r="AI90" s="514" t="s">
        <v>468</v>
      </c>
      <c r="AJ90" s="516" t="s">
        <v>469</v>
      </c>
      <c r="AK90" s="516" t="s">
        <v>474</v>
      </c>
      <c r="AL90" s="513" t="s">
        <v>470</v>
      </c>
      <c r="AM90" s="506" t="s">
        <v>471</v>
      </c>
      <c r="AN90" s="506" t="s">
        <v>472</v>
      </c>
      <c r="AO90" s="517" t="s">
        <v>473</v>
      </c>
      <c r="AP90" s="136"/>
      <c r="AQ90" s="136"/>
      <c r="AR90" s="136"/>
      <c r="AS90" s="136"/>
      <c r="AT90" s="136"/>
      <c r="AU90" s="136"/>
      <c r="AV90" s="136"/>
      <c r="AW90" s="136"/>
      <c r="AX90" s="136"/>
      <c r="AY90" s="136"/>
      <c r="AZ90" s="136"/>
      <c r="BA90" s="136"/>
      <c r="BB90" s="136"/>
      <c r="BC90" s="136"/>
      <c r="BD90" s="136"/>
      <c r="BE90" s="136"/>
      <c r="BF90" s="136"/>
      <c r="BG90" s="136"/>
      <c r="BH90" s="136"/>
      <c r="BI90" s="136"/>
      <c r="BJ90" s="136"/>
      <c r="BK90" s="136"/>
      <c r="BL90" s="136"/>
      <c r="BM90" s="136"/>
      <c r="BN90" s="136"/>
      <c r="BO90" s="136"/>
      <c r="BP90" s="136"/>
      <c r="BQ90" s="136"/>
      <c r="BR90" s="136"/>
      <c r="BS90" s="136"/>
      <c r="BT90" s="136"/>
      <c r="BU90" s="136"/>
      <c r="BV90" s="136"/>
      <c r="BW90" s="136"/>
      <c r="BX90" s="136"/>
      <c r="BY90" s="136"/>
      <c r="BZ90" s="136"/>
      <c r="CA90" s="136"/>
      <c r="CB90" s="136"/>
      <c r="CC90" s="136"/>
    </row>
    <row r="91" spans="1:81" s="138" customFormat="1" ht="100.8" x14ac:dyDescent="0.25">
      <c r="A91" s="136"/>
      <c r="B91" s="461" t="s">
        <v>435</v>
      </c>
      <c r="C91" s="465" t="s">
        <v>436</v>
      </c>
      <c r="D91" s="500" t="s">
        <v>437</v>
      </c>
      <c r="E91" s="501" t="s">
        <v>438</v>
      </c>
      <c r="F91" s="501" t="s">
        <v>439</v>
      </c>
      <c r="G91" s="501" t="s">
        <v>440</v>
      </c>
      <c r="H91" s="465" t="s">
        <v>441</v>
      </c>
      <c r="I91" s="502" t="s">
        <v>442</v>
      </c>
      <c r="J91" s="503" t="s">
        <v>443</v>
      </c>
      <c r="K91" s="504" t="s">
        <v>444</v>
      </c>
      <c r="L91" s="504" t="s">
        <v>445</v>
      </c>
      <c r="M91" s="504" t="s">
        <v>446</v>
      </c>
      <c r="N91" s="505" t="s">
        <v>447</v>
      </c>
      <c r="O91" s="465" t="s">
        <v>448</v>
      </c>
      <c r="P91" s="506" t="s">
        <v>449</v>
      </c>
      <c r="Q91" s="507" t="s">
        <v>450</v>
      </c>
      <c r="R91" s="507" t="s">
        <v>451</v>
      </c>
      <c r="S91" s="508" t="s">
        <v>452</v>
      </c>
      <c r="T91" s="500" t="s">
        <v>453</v>
      </c>
      <c r="U91" s="501" t="s">
        <v>454</v>
      </c>
      <c r="V91" s="509" t="s">
        <v>455</v>
      </c>
      <c r="W91" s="465" t="s">
        <v>456</v>
      </c>
      <c r="X91" s="506" t="s">
        <v>457</v>
      </c>
      <c r="Y91" s="506" t="s">
        <v>458</v>
      </c>
      <c r="Z91" s="506" t="s">
        <v>459</v>
      </c>
      <c r="AA91" s="506" t="s">
        <v>460</v>
      </c>
      <c r="AB91" s="510" t="s">
        <v>461</v>
      </c>
      <c r="AC91" s="511" t="s">
        <v>462</v>
      </c>
      <c r="AD91" s="519" t="s">
        <v>463</v>
      </c>
      <c r="AE91" s="512" t="s">
        <v>464</v>
      </c>
      <c r="AF91" s="513" t="s">
        <v>465</v>
      </c>
      <c r="AG91" s="514" t="s">
        <v>466</v>
      </c>
      <c r="AH91" s="515" t="s">
        <v>467</v>
      </c>
      <c r="AI91" s="514" t="s">
        <v>468</v>
      </c>
      <c r="AJ91" s="516" t="s">
        <v>469</v>
      </c>
      <c r="AK91" s="516" t="s">
        <v>474</v>
      </c>
      <c r="AL91" s="513" t="s">
        <v>470</v>
      </c>
      <c r="AM91" s="506" t="s">
        <v>471</v>
      </c>
      <c r="AN91" s="506" t="s">
        <v>472</v>
      </c>
      <c r="AO91" s="517" t="s">
        <v>473</v>
      </c>
      <c r="AP91" s="136"/>
      <c r="AQ91" s="136"/>
      <c r="AR91" s="136"/>
      <c r="AS91" s="136"/>
      <c r="AT91" s="136"/>
      <c r="AU91" s="136"/>
      <c r="AV91" s="136"/>
      <c r="AW91" s="136"/>
      <c r="AX91" s="136"/>
      <c r="AY91" s="136"/>
      <c r="AZ91" s="136"/>
      <c r="BA91" s="136"/>
      <c r="BB91" s="136"/>
      <c r="BC91" s="136"/>
      <c r="BD91" s="136"/>
      <c r="BE91" s="136"/>
      <c r="BF91" s="136"/>
      <c r="BG91" s="136"/>
      <c r="BH91" s="136"/>
      <c r="BI91" s="136"/>
      <c r="BJ91" s="136"/>
      <c r="BK91" s="136"/>
      <c r="BL91" s="136"/>
      <c r="BM91" s="136"/>
      <c r="BN91" s="136"/>
      <c r="BO91" s="136"/>
      <c r="BP91" s="136"/>
      <c r="BQ91" s="136"/>
      <c r="BR91" s="136"/>
      <c r="BS91" s="136"/>
      <c r="BT91" s="136"/>
      <c r="BU91" s="136"/>
      <c r="BV91" s="136"/>
      <c r="BW91" s="136"/>
      <c r="BX91" s="136"/>
      <c r="BY91" s="136"/>
      <c r="BZ91" s="136"/>
      <c r="CA91" s="136"/>
      <c r="CB91" s="136"/>
      <c r="CC91" s="136"/>
    </row>
    <row r="92" spans="1:81" s="138" customFormat="1" ht="100.8" x14ac:dyDescent="0.25">
      <c r="A92" s="136"/>
      <c r="B92" s="461" t="s">
        <v>435</v>
      </c>
      <c r="C92" s="465" t="s">
        <v>436</v>
      </c>
      <c r="D92" s="500" t="s">
        <v>437</v>
      </c>
      <c r="E92" s="501" t="s">
        <v>438</v>
      </c>
      <c r="F92" s="501" t="s">
        <v>439</v>
      </c>
      <c r="G92" s="501" t="s">
        <v>440</v>
      </c>
      <c r="H92" s="465" t="s">
        <v>441</v>
      </c>
      <c r="I92" s="502" t="s">
        <v>442</v>
      </c>
      <c r="J92" s="503" t="s">
        <v>443</v>
      </c>
      <c r="K92" s="504" t="s">
        <v>444</v>
      </c>
      <c r="L92" s="504" t="s">
        <v>445</v>
      </c>
      <c r="M92" s="504" t="s">
        <v>446</v>
      </c>
      <c r="N92" s="505" t="s">
        <v>447</v>
      </c>
      <c r="O92" s="465" t="s">
        <v>448</v>
      </c>
      <c r="P92" s="506" t="s">
        <v>449</v>
      </c>
      <c r="Q92" s="507" t="s">
        <v>450</v>
      </c>
      <c r="R92" s="507" t="s">
        <v>451</v>
      </c>
      <c r="S92" s="508" t="s">
        <v>452</v>
      </c>
      <c r="T92" s="500" t="s">
        <v>453</v>
      </c>
      <c r="U92" s="501" t="s">
        <v>454</v>
      </c>
      <c r="V92" s="509" t="s">
        <v>455</v>
      </c>
      <c r="W92" s="465" t="s">
        <v>456</v>
      </c>
      <c r="X92" s="506" t="s">
        <v>457</v>
      </c>
      <c r="Y92" s="506" t="s">
        <v>458</v>
      </c>
      <c r="Z92" s="506" t="s">
        <v>459</v>
      </c>
      <c r="AA92" s="506" t="s">
        <v>460</v>
      </c>
      <c r="AB92" s="510" t="s">
        <v>461</v>
      </c>
      <c r="AC92" s="511" t="s">
        <v>462</v>
      </c>
      <c r="AD92" s="519" t="s">
        <v>463</v>
      </c>
      <c r="AE92" s="512" t="s">
        <v>464</v>
      </c>
      <c r="AF92" s="513" t="s">
        <v>465</v>
      </c>
      <c r="AG92" s="514" t="s">
        <v>466</v>
      </c>
      <c r="AH92" s="515" t="s">
        <v>467</v>
      </c>
      <c r="AI92" s="514" t="s">
        <v>468</v>
      </c>
      <c r="AJ92" s="516" t="s">
        <v>469</v>
      </c>
      <c r="AK92" s="516" t="s">
        <v>474</v>
      </c>
      <c r="AL92" s="513" t="s">
        <v>470</v>
      </c>
      <c r="AM92" s="506" t="s">
        <v>471</v>
      </c>
      <c r="AN92" s="506" t="s">
        <v>472</v>
      </c>
      <c r="AO92" s="517" t="s">
        <v>473</v>
      </c>
      <c r="AP92" s="136"/>
      <c r="AQ92" s="136"/>
      <c r="AR92" s="136"/>
      <c r="AS92" s="136"/>
      <c r="AT92" s="136"/>
      <c r="AU92" s="136"/>
      <c r="AV92" s="136"/>
      <c r="AW92" s="136"/>
      <c r="AX92" s="136"/>
      <c r="AY92" s="136"/>
      <c r="AZ92" s="136"/>
      <c r="BA92" s="136"/>
      <c r="BB92" s="136"/>
      <c r="BC92" s="136"/>
      <c r="BD92" s="136"/>
      <c r="BE92" s="136"/>
      <c r="BF92" s="136"/>
      <c r="BG92" s="136"/>
      <c r="BH92" s="136"/>
      <c r="BI92" s="136"/>
      <c r="BJ92" s="136"/>
      <c r="BK92" s="136"/>
      <c r="BL92" s="136"/>
      <c r="BM92" s="136"/>
      <c r="BN92" s="136"/>
      <c r="BO92" s="136"/>
      <c r="BP92" s="136"/>
      <c r="BQ92" s="136"/>
      <c r="BR92" s="136"/>
      <c r="BS92" s="136"/>
      <c r="BT92" s="136"/>
      <c r="BU92" s="136"/>
      <c r="BV92" s="136"/>
      <c r="BW92" s="136"/>
      <c r="BX92" s="136"/>
      <c r="BY92" s="136"/>
      <c r="BZ92" s="136"/>
      <c r="CA92" s="136"/>
      <c r="CB92" s="136"/>
      <c r="CC92" s="136"/>
    </row>
    <row r="93" spans="1:81" s="138" customFormat="1" ht="100.8" x14ac:dyDescent="0.25">
      <c r="A93" s="136"/>
      <c r="B93" s="461" t="s">
        <v>435</v>
      </c>
      <c r="C93" s="465" t="s">
        <v>436</v>
      </c>
      <c r="D93" s="500" t="s">
        <v>437</v>
      </c>
      <c r="E93" s="501" t="s">
        <v>438</v>
      </c>
      <c r="F93" s="501" t="s">
        <v>439</v>
      </c>
      <c r="G93" s="501" t="s">
        <v>440</v>
      </c>
      <c r="H93" s="465" t="s">
        <v>441</v>
      </c>
      <c r="I93" s="502" t="s">
        <v>442</v>
      </c>
      <c r="J93" s="503" t="s">
        <v>443</v>
      </c>
      <c r="K93" s="504" t="s">
        <v>444</v>
      </c>
      <c r="L93" s="504" t="s">
        <v>445</v>
      </c>
      <c r="M93" s="504" t="s">
        <v>446</v>
      </c>
      <c r="N93" s="505" t="s">
        <v>447</v>
      </c>
      <c r="O93" s="465" t="s">
        <v>448</v>
      </c>
      <c r="P93" s="506" t="s">
        <v>449</v>
      </c>
      <c r="Q93" s="507" t="s">
        <v>450</v>
      </c>
      <c r="R93" s="507" t="s">
        <v>451</v>
      </c>
      <c r="S93" s="508" t="s">
        <v>452</v>
      </c>
      <c r="T93" s="500" t="s">
        <v>453</v>
      </c>
      <c r="U93" s="501" t="s">
        <v>454</v>
      </c>
      <c r="V93" s="509" t="s">
        <v>455</v>
      </c>
      <c r="W93" s="465" t="s">
        <v>456</v>
      </c>
      <c r="X93" s="506" t="s">
        <v>457</v>
      </c>
      <c r="Y93" s="506" t="s">
        <v>458</v>
      </c>
      <c r="Z93" s="506" t="s">
        <v>459</v>
      </c>
      <c r="AA93" s="506" t="s">
        <v>460</v>
      </c>
      <c r="AB93" s="510" t="s">
        <v>461</v>
      </c>
      <c r="AC93" s="511" t="s">
        <v>462</v>
      </c>
      <c r="AD93" s="519" t="s">
        <v>463</v>
      </c>
      <c r="AE93" s="512" t="s">
        <v>464</v>
      </c>
      <c r="AF93" s="513" t="s">
        <v>465</v>
      </c>
      <c r="AG93" s="514" t="s">
        <v>466</v>
      </c>
      <c r="AH93" s="515" t="s">
        <v>467</v>
      </c>
      <c r="AI93" s="514" t="s">
        <v>468</v>
      </c>
      <c r="AJ93" s="516" t="s">
        <v>469</v>
      </c>
      <c r="AK93" s="516" t="s">
        <v>474</v>
      </c>
      <c r="AL93" s="513" t="s">
        <v>470</v>
      </c>
      <c r="AM93" s="506" t="s">
        <v>471</v>
      </c>
      <c r="AN93" s="506" t="s">
        <v>472</v>
      </c>
      <c r="AO93" s="517" t="s">
        <v>473</v>
      </c>
      <c r="AP93" s="136"/>
      <c r="AQ93" s="136"/>
      <c r="AR93" s="136"/>
      <c r="AS93" s="136"/>
      <c r="AT93" s="136"/>
      <c r="AU93" s="136"/>
      <c r="AV93" s="136"/>
      <c r="AW93" s="136"/>
      <c r="AX93" s="136"/>
      <c r="AY93" s="136"/>
      <c r="AZ93" s="136"/>
      <c r="BA93" s="136"/>
      <c r="BB93" s="136"/>
      <c r="BC93" s="136"/>
      <c r="BD93" s="136"/>
      <c r="BE93" s="136"/>
      <c r="BF93" s="136"/>
      <c r="BG93" s="136"/>
      <c r="BH93" s="136"/>
      <c r="BI93" s="136"/>
      <c r="BJ93" s="136"/>
      <c r="BK93" s="136"/>
      <c r="BL93" s="136"/>
      <c r="BM93" s="136"/>
      <c r="BN93" s="136"/>
      <c r="BO93" s="136"/>
      <c r="BP93" s="136"/>
      <c r="BQ93" s="136"/>
      <c r="BR93" s="136"/>
      <c r="BS93" s="136"/>
      <c r="BT93" s="136"/>
      <c r="BU93" s="136"/>
      <c r="BV93" s="136"/>
      <c r="BW93" s="136"/>
      <c r="BX93" s="136"/>
      <c r="BY93" s="136"/>
      <c r="BZ93" s="136"/>
      <c r="CA93" s="136"/>
      <c r="CB93" s="136"/>
      <c r="CC93" s="136"/>
    </row>
    <row r="94" spans="1:81" s="138" customFormat="1" ht="100.8" x14ac:dyDescent="0.25">
      <c r="A94" s="136"/>
      <c r="B94" s="461" t="s">
        <v>435</v>
      </c>
      <c r="C94" s="465" t="s">
        <v>436</v>
      </c>
      <c r="D94" s="500" t="s">
        <v>437</v>
      </c>
      <c r="E94" s="501" t="s">
        <v>438</v>
      </c>
      <c r="F94" s="501" t="s">
        <v>439</v>
      </c>
      <c r="G94" s="501" t="s">
        <v>440</v>
      </c>
      <c r="H94" s="465" t="s">
        <v>441</v>
      </c>
      <c r="I94" s="502" t="s">
        <v>442</v>
      </c>
      <c r="J94" s="503" t="s">
        <v>443</v>
      </c>
      <c r="K94" s="504" t="s">
        <v>444</v>
      </c>
      <c r="L94" s="504" t="s">
        <v>445</v>
      </c>
      <c r="M94" s="504" t="s">
        <v>446</v>
      </c>
      <c r="N94" s="505" t="s">
        <v>447</v>
      </c>
      <c r="O94" s="465" t="s">
        <v>448</v>
      </c>
      <c r="P94" s="506" t="s">
        <v>449</v>
      </c>
      <c r="Q94" s="507" t="s">
        <v>450</v>
      </c>
      <c r="R94" s="507" t="s">
        <v>451</v>
      </c>
      <c r="S94" s="508" t="s">
        <v>452</v>
      </c>
      <c r="T94" s="500" t="s">
        <v>453</v>
      </c>
      <c r="U94" s="501" t="s">
        <v>454</v>
      </c>
      <c r="V94" s="509" t="s">
        <v>455</v>
      </c>
      <c r="W94" s="465" t="s">
        <v>456</v>
      </c>
      <c r="X94" s="506" t="s">
        <v>457</v>
      </c>
      <c r="Y94" s="506" t="s">
        <v>458</v>
      </c>
      <c r="Z94" s="506" t="s">
        <v>459</v>
      </c>
      <c r="AA94" s="506" t="s">
        <v>460</v>
      </c>
      <c r="AB94" s="510" t="s">
        <v>461</v>
      </c>
      <c r="AC94" s="511" t="s">
        <v>462</v>
      </c>
      <c r="AD94" s="519" t="s">
        <v>463</v>
      </c>
      <c r="AE94" s="512" t="s">
        <v>464</v>
      </c>
      <c r="AF94" s="513" t="s">
        <v>465</v>
      </c>
      <c r="AG94" s="514" t="s">
        <v>466</v>
      </c>
      <c r="AH94" s="515" t="s">
        <v>467</v>
      </c>
      <c r="AI94" s="514" t="s">
        <v>468</v>
      </c>
      <c r="AJ94" s="516" t="s">
        <v>469</v>
      </c>
      <c r="AK94" s="516" t="s">
        <v>474</v>
      </c>
      <c r="AL94" s="513" t="s">
        <v>470</v>
      </c>
      <c r="AM94" s="506" t="s">
        <v>471</v>
      </c>
      <c r="AN94" s="506" t="s">
        <v>472</v>
      </c>
      <c r="AO94" s="517" t="s">
        <v>473</v>
      </c>
      <c r="AP94" s="136"/>
      <c r="AQ94" s="136"/>
      <c r="AR94" s="136"/>
      <c r="AS94" s="136"/>
      <c r="AT94" s="136"/>
      <c r="AU94" s="136"/>
      <c r="AV94" s="136"/>
      <c r="AW94" s="136"/>
      <c r="AX94" s="136"/>
      <c r="AY94" s="136"/>
      <c r="AZ94" s="136"/>
      <c r="BA94" s="136"/>
      <c r="BB94" s="136"/>
      <c r="BC94" s="136"/>
      <c r="BD94" s="136"/>
      <c r="BE94" s="136"/>
      <c r="BF94" s="136"/>
      <c r="BG94" s="136"/>
      <c r="BH94" s="136"/>
      <c r="BI94" s="136"/>
      <c r="BJ94" s="136"/>
      <c r="BK94" s="136"/>
      <c r="BL94" s="136"/>
      <c r="BM94" s="136"/>
      <c r="BN94" s="136"/>
      <c r="BO94" s="136"/>
      <c r="BP94" s="136"/>
      <c r="BQ94" s="136"/>
      <c r="BR94" s="136"/>
      <c r="BS94" s="136"/>
      <c r="BT94" s="136"/>
      <c r="BU94" s="136"/>
      <c r="BV94" s="136"/>
      <c r="BW94" s="136"/>
      <c r="BX94" s="136"/>
      <c r="BY94" s="136"/>
      <c r="BZ94" s="136"/>
      <c r="CA94" s="136"/>
      <c r="CB94" s="136"/>
      <c r="CC94" s="136"/>
    </row>
    <row r="95" spans="1:81" s="138" customFormat="1" ht="100.8" x14ac:dyDescent="0.25">
      <c r="A95" s="136"/>
      <c r="B95" s="461" t="s">
        <v>435</v>
      </c>
      <c r="C95" s="465" t="s">
        <v>436</v>
      </c>
      <c r="D95" s="500" t="s">
        <v>437</v>
      </c>
      <c r="E95" s="501" t="s">
        <v>438</v>
      </c>
      <c r="F95" s="501" t="s">
        <v>439</v>
      </c>
      <c r="G95" s="501" t="s">
        <v>440</v>
      </c>
      <c r="H95" s="465" t="s">
        <v>441</v>
      </c>
      <c r="I95" s="502" t="s">
        <v>442</v>
      </c>
      <c r="J95" s="503" t="s">
        <v>443</v>
      </c>
      <c r="K95" s="504" t="s">
        <v>444</v>
      </c>
      <c r="L95" s="504" t="s">
        <v>445</v>
      </c>
      <c r="M95" s="504" t="s">
        <v>446</v>
      </c>
      <c r="N95" s="505" t="s">
        <v>447</v>
      </c>
      <c r="O95" s="465" t="s">
        <v>448</v>
      </c>
      <c r="P95" s="506" t="s">
        <v>449</v>
      </c>
      <c r="Q95" s="507" t="s">
        <v>450</v>
      </c>
      <c r="R95" s="507" t="s">
        <v>451</v>
      </c>
      <c r="S95" s="508" t="s">
        <v>452</v>
      </c>
      <c r="T95" s="500" t="s">
        <v>453</v>
      </c>
      <c r="U95" s="501" t="s">
        <v>454</v>
      </c>
      <c r="V95" s="509" t="s">
        <v>455</v>
      </c>
      <c r="W95" s="465" t="s">
        <v>456</v>
      </c>
      <c r="X95" s="506" t="s">
        <v>457</v>
      </c>
      <c r="Y95" s="506" t="s">
        <v>458</v>
      </c>
      <c r="Z95" s="506" t="s">
        <v>459</v>
      </c>
      <c r="AA95" s="506" t="s">
        <v>460</v>
      </c>
      <c r="AB95" s="510" t="s">
        <v>461</v>
      </c>
      <c r="AC95" s="511" t="s">
        <v>462</v>
      </c>
      <c r="AD95" s="519" t="s">
        <v>463</v>
      </c>
      <c r="AE95" s="512" t="s">
        <v>464</v>
      </c>
      <c r="AF95" s="513" t="s">
        <v>465</v>
      </c>
      <c r="AG95" s="514" t="s">
        <v>466</v>
      </c>
      <c r="AH95" s="515" t="s">
        <v>467</v>
      </c>
      <c r="AI95" s="514" t="s">
        <v>468</v>
      </c>
      <c r="AJ95" s="516" t="s">
        <v>469</v>
      </c>
      <c r="AK95" s="516" t="s">
        <v>474</v>
      </c>
      <c r="AL95" s="513" t="s">
        <v>470</v>
      </c>
      <c r="AM95" s="506" t="s">
        <v>471</v>
      </c>
      <c r="AN95" s="506" t="s">
        <v>472</v>
      </c>
      <c r="AO95" s="517" t="s">
        <v>473</v>
      </c>
      <c r="AP95" s="136"/>
      <c r="AQ95" s="136"/>
      <c r="AR95" s="136"/>
      <c r="AS95" s="136"/>
      <c r="AT95" s="136"/>
      <c r="AU95" s="136"/>
      <c r="AV95" s="136"/>
      <c r="AW95" s="136"/>
      <c r="AX95" s="136"/>
      <c r="AY95" s="136"/>
      <c r="AZ95" s="136"/>
      <c r="BA95" s="136"/>
      <c r="BB95" s="136"/>
      <c r="BC95" s="136"/>
      <c r="BD95" s="136"/>
      <c r="BE95" s="136"/>
      <c r="BF95" s="136"/>
      <c r="BG95" s="136"/>
      <c r="BH95" s="136"/>
      <c r="BI95" s="136"/>
      <c r="BJ95" s="136"/>
      <c r="BK95" s="136"/>
      <c r="BL95" s="136"/>
      <c r="BM95" s="136"/>
      <c r="BN95" s="136"/>
      <c r="BO95" s="136"/>
      <c r="BP95" s="136"/>
      <c r="BQ95" s="136"/>
      <c r="BR95" s="136"/>
      <c r="BS95" s="136"/>
      <c r="BT95" s="136"/>
      <c r="BU95" s="136"/>
      <c r="BV95" s="136"/>
      <c r="BW95" s="136"/>
      <c r="BX95" s="136"/>
      <c r="BY95" s="136"/>
      <c r="BZ95" s="136"/>
      <c r="CA95" s="136"/>
      <c r="CB95" s="136"/>
      <c r="CC95" s="136"/>
    </row>
    <row r="96" spans="1:81" s="138" customFormat="1" ht="100.8" x14ac:dyDescent="0.25">
      <c r="A96" s="136"/>
      <c r="B96" s="461" t="s">
        <v>435</v>
      </c>
      <c r="C96" s="465" t="s">
        <v>436</v>
      </c>
      <c r="D96" s="500" t="s">
        <v>437</v>
      </c>
      <c r="E96" s="501" t="s">
        <v>438</v>
      </c>
      <c r="F96" s="501" t="s">
        <v>439</v>
      </c>
      <c r="G96" s="501" t="s">
        <v>440</v>
      </c>
      <c r="H96" s="465" t="s">
        <v>441</v>
      </c>
      <c r="I96" s="502" t="s">
        <v>442</v>
      </c>
      <c r="J96" s="503" t="s">
        <v>443</v>
      </c>
      <c r="K96" s="504" t="s">
        <v>444</v>
      </c>
      <c r="L96" s="504" t="s">
        <v>445</v>
      </c>
      <c r="M96" s="504" t="s">
        <v>446</v>
      </c>
      <c r="N96" s="505" t="s">
        <v>447</v>
      </c>
      <c r="O96" s="465" t="s">
        <v>448</v>
      </c>
      <c r="P96" s="506" t="s">
        <v>449</v>
      </c>
      <c r="Q96" s="507" t="s">
        <v>450</v>
      </c>
      <c r="R96" s="507" t="s">
        <v>451</v>
      </c>
      <c r="S96" s="508" t="s">
        <v>452</v>
      </c>
      <c r="T96" s="500" t="s">
        <v>453</v>
      </c>
      <c r="U96" s="501" t="s">
        <v>454</v>
      </c>
      <c r="V96" s="509" t="s">
        <v>455</v>
      </c>
      <c r="W96" s="465" t="s">
        <v>456</v>
      </c>
      <c r="X96" s="506" t="s">
        <v>457</v>
      </c>
      <c r="Y96" s="506" t="s">
        <v>458</v>
      </c>
      <c r="Z96" s="506" t="s">
        <v>459</v>
      </c>
      <c r="AA96" s="506" t="s">
        <v>460</v>
      </c>
      <c r="AB96" s="510" t="s">
        <v>461</v>
      </c>
      <c r="AC96" s="511" t="s">
        <v>462</v>
      </c>
      <c r="AD96" s="519" t="s">
        <v>463</v>
      </c>
      <c r="AE96" s="512" t="s">
        <v>464</v>
      </c>
      <c r="AF96" s="513" t="s">
        <v>465</v>
      </c>
      <c r="AG96" s="514" t="s">
        <v>466</v>
      </c>
      <c r="AH96" s="515" t="s">
        <v>467</v>
      </c>
      <c r="AI96" s="514" t="s">
        <v>468</v>
      </c>
      <c r="AJ96" s="516" t="s">
        <v>469</v>
      </c>
      <c r="AK96" s="516" t="s">
        <v>474</v>
      </c>
      <c r="AL96" s="513" t="s">
        <v>470</v>
      </c>
      <c r="AM96" s="506" t="s">
        <v>471</v>
      </c>
      <c r="AN96" s="506" t="s">
        <v>472</v>
      </c>
      <c r="AO96" s="517" t="s">
        <v>473</v>
      </c>
      <c r="AP96" s="136"/>
      <c r="AQ96" s="136"/>
      <c r="AR96" s="136"/>
      <c r="AS96" s="136"/>
      <c r="AT96" s="136"/>
      <c r="AU96" s="136"/>
      <c r="AV96" s="136"/>
      <c r="AW96" s="136"/>
      <c r="AX96" s="136"/>
      <c r="AY96" s="136"/>
      <c r="AZ96" s="136"/>
      <c r="BA96" s="136"/>
      <c r="BB96" s="136"/>
      <c r="BC96" s="136"/>
      <c r="BD96" s="136"/>
      <c r="BE96" s="136"/>
      <c r="BF96" s="136"/>
      <c r="BG96" s="136"/>
      <c r="BH96" s="136"/>
      <c r="BI96" s="136"/>
      <c r="BJ96" s="136"/>
      <c r="BK96" s="136"/>
      <c r="BL96" s="136"/>
      <c r="BM96" s="136"/>
      <c r="BN96" s="136"/>
      <c r="BO96" s="136"/>
      <c r="BP96" s="136"/>
      <c r="BQ96" s="136"/>
      <c r="BR96" s="136"/>
      <c r="BS96" s="136"/>
      <c r="BT96" s="136"/>
      <c r="BU96" s="136"/>
      <c r="BV96" s="136"/>
      <c r="BW96" s="136"/>
      <c r="BX96" s="136"/>
      <c r="BY96" s="136"/>
      <c r="BZ96" s="136"/>
      <c r="CA96" s="136"/>
      <c r="CB96" s="136"/>
      <c r="CC96" s="136"/>
    </row>
    <row r="97" spans="1:81" s="138" customFormat="1" ht="100.8" x14ac:dyDescent="0.25">
      <c r="A97" s="136"/>
      <c r="B97" s="461" t="s">
        <v>435</v>
      </c>
      <c r="C97" s="465" t="s">
        <v>436</v>
      </c>
      <c r="D97" s="500" t="s">
        <v>437</v>
      </c>
      <c r="E97" s="501" t="s">
        <v>438</v>
      </c>
      <c r="F97" s="501" t="s">
        <v>439</v>
      </c>
      <c r="G97" s="501" t="s">
        <v>440</v>
      </c>
      <c r="H97" s="465" t="s">
        <v>441</v>
      </c>
      <c r="I97" s="502" t="s">
        <v>442</v>
      </c>
      <c r="J97" s="503" t="s">
        <v>443</v>
      </c>
      <c r="K97" s="504" t="s">
        <v>444</v>
      </c>
      <c r="L97" s="504" t="s">
        <v>445</v>
      </c>
      <c r="M97" s="504" t="s">
        <v>446</v>
      </c>
      <c r="N97" s="505" t="s">
        <v>447</v>
      </c>
      <c r="O97" s="465" t="s">
        <v>448</v>
      </c>
      <c r="P97" s="506" t="s">
        <v>449</v>
      </c>
      <c r="Q97" s="507" t="s">
        <v>450</v>
      </c>
      <c r="R97" s="507" t="s">
        <v>451</v>
      </c>
      <c r="S97" s="508" t="s">
        <v>452</v>
      </c>
      <c r="T97" s="500" t="s">
        <v>453</v>
      </c>
      <c r="U97" s="501" t="s">
        <v>454</v>
      </c>
      <c r="V97" s="509" t="s">
        <v>455</v>
      </c>
      <c r="W97" s="465" t="s">
        <v>456</v>
      </c>
      <c r="X97" s="506" t="s">
        <v>457</v>
      </c>
      <c r="Y97" s="506" t="s">
        <v>458</v>
      </c>
      <c r="Z97" s="506" t="s">
        <v>459</v>
      </c>
      <c r="AA97" s="506" t="s">
        <v>460</v>
      </c>
      <c r="AB97" s="510" t="s">
        <v>461</v>
      </c>
      <c r="AC97" s="511" t="s">
        <v>462</v>
      </c>
      <c r="AD97" s="519" t="s">
        <v>463</v>
      </c>
      <c r="AE97" s="512" t="s">
        <v>464</v>
      </c>
      <c r="AF97" s="513" t="s">
        <v>465</v>
      </c>
      <c r="AG97" s="514" t="s">
        <v>466</v>
      </c>
      <c r="AH97" s="515" t="s">
        <v>467</v>
      </c>
      <c r="AI97" s="514" t="s">
        <v>468</v>
      </c>
      <c r="AJ97" s="516" t="s">
        <v>469</v>
      </c>
      <c r="AK97" s="516" t="s">
        <v>474</v>
      </c>
      <c r="AL97" s="513" t="s">
        <v>470</v>
      </c>
      <c r="AM97" s="506" t="s">
        <v>471</v>
      </c>
      <c r="AN97" s="506" t="s">
        <v>472</v>
      </c>
      <c r="AO97" s="517" t="s">
        <v>473</v>
      </c>
      <c r="AP97" s="136"/>
      <c r="AQ97" s="136"/>
      <c r="AR97" s="136"/>
      <c r="AS97" s="136"/>
      <c r="AT97" s="136"/>
      <c r="AU97" s="136"/>
      <c r="AV97" s="136"/>
      <c r="AW97" s="136"/>
      <c r="AX97" s="136"/>
      <c r="AY97" s="136"/>
      <c r="AZ97" s="136"/>
      <c r="BA97" s="136"/>
      <c r="BB97" s="136"/>
      <c r="BC97" s="136"/>
      <c r="BD97" s="136"/>
      <c r="BE97" s="136"/>
      <c r="BF97" s="136"/>
      <c r="BG97" s="136"/>
      <c r="BH97" s="136"/>
      <c r="BI97" s="136"/>
      <c r="BJ97" s="136"/>
      <c r="BK97" s="136"/>
      <c r="BL97" s="136"/>
      <c r="BM97" s="136"/>
      <c r="BN97" s="136"/>
      <c r="BO97" s="136"/>
      <c r="BP97" s="136"/>
      <c r="BQ97" s="136"/>
      <c r="BR97" s="136"/>
      <c r="BS97" s="136"/>
      <c r="BT97" s="136"/>
      <c r="BU97" s="136"/>
      <c r="BV97" s="136"/>
      <c r="BW97" s="136"/>
      <c r="BX97" s="136"/>
      <c r="BY97" s="136"/>
      <c r="BZ97" s="136"/>
      <c r="CA97" s="136"/>
      <c r="CB97" s="136"/>
      <c r="CC97" s="136"/>
    </row>
    <row r="98" spans="1:81" s="138" customFormat="1" ht="100.8" x14ac:dyDescent="0.25">
      <c r="A98" s="136"/>
      <c r="B98" s="461" t="s">
        <v>435</v>
      </c>
      <c r="C98" s="465" t="s">
        <v>436</v>
      </c>
      <c r="D98" s="500" t="s">
        <v>437</v>
      </c>
      <c r="E98" s="501" t="s">
        <v>438</v>
      </c>
      <c r="F98" s="501" t="s">
        <v>439</v>
      </c>
      <c r="G98" s="501" t="s">
        <v>440</v>
      </c>
      <c r="H98" s="465" t="s">
        <v>441</v>
      </c>
      <c r="I98" s="502" t="s">
        <v>442</v>
      </c>
      <c r="J98" s="503" t="s">
        <v>443</v>
      </c>
      <c r="K98" s="504" t="s">
        <v>444</v>
      </c>
      <c r="L98" s="504" t="s">
        <v>445</v>
      </c>
      <c r="M98" s="504" t="s">
        <v>446</v>
      </c>
      <c r="N98" s="505" t="s">
        <v>447</v>
      </c>
      <c r="O98" s="465" t="s">
        <v>448</v>
      </c>
      <c r="P98" s="506" t="s">
        <v>449</v>
      </c>
      <c r="Q98" s="507" t="s">
        <v>450</v>
      </c>
      <c r="R98" s="507" t="s">
        <v>451</v>
      </c>
      <c r="S98" s="508" t="s">
        <v>452</v>
      </c>
      <c r="T98" s="500" t="s">
        <v>453</v>
      </c>
      <c r="U98" s="501" t="s">
        <v>454</v>
      </c>
      <c r="V98" s="509" t="s">
        <v>455</v>
      </c>
      <c r="W98" s="465" t="s">
        <v>456</v>
      </c>
      <c r="X98" s="506" t="s">
        <v>457</v>
      </c>
      <c r="Y98" s="506" t="s">
        <v>458</v>
      </c>
      <c r="Z98" s="506" t="s">
        <v>459</v>
      </c>
      <c r="AA98" s="506" t="s">
        <v>460</v>
      </c>
      <c r="AB98" s="510" t="s">
        <v>461</v>
      </c>
      <c r="AC98" s="511" t="s">
        <v>462</v>
      </c>
      <c r="AD98" s="519" t="s">
        <v>463</v>
      </c>
      <c r="AE98" s="512" t="s">
        <v>464</v>
      </c>
      <c r="AF98" s="513" t="s">
        <v>465</v>
      </c>
      <c r="AG98" s="514" t="s">
        <v>466</v>
      </c>
      <c r="AH98" s="515" t="s">
        <v>467</v>
      </c>
      <c r="AI98" s="514" t="s">
        <v>468</v>
      </c>
      <c r="AJ98" s="516" t="s">
        <v>469</v>
      </c>
      <c r="AK98" s="516" t="s">
        <v>474</v>
      </c>
      <c r="AL98" s="513" t="s">
        <v>470</v>
      </c>
      <c r="AM98" s="506" t="s">
        <v>471</v>
      </c>
      <c r="AN98" s="506" t="s">
        <v>472</v>
      </c>
      <c r="AO98" s="517" t="s">
        <v>473</v>
      </c>
      <c r="AP98" s="136"/>
      <c r="AQ98" s="136"/>
      <c r="AR98" s="136"/>
      <c r="AS98" s="136"/>
      <c r="AT98" s="136"/>
      <c r="AU98" s="136"/>
      <c r="AV98" s="136"/>
      <c r="AW98" s="136"/>
      <c r="AX98" s="136"/>
      <c r="AY98" s="136"/>
      <c r="AZ98" s="136"/>
      <c r="BA98" s="136"/>
      <c r="BB98" s="136"/>
      <c r="BC98" s="136"/>
      <c r="BD98" s="136"/>
      <c r="BE98" s="136"/>
      <c r="BF98" s="136"/>
      <c r="BG98" s="136"/>
      <c r="BH98" s="136"/>
      <c r="BI98" s="136"/>
      <c r="BJ98" s="136"/>
      <c r="BK98" s="136"/>
      <c r="BL98" s="136"/>
      <c r="BM98" s="136"/>
      <c r="BN98" s="136"/>
      <c r="BO98" s="136"/>
      <c r="BP98" s="136"/>
      <c r="BQ98" s="136"/>
      <c r="BR98" s="136"/>
      <c r="BS98" s="136"/>
      <c r="BT98" s="136"/>
      <c r="BU98" s="136"/>
      <c r="BV98" s="136"/>
      <c r="BW98" s="136"/>
      <c r="BX98" s="136"/>
      <c r="BY98" s="136"/>
      <c r="BZ98" s="136"/>
      <c r="CA98" s="136"/>
      <c r="CB98" s="136"/>
      <c r="CC98" s="136"/>
    </row>
    <row r="99" spans="1:81" s="138" customFormat="1" ht="100.8" x14ac:dyDescent="0.25">
      <c r="A99" s="136"/>
      <c r="B99" s="461" t="s">
        <v>435</v>
      </c>
      <c r="C99" s="465" t="s">
        <v>436</v>
      </c>
      <c r="D99" s="500" t="s">
        <v>437</v>
      </c>
      <c r="E99" s="501" t="s">
        <v>438</v>
      </c>
      <c r="F99" s="501" t="s">
        <v>439</v>
      </c>
      <c r="G99" s="501" t="s">
        <v>440</v>
      </c>
      <c r="H99" s="465" t="s">
        <v>441</v>
      </c>
      <c r="I99" s="502" t="s">
        <v>442</v>
      </c>
      <c r="J99" s="503" t="s">
        <v>443</v>
      </c>
      <c r="K99" s="504" t="s">
        <v>444</v>
      </c>
      <c r="L99" s="504" t="s">
        <v>445</v>
      </c>
      <c r="M99" s="504" t="s">
        <v>446</v>
      </c>
      <c r="N99" s="505" t="s">
        <v>447</v>
      </c>
      <c r="O99" s="465" t="s">
        <v>448</v>
      </c>
      <c r="P99" s="506" t="s">
        <v>449</v>
      </c>
      <c r="Q99" s="507" t="s">
        <v>450</v>
      </c>
      <c r="R99" s="507" t="s">
        <v>451</v>
      </c>
      <c r="S99" s="508" t="s">
        <v>452</v>
      </c>
      <c r="T99" s="500" t="s">
        <v>453</v>
      </c>
      <c r="U99" s="501" t="s">
        <v>454</v>
      </c>
      <c r="V99" s="509" t="s">
        <v>455</v>
      </c>
      <c r="W99" s="465" t="s">
        <v>456</v>
      </c>
      <c r="X99" s="506" t="s">
        <v>457</v>
      </c>
      <c r="Y99" s="506" t="s">
        <v>458</v>
      </c>
      <c r="Z99" s="506" t="s">
        <v>459</v>
      </c>
      <c r="AA99" s="506" t="s">
        <v>460</v>
      </c>
      <c r="AB99" s="510" t="s">
        <v>461</v>
      </c>
      <c r="AC99" s="511" t="s">
        <v>462</v>
      </c>
      <c r="AD99" s="519" t="s">
        <v>463</v>
      </c>
      <c r="AE99" s="512" t="s">
        <v>464</v>
      </c>
      <c r="AF99" s="513" t="s">
        <v>465</v>
      </c>
      <c r="AG99" s="514" t="s">
        <v>466</v>
      </c>
      <c r="AH99" s="515" t="s">
        <v>467</v>
      </c>
      <c r="AI99" s="514" t="s">
        <v>468</v>
      </c>
      <c r="AJ99" s="516" t="s">
        <v>469</v>
      </c>
      <c r="AK99" s="516" t="s">
        <v>474</v>
      </c>
      <c r="AL99" s="513" t="s">
        <v>470</v>
      </c>
      <c r="AM99" s="506" t="s">
        <v>471</v>
      </c>
      <c r="AN99" s="506" t="s">
        <v>472</v>
      </c>
      <c r="AO99" s="517" t="s">
        <v>473</v>
      </c>
      <c r="AP99" s="136"/>
      <c r="AQ99" s="136"/>
      <c r="AR99" s="136"/>
      <c r="AS99" s="136"/>
      <c r="AT99" s="136"/>
      <c r="AU99" s="136"/>
      <c r="AV99" s="136"/>
      <c r="AW99" s="136"/>
      <c r="AX99" s="136"/>
      <c r="AY99" s="136"/>
      <c r="AZ99" s="136"/>
      <c r="BA99" s="136"/>
      <c r="BB99" s="136"/>
      <c r="BC99" s="136"/>
      <c r="BD99" s="136"/>
      <c r="BE99" s="136"/>
      <c r="BF99" s="136"/>
      <c r="BG99" s="136"/>
      <c r="BH99" s="136"/>
      <c r="BI99" s="136"/>
      <c r="BJ99" s="136"/>
      <c r="BK99" s="136"/>
      <c r="BL99" s="136"/>
      <c r="BM99" s="136"/>
      <c r="BN99" s="136"/>
      <c r="BO99" s="136"/>
      <c r="BP99" s="136"/>
      <c r="BQ99" s="136"/>
      <c r="BR99" s="136"/>
      <c r="BS99" s="136"/>
      <c r="BT99" s="136"/>
      <c r="BU99" s="136"/>
      <c r="BV99" s="136"/>
      <c r="BW99" s="136"/>
      <c r="BX99" s="136"/>
      <c r="BY99" s="136"/>
      <c r="BZ99" s="136"/>
      <c r="CA99" s="136"/>
      <c r="CB99" s="136"/>
      <c r="CC99" s="136"/>
    </row>
    <row r="100" spans="1:81" s="138" customFormat="1" ht="100.8" x14ac:dyDescent="0.25">
      <c r="A100" s="136"/>
      <c r="B100" s="461" t="s">
        <v>435</v>
      </c>
      <c r="C100" s="465" t="s">
        <v>436</v>
      </c>
      <c r="D100" s="500" t="s">
        <v>437</v>
      </c>
      <c r="E100" s="501" t="s">
        <v>438</v>
      </c>
      <c r="F100" s="501" t="s">
        <v>439</v>
      </c>
      <c r="G100" s="501" t="s">
        <v>440</v>
      </c>
      <c r="H100" s="465" t="s">
        <v>441</v>
      </c>
      <c r="I100" s="502" t="s">
        <v>442</v>
      </c>
      <c r="J100" s="503" t="s">
        <v>443</v>
      </c>
      <c r="K100" s="504" t="s">
        <v>444</v>
      </c>
      <c r="L100" s="504" t="s">
        <v>445</v>
      </c>
      <c r="M100" s="504" t="s">
        <v>446</v>
      </c>
      <c r="N100" s="505" t="s">
        <v>447</v>
      </c>
      <c r="O100" s="465" t="s">
        <v>448</v>
      </c>
      <c r="P100" s="506" t="s">
        <v>449</v>
      </c>
      <c r="Q100" s="507" t="s">
        <v>450</v>
      </c>
      <c r="R100" s="507" t="s">
        <v>451</v>
      </c>
      <c r="S100" s="508" t="s">
        <v>452</v>
      </c>
      <c r="T100" s="500" t="s">
        <v>453</v>
      </c>
      <c r="U100" s="501" t="s">
        <v>454</v>
      </c>
      <c r="V100" s="509" t="s">
        <v>455</v>
      </c>
      <c r="W100" s="465" t="s">
        <v>456</v>
      </c>
      <c r="X100" s="506" t="s">
        <v>457</v>
      </c>
      <c r="Y100" s="506" t="s">
        <v>458</v>
      </c>
      <c r="Z100" s="506" t="s">
        <v>459</v>
      </c>
      <c r="AA100" s="506" t="s">
        <v>460</v>
      </c>
      <c r="AB100" s="510" t="s">
        <v>461</v>
      </c>
      <c r="AC100" s="511" t="s">
        <v>462</v>
      </c>
      <c r="AD100" s="519" t="s">
        <v>463</v>
      </c>
      <c r="AE100" s="512" t="s">
        <v>464</v>
      </c>
      <c r="AF100" s="513" t="s">
        <v>465</v>
      </c>
      <c r="AG100" s="514" t="s">
        <v>466</v>
      </c>
      <c r="AH100" s="515" t="s">
        <v>467</v>
      </c>
      <c r="AI100" s="514" t="s">
        <v>468</v>
      </c>
      <c r="AJ100" s="516" t="s">
        <v>469</v>
      </c>
      <c r="AK100" s="516" t="s">
        <v>474</v>
      </c>
      <c r="AL100" s="513" t="s">
        <v>470</v>
      </c>
      <c r="AM100" s="506" t="s">
        <v>471</v>
      </c>
      <c r="AN100" s="506" t="s">
        <v>472</v>
      </c>
      <c r="AO100" s="517" t="s">
        <v>473</v>
      </c>
      <c r="AP100" s="136"/>
      <c r="AQ100" s="136"/>
      <c r="AR100" s="136"/>
      <c r="AS100" s="136"/>
      <c r="AT100" s="136"/>
      <c r="AU100" s="136"/>
      <c r="AV100" s="136"/>
      <c r="AW100" s="136"/>
      <c r="AX100" s="136"/>
      <c r="AY100" s="136"/>
      <c r="AZ100" s="136"/>
      <c r="BA100" s="136"/>
      <c r="BB100" s="136"/>
      <c r="BC100" s="136"/>
      <c r="BD100" s="136"/>
      <c r="BE100" s="136"/>
      <c r="BF100" s="136"/>
      <c r="BG100" s="136"/>
      <c r="BH100" s="136"/>
      <c r="BI100" s="136"/>
      <c r="BJ100" s="136"/>
      <c r="BK100" s="136"/>
      <c r="BL100" s="136"/>
      <c r="BM100" s="136"/>
      <c r="BN100" s="136"/>
      <c r="BO100" s="136"/>
      <c r="BP100" s="136"/>
      <c r="BQ100" s="136"/>
      <c r="BR100" s="136"/>
      <c r="BS100" s="136"/>
      <c r="BT100" s="136"/>
      <c r="BU100" s="136"/>
      <c r="BV100" s="136"/>
      <c r="BW100" s="136"/>
      <c r="BX100" s="136"/>
      <c r="BY100" s="136"/>
      <c r="BZ100" s="136"/>
      <c r="CA100" s="136"/>
      <c r="CB100" s="136"/>
      <c r="CC100" s="136"/>
    </row>
    <row r="101" spans="1:81" s="138" customFormat="1" ht="100.8" x14ac:dyDescent="0.25">
      <c r="A101" s="136"/>
      <c r="B101" s="461" t="s">
        <v>435</v>
      </c>
      <c r="C101" s="465" t="s">
        <v>436</v>
      </c>
      <c r="D101" s="500" t="s">
        <v>437</v>
      </c>
      <c r="E101" s="501" t="s">
        <v>438</v>
      </c>
      <c r="F101" s="501" t="s">
        <v>439</v>
      </c>
      <c r="G101" s="501" t="s">
        <v>440</v>
      </c>
      <c r="H101" s="465" t="s">
        <v>441</v>
      </c>
      <c r="I101" s="502" t="s">
        <v>442</v>
      </c>
      <c r="J101" s="503" t="s">
        <v>443</v>
      </c>
      <c r="K101" s="504" t="s">
        <v>444</v>
      </c>
      <c r="L101" s="504" t="s">
        <v>445</v>
      </c>
      <c r="M101" s="504" t="s">
        <v>446</v>
      </c>
      <c r="N101" s="505" t="s">
        <v>447</v>
      </c>
      <c r="O101" s="465" t="s">
        <v>448</v>
      </c>
      <c r="P101" s="506" t="s">
        <v>449</v>
      </c>
      <c r="Q101" s="507" t="s">
        <v>450</v>
      </c>
      <c r="R101" s="507" t="s">
        <v>451</v>
      </c>
      <c r="S101" s="508" t="s">
        <v>452</v>
      </c>
      <c r="T101" s="500" t="s">
        <v>453</v>
      </c>
      <c r="U101" s="501" t="s">
        <v>454</v>
      </c>
      <c r="V101" s="509" t="s">
        <v>455</v>
      </c>
      <c r="W101" s="465" t="s">
        <v>456</v>
      </c>
      <c r="X101" s="506" t="s">
        <v>457</v>
      </c>
      <c r="Y101" s="506" t="s">
        <v>458</v>
      </c>
      <c r="Z101" s="506" t="s">
        <v>459</v>
      </c>
      <c r="AA101" s="506" t="s">
        <v>460</v>
      </c>
      <c r="AB101" s="510" t="s">
        <v>461</v>
      </c>
      <c r="AC101" s="511" t="s">
        <v>462</v>
      </c>
      <c r="AD101" s="519" t="s">
        <v>463</v>
      </c>
      <c r="AE101" s="512" t="s">
        <v>464</v>
      </c>
      <c r="AF101" s="513" t="s">
        <v>465</v>
      </c>
      <c r="AG101" s="514" t="s">
        <v>466</v>
      </c>
      <c r="AH101" s="515" t="s">
        <v>467</v>
      </c>
      <c r="AI101" s="514" t="s">
        <v>468</v>
      </c>
      <c r="AJ101" s="516" t="s">
        <v>469</v>
      </c>
      <c r="AK101" s="516" t="s">
        <v>474</v>
      </c>
      <c r="AL101" s="513" t="s">
        <v>470</v>
      </c>
      <c r="AM101" s="506" t="s">
        <v>471</v>
      </c>
      <c r="AN101" s="506" t="s">
        <v>472</v>
      </c>
      <c r="AO101" s="517" t="s">
        <v>473</v>
      </c>
      <c r="AP101" s="136"/>
      <c r="AQ101" s="136"/>
      <c r="AR101" s="136"/>
      <c r="AS101" s="136"/>
      <c r="AT101" s="136"/>
      <c r="AU101" s="136"/>
      <c r="AV101" s="136"/>
      <c r="AW101" s="136"/>
      <c r="AX101" s="136"/>
      <c r="AY101" s="136"/>
      <c r="AZ101" s="136"/>
      <c r="BA101" s="136"/>
      <c r="BB101" s="136"/>
      <c r="BC101" s="136"/>
      <c r="BD101" s="136"/>
      <c r="BE101" s="136"/>
      <c r="BF101" s="136"/>
      <c r="BG101" s="136"/>
      <c r="BH101" s="136"/>
      <c r="BI101" s="136"/>
      <c r="BJ101" s="136"/>
      <c r="BK101" s="136"/>
      <c r="BL101" s="136"/>
      <c r="BM101" s="136"/>
      <c r="BN101" s="136"/>
      <c r="BO101" s="136"/>
      <c r="BP101" s="136"/>
      <c r="BQ101" s="136"/>
      <c r="BR101" s="136"/>
      <c r="BS101" s="136"/>
      <c r="BT101" s="136"/>
      <c r="BU101" s="136"/>
      <c r="BV101" s="136"/>
      <c r="BW101" s="136"/>
      <c r="BX101" s="136"/>
      <c r="BY101" s="136"/>
      <c r="BZ101" s="136"/>
      <c r="CA101" s="136"/>
      <c r="CB101" s="136"/>
      <c r="CC101" s="136"/>
    </row>
    <row r="102" spans="1:81" s="138" customFormat="1" ht="100.8" x14ac:dyDescent="0.25">
      <c r="A102" s="136"/>
      <c r="B102" s="461" t="s">
        <v>435</v>
      </c>
      <c r="C102" s="465" t="s">
        <v>436</v>
      </c>
      <c r="D102" s="500" t="s">
        <v>437</v>
      </c>
      <c r="E102" s="501" t="s">
        <v>438</v>
      </c>
      <c r="F102" s="501" t="s">
        <v>439</v>
      </c>
      <c r="G102" s="501" t="s">
        <v>440</v>
      </c>
      <c r="H102" s="465" t="s">
        <v>441</v>
      </c>
      <c r="I102" s="502" t="s">
        <v>442</v>
      </c>
      <c r="J102" s="503" t="s">
        <v>443</v>
      </c>
      <c r="K102" s="504" t="s">
        <v>444</v>
      </c>
      <c r="L102" s="504" t="s">
        <v>445</v>
      </c>
      <c r="M102" s="504" t="s">
        <v>446</v>
      </c>
      <c r="N102" s="505" t="s">
        <v>447</v>
      </c>
      <c r="O102" s="465" t="s">
        <v>448</v>
      </c>
      <c r="P102" s="506" t="s">
        <v>449</v>
      </c>
      <c r="Q102" s="507" t="s">
        <v>450</v>
      </c>
      <c r="R102" s="507" t="s">
        <v>451</v>
      </c>
      <c r="S102" s="508" t="s">
        <v>452</v>
      </c>
      <c r="T102" s="500" t="s">
        <v>453</v>
      </c>
      <c r="U102" s="501" t="s">
        <v>454</v>
      </c>
      <c r="V102" s="509" t="s">
        <v>455</v>
      </c>
      <c r="W102" s="465" t="s">
        <v>456</v>
      </c>
      <c r="X102" s="506" t="s">
        <v>457</v>
      </c>
      <c r="Y102" s="506" t="s">
        <v>458</v>
      </c>
      <c r="Z102" s="506" t="s">
        <v>459</v>
      </c>
      <c r="AA102" s="506" t="s">
        <v>460</v>
      </c>
      <c r="AB102" s="510" t="s">
        <v>461</v>
      </c>
      <c r="AC102" s="511" t="s">
        <v>462</v>
      </c>
      <c r="AD102" s="519" t="s">
        <v>463</v>
      </c>
      <c r="AE102" s="512" t="s">
        <v>464</v>
      </c>
      <c r="AF102" s="513" t="s">
        <v>465</v>
      </c>
      <c r="AG102" s="514" t="s">
        <v>466</v>
      </c>
      <c r="AH102" s="515" t="s">
        <v>467</v>
      </c>
      <c r="AI102" s="514" t="s">
        <v>468</v>
      </c>
      <c r="AJ102" s="516" t="s">
        <v>469</v>
      </c>
      <c r="AK102" s="516" t="s">
        <v>474</v>
      </c>
      <c r="AL102" s="513" t="s">
        <v>470</v>
      </c>
      <c r="AM102" s="506" t="s">
        <v>471</v>
      </c>
      <c r="AN102" s="506" t="s">
        <v>472</v>
      </c>
      <c r="AO102" s="517" t="s">
        <v>473</v>
      </c>
      <c r="AP102" s="136"/>
      <c r="AQ102" s="136"/>
      <c r="AR102" s="136"/>
      <c r="AS102" s="136"/>
      <c r="AT102" s="136"/>
      <c r="AU102" s="136"/>
      <c r="AV102" s="136"/>
      <c r="AW102" s="136"/>
      <c r="AX102" s="136"/>
      <c r="AY102" s="136"/>
      <c r="AZ102" s="136"/>
      <c r="BA102" s="136"/>
      <c r="BB102" s="136"/>
      <c r="BC102" s="136"/>
      <c r="BD102" s="136"/>
      <c r="BE102" s="136"/>
      <c r="BF102" s="136"/>
      <c r="BG102" s="136"/>
      <c r="BH102" s="136"/>
      <c r="BI102" s="136"/>
      <c r="BJ102" s="136"/>
      <c r="BK102" s="136"/>
      <c r="BL102" s="136"/>
      <c r="BM102" s="136"/>
      <c r="BN102" s="136"/>
      <c r="BO102" s="136"/>
      <c r="BP102" s="136"/>
      <c r="BQ102" s="136"/>
      <c r="BR102" s="136"/>
      <c r="BS102" s="136"/>
      <c r="BT102" s="136"/>
      <c r="BU102" s="136"/>
      <c r="BV102" s="136"/>
      <c r="BW102" s="136"/>
      <c r="BX102" s="136"/>
      <c r="BY102" s="136"/>
      <c r="BZ102" s="136"/>
      <c r="CA102" s="136"/>
      <c r="CB102" s="136"/>
      <c r="CC102" s="136"/>
    </row>
    <row r="103" spans="1:81" s="138" customFormat="1" ht="100.8" x14ac:dyDescent="0.25">
      <c r="A103" s="136"/>
      <c r="B103" s="461" t="s">
        <v>435</v>
      </c>
      <c r="C103" s="465" t="s">
        <v>436</v>
      </c>
      <c r="D103" s="500" t="s">
        <v>437</v>
      </c>
      <c r="E103" s="501" t="s">
        <v>438</v>
      </c>
      <c r="F103" s="501" t="s">
        <v>439</v>
      </c>
      <c r="G103" s="501" t="s">
        <v>440</v>
      </c>
      <c r="H103" s="465" t="s">
        <v>441</v>
      </c>
      <c r="I103" s="502" t="s">
        <v>442</v>
      </c>
      <c r="J103" s="503" t="s">
        <v>443</v>
      </c>
      <c r="K103" s="504" t="s">
        <v>444</v>
      </c>
      <c r="L103" s="504" t="s">
        <v>445</v>
      </c>
      <c r="M103" s="504" t="s">
        <v>446</v>
      </c>
      <c r="N103" s="505" t="s">
        <v>447</v>
      </c>
      <c r="O103" s="465" t="s">
        <v>448</v>
      </c>
      <c r="P103" s="506" t="s">
        <v>449</v>
      </c>
      <c r="Q103" s="507" t="s">
        <v>450</v>
      </c>
      <c r="R103" s="507" t="s">
        <v>451</v>
      </c>
      <c r="S103" s="508" t="s">
        <v>452</v>
      </c>
      <c r="T103" s="500" t="s">
        <v>453</v>
      </c>
      <c r="U103" s="501" t="s">
        <v>454</v>
      </c>
      <c r="V103" s="509" t="s">
        <v>455</v>
      </c>
      <c r="W103" s="465" t="s">
        <v>456</v>
      </c>
      <c r="X103" s="506" t="s">
        <v>457</v>
      </c>
      <c r="Y103" s="506" t="s">
        <v>458</v>
      </c>
      <c r="Z103" s="506" t="s">
        <v>459</v>
      </c>
      <c r="AA103" s="506" t="s">
        <v>460</v>
      </c>
      <c r="AB103" s="510" t="s">
        <v>461</v>
      </c>
      <c r="AC103" s="511" t="s">
        <v>462</v>
      </c>
      <c r="AD103" s="519" t="s">
        <v>463</v>
      </c>
      <c r="AE103" s="512" t="s">
        <v>464</v>
      </c>
      <c r="AF103" s="513" t="s">
        <v>465</v>
      </c>
      <c r="AG103" s="514" t="s">
        <v>466</v>
      </c>
      <c r="AH103" s="515" t="s">
        <v>467</v>
      </c>
      <c r="AI103" s="514" t="s">
        <v>468</v>
      </c>
      <c r="AJ103" s="516" t="s">
        <v>469</v>
      </c>
      <c r="AK103" s="516" t="s">
        <v>474</v>
      </c>
      <c r="AL103" s="513" t="s">
        <v>470</v>
      </c>
      <c r="AM103" s="506" t="s">
        <v>471</v>
      </c>
      <c r="AN103" s="506" t="s">
        <v>472</v>
      </c>
      <c r="AO103" s="517" t="s">
        <v>473</v>
      </c>
      <c r="AP103" s="136"/>
      <c r="AQ103" s="136"/>
      <c r="AR103" s="136"/>
      <c r="AS103" s="136"/>
      <c r="AT103" s="136"/>
      <c r="AU103" s="136"/>
      <c r="AV103" s="136"/>
      <c r="AW103" s="136"/>
      <c r="AX103" s="136"/>
      <c r="AY103" s="136"/>
      <c r="AZ103" s="136"/>
      <c r="BA103" s="136"/>
      <c r="BB103" s="136"/>
      <c r="BC103" s="136"/>
      <c r="BD103" s="136"/>
      <c r="BE103" s="136"/>
      <c r="BF103" s="136"/>
      <c r="BG103" s="136"/>
      <c r="BH103" s="136"/>
      <c r="BI103" s="136"/>
      <c r="BJ103" s="136"/>
      <c r="BK103" s="136"/>
      <c r="BL103" s="136"/>
      <c r="BM103" s="136"/>
      <c r="BN103" s="136"/>
      <c r="BO103" s="136"/>
      <c r="BP103" s="136"/>
      <c r="BQ103" s="136"/>
      <c r="BR103" s="136"/>
      <c r="BS103" s="136"/>
      <c r="BT103" s="136"/>
      <c r="BU103" s="136"/>
      <c r="BV103" s="136"/>
      <c r="BW103" s="136"/>
      <c r="BX103" s="136"/>
      <c r="BY103" s="136"/>
      <c r="BZ103" s="136"/>
      <c r="CA103" s="136"/>
      <c r="CB103" s="136"/>
      <c r="CC103" s="136"/>
    </row>
    <row r="104" spans="1:81" s="138" customFormat="1" ht="100.8" x14ac:dyDescent="0.25">
      <c r="A104" s="136"/>
      <c r="B104" s="461" t="s">
        <v>435</v>
      </c>
      <c r="C104" s="465" t="s">
        <v>436</v>
      </c>
      <c r="D104" s="500" t="s">
        <v>437</v>
      </c>
      <c r="E104" s="501" t="s">
        <v>438</v>
      </c>
      <c r="F104" s="501" t="s">
        <v>439</v>
      </c>
      <c r="G104" s="501" t="s">
        <v>440</v>
      </c>
      <c r="H104" s="465" t="s">
        <v>441</v>
      </c>
      <c r="I104" s="502" t="s">
        <v>442</v>
      </c>
      <c r="J104" s="503" t="s">
        <v>443</v>
      </c>
      <c r="K104" s="504" t="s">
        <v>444</v>
      </c>
      <c r="L104" s="504" t="s">
        <v>445</v>
      </c>
      <c r="M104" s="504" t="s">
        <v>446</v>
      </c>
      <c r="N104" s="505" t="s">
        <v>447</v>
      </c>
      <c r="O104" s="465" t="s">
        <v>448</v>
      </c>
      <c r="P104" s="506" t="s">
        <v>449</v>
      </c>
      <c r="Q104" s="507" t="s">
        <v>450</v>
      </c>
      <c r="R104" s="507" t="s">
        <v>451</v>
      </c>
      <c r="S104" s="508" t="s">
        <v>452</v>
      </c>
      <c r="T104" s="500" t="s">
        <v>453</v>
      </c>
      <c r="U104" s="501" t="s">
        <v>454</v>
      </c>
      <c r="V104" s="509" t="s">
        <v>455</v>
      </c>
      <c r="W104" s="465" t="s">
        <v>456</v>
      </c>
      <c r="X104" s="506" t="s">
        <v>457</v>
      </c>
      <c r="Y104" s="506" t="s">
        <v>458</v>
      </c>
      <c r="Z104" s="506" t="s">
        <v>459</v>
      </c>
      <c r="AA104" s="506" t="s">
        <v>460</v>
      </c>
      <c r="AB104" s="510" t="s">
        <v>461</v>
      </c>
      <c r="AC104" s="511" t="s">
        <v>462</v>
      </c>
      <c r="AD104" s="519" t="s">
        <v>463</v>
      </c>
      <c r="AE104" s="512" t="s">
        <v>464</v>
      </c>
      <c r="AF104" s="513" t="s">
        <v>465</v>
      </c>
      <c r="AG104" s="514" t="s">
        <v>466</v>
      </c>
      <c r="AH104" s="515" t="s">
        <v>467</v>
      </c>
      <c r="AI104" s="514" t="s">
        <v>468</v>
      </c>
      <c r="AJ104" s="516" t="s">
        <v>469</v>
      </c>
      <c r="AK104" s="516" t="s">
        <v>474</v>
      </c>
      <c r="AL104" s="513" t="s">
        <v>470</v>
      </c>
      <c r="AM104" s="506" t="s">
        <v>471</v>
      </c>
      <c r="AN104" s="506" t="s">
        <v>472</v>
      </c>
      <c r="AO104" s="517" t="s">
        <v>473</v>
      </c>
      <c r="AP104" s="136"/>
      <c r="AQ104" s="136"/>
      <c r="AR104" s="136"/>
      <c r="AS104" s="136"/>
      <c r="AT104" s="136"/>
      <c r="AU104" s="136"/>
      <c r="AV104" s="136"/>
      <c r="AW104" s="136"/>
      <c r="AX104" s="136"/>
      <c r="AY104" s="136"/>
      <c r="AZ104" s="136"/>
      <c r="BA104" s="136"/>
      <c r="BB104" s="136"/>
      <c r="BC104" s="136"/>
      <c r="BD104" s="136"/>
      <c r="BE104" s="136"/>
      <c r="BF104" s="136"/>
      <c r="BG104" s="136"/>
      <c r="BH104" s="136"/>
      <c r="BI104" s="136"/>
      <c r="BJ104" s="136"/>
      <c r="BK104" s="136"/>
      <c r="BL104" s="136"/>
      <c r="BM104" s="136"/>
      <c r="BN104" s="136"/>
      <c r="BO104" s="136"/>
      <c r="BP104" s="136"/>
      <c r="BQ104" s="136"/>
      <c r="BR104" s="136"/>
      <c r="BS104" s="136"/>
      <c r="BT104" s="136"/>
      <c r="BU104" s="136"/>
      <c r="BV104" s="136"/>
      <c r="BW104" s="136"/>
      <c r="BX104" s="136"/>
      <c r="BY104" s="136"/>
      <c r="BZ104" s="136"/>
      <c r="CA104" s="136"/>
      <c r="CB104" s="136"/>
      <c r="CC104" s="136"/>
    </row>
    <row r="105" spans="1:81" s="138" customFormat="1" ht="100.8" x14ac:dyDescent="0.25">
      <c r="A105" s="136"/>
      <c r="B105" s="461" t="s">
        <v>435</v>
      </c>
      <c r="C105" s="465" t="s">
        <v>436</v>
      </c>
      <c r="D105" s="500" t="s">
        <v>437</v>
      </c>
      <c r="E105" s="501" t="s">
        <v>438</v>
      </c>
      <c r="F105" s="501" t="s">
        <v>439</v>
      </c>
      <c r="G105" s="501" t="s">
        <v>440</v>
      </c>
      <c r="H105" s="465" t="s">
        <v>441</v>
      </c>
      <c r="I105" s="502" t="s">
        <v>442</v>
      </c>
      <c r="J105" s="503" t="s">
        <v>443</v>
      </c>
      <c r="K105" s="504" t="s">
        <v>444</v>
      </c>
      <c r="L105" s="504" t="s">
        <v>445</v>
      </c>
      <c r="M105" s="504" t="s">
        <v>446</v>
      </c>
      <c r="N105" s="505" t="s">
        <v>447</v>
      </c>
      <c r="O105" s="465" t="s">
        <v>448</v>
      </c>
      <c r="P105" s="506" t="s">
        <v>449</v>
      </c>
      <c r="Q105" s="507" t="s">
        <v>450</v>
      </c>
      <c r="R105" s="507" t="s">
        <v>451</v>
      </c>
      <c r="S105" s="508" t="s">
        <v>452</v>
      </c>
      <c r="T105" s="500" t="s">
        <v>453</v>
      </c>
      <c r="U105" s="501" t="s">
        <v>454</v>
      </c>
      <c r="V105" s="509" t="s">
        <v>455</v>
      </c>
      <c r="W105" s="465" t="s">
        <v>456</v>
      </c>
      <c r="X105" s="506" t="s">
        <v>457</v>
      </c>
      <c r="Y105" s="506" t="s">
        <v>458</v>
      </c>
      <c r="Z105" s="506" t="s">
        <v>459</v>
      </c>
      <c r="AA105" s="506" t="s">
        <v>460</v>
      </c>
      <c r="AB105" s="510" t="s">
        <v>461</v>
      </c>
      <c r="AC105" s="511" t="s">
        <v>462</v>
      </c>
      <c r="AD105" s="519" t="s">
        <v>463</v>
      </c>
      <c r="AE105" s="512" t="s">
        <v>464</v>
      </c>
      <c r="AF105" s="513" t="s">
        <v>465</v>
      </c>
      <c r="AG105" s="514" t="s">
        <v>466</v>
      </c>
      <c r="AH105" s="515" t="s">
        <v>467</v>
      </c>
      <c r="AI105" s="514" t="s">
        <v>468</v>
      </c>
      <c r="AJ105" s="516" t="s">
        <v>469</v>
      </c>
      <c r="AK105" s="516" t="s">
        <v>474</v>
      </c>
      <c r="AL105" s="513" t="s">
        <v>470</v>
      </c>
      <c r="AM105" s="506" t="s">
        <v>471</v>
      </c>
      <c r="AN105" s="506" t="s">
        <v>472</v>
      </c>
      <c r="AO105" s="517" t="s">
        <v>473</v>
      </c>
      <c r="AP105" s="136"/>
      <c r="AQ105" s="136"/>
      <c r="AR105" s="136"/>
      <c r="AS105" s="136"/>
      <c r="AT105" s="136"/>
      <c r="AU105" s="136"/>
      <c r="AV105" s="136"/>
      <c r="AW105" s="136"/>
      <c r="AX105" s="136"/>
      <c r="AY105" s="136"/>
      <c r="AZ105" s="136"/>
      <c r="BA105" s="136"/>
      <c r="BB105" s="136"/>
      <c r="BC105" s="136"/>
      <c r="BD105" s="136"/>
      <c r="BE105" s="136"/>
      <c r="BF105" s="136"/>
      <c r="BG105" s="136"/>
      <c r="BH105" s="136"/>
      <c r="BI105" s="136"/>
      <c r="BJ105" s="136"/>
      <c r="BK105" s="136"/>
      <c r="BL105" s="136"/>
      <c r="BM105" s="136"/>
      <c r="BN105" s="136"/>
      <c r="BO105" s="136"/>
      <c r="BP105" s="136"/>
      <c r="BQ105" s="136"/>
      <c r="BR105" s="136"/>
      <c r="BS105" s="136"/>
      <c r="BT105" s="136"/>
      <c r="BU105" s="136"/>
      <c r="BV105" s="136"/>
      <c r="BW105" s="136"/>
      <c r="BX105" s="136"/>
      <c r="BY105" s="136"/>
      <c r="BZ105" s="136"/>
      <c r="CA105" s="136"/>
      <c r="CB105" s="136"/>
      <c r="CC105" s="136"/>
    </row>
    <row r="106" spans="1:81" s="138" customFormat="1" ht="100.8" x14ac:dyDescent="0.25">
      <c r="A106" s="136"/>
      <c r="B106" s="461" t="s">
        <v>435</v>
      </c>
      <c r="C106" s="465" t="s">
        <v>436</v>
      </c>
      <c r="D106" s="500" t="s">
        <v>437</v>
      </c>
      <c r="E106" s="501" t="s">
        <v>438</v>
      </c>
      <c r="F106" s="501" t="s">
        <v>439</v>
      </c>
      <c r="G106" s="501" t="s">
        <v>440</v>
      </c>
      <c r="H106" s="465" t="s">
        <v>441</v>
      </c>
      <c r="I106" s="502" t="s">
        <v>442</v>
      </c>
      <c r="J106" s="503" t="s">
        <v>443</v>
      </c>
      <c r="K106" s="504" t="s">
        <v>444</v>
      </c>
      <c r="L106" s="504" t="s">
        <v>445</v>
      </c>
      <c r="M106" s="504" t="s">
        <v>446</v>
      </c>
      <c r="N106" s="505" t="s">
        <v>447</v>
      </c>
      <c r="O106" s="465" t="s">
        <v>448</v>
      </c>
      <c r="P106" s="506" t="s">
        <v>449</v>
      </c>
      <c r="Q106" s="507" t="s">
        <v>450</v>
      </c>
      <c r="R106" s="507" t="s">
        <v>451</v>
      </c>
      <c r="S106" s="508" t="s">
        <v>452</v>
      </c>
      <c r="T106" s="500" t="s">
        <v>453</v>
      </c>
      <c r="U106" s="501" t="s">
        <v>454</v>
      </c>
      <c r="V106" s="509" t="s">
        <v>455</v>
      </c>
      <c r="W106" s="465" t="s">
        <v>456</v>
      </c>
      <c r="X106" s="506" t="s">
        <v>457</v>
      </c>
      <c r="Y106" s="506" t="s">
        <v>458</v>
      </c>
      <c r="Z106" s="506" t="s">
        <v>459</v>
      </c>
      <c r="AA106" s="506" t="s">
        <v>460</v>
      </c>
      <c r="AB106" s="510" t="s">
        <v>461</v>
      </c>
      <c r="AC106" s="511" t="s">
        <v>462</v>
      </c>
      <c r="AD106" s="519" t="s">
        <v>463</v>
      </c>
      <c r="AE106" s="512" t="s">
        <v>464</v>
      </c>
      <c r="AF106" s="513" t="s">
        <v>465</v>
      </c>
      <c r="AG106" s="514" t="s">
        <v>466</v>
      </c>
      <c r="AH106" s="515" t="s">
        <v>467</v>
      </c>
      <c r="AI106" s="514" t="s">
        <v>468</v>
      </c>
      <c r="AJ106" s="516" t="s">
        <v>469</v>
      </c>
      <c r="AK106" s="516" t="s">
        <v>474</v>
      </c>
      <c r="AL106" s="513" t="s">
        <v>470</v>
      </c>
      <c r="AM106" s="506" t="s">
        <v>471</v>
      </c>
      <c r="AN106" s="506" t="s">
        <v>472</v>
      </c>
      <c r="AO106" s="517" t="s">
        <v>473</v>
      </c>
      <c r="AP106" s="136"/>
      <c r="AQ106" s="136"/>
      <c r="AR106" s="136"/>
      <c r="AS106" s="136"/>
      <c r="AT106" s="136"/>
      <c r="AU106" s="136"/>
      <c r="AV106" s="136"/>
      <c r="AW106" s="136"/>
      <c r="AX106" s="136"/>
      <c r="AY106" s="136"/>
      <c r="AZ106" s="136"/>
      <c r="BA106" s="136"/>
      <c r="BB106" s="136"/>
      <c r="BC106" s="136"/>
      <c r="BD106" s="136"/>
      <c r="BE106" s="136"/>
      <c r="BF106" s="136"/>
      <c r="BG106" s="136"/>
      <c r="BH106" s="136"/>
      <c r="BI106" s="136"/>
      <c r="BJ106" s="136"/>
      <c r="BK106" s="136"/>
      <c r="BL106" s="136"/>
      <c r="BM106" s="136"/>
      <c r="BN106" s="136"/>
      <c r="BO106" s="136"/>
      <c r="BP106" s="136"/>
      <c r="BQ106" s="136"/>
      <c r="BR106" s="136"/>
      <c r="BS106" s="136"/>
      <c r="BT106" s="136"/>
      <c r="BU106" s="136"/>
      <c r="BV106" s="136"/>
      <c r="BW106" s="136"/>
      <c r="BX106" s="136"/>
      <c r="BY106" s="136"/>
      <c r="BZ106" s="136"/>
      <c r="CA106" s="136"/>
      <c r="CB106" s="136"/>
      <c r="CC106" s="136"/>
    </row>
    <row r="107" spans="1:81" s="138" customFormat="1" ht="100.8" x14ac:dyDescent="0.25">
      <c r="A107" s="136"/>
      <c r="B107" s="461" t="s">
        <v>435</v>
      </c>
      <c r="C107" s="465" t="s">
        <v>436</v>
      </c>
      <c r="D107" s="500" t="s">
        <v>437</v>
      </c>
      <c r="E107" s="501" t="s">
        <v>438</v>
      </c>
      <c r="F107" s="501" t="s">
        <v>439</v>
      </c>
      <c r="G107" s="501" t="s">
        <v>440</v>
      </c>
      <c r="H107" s="465" t="s">
        <v>441</v>
      </c>
      <c r="I107" s="502" t="s">
        <v>442</v>
      </c>
      <c r="J107" s="503" t="s">
        <v>443</v>
      </c>
      <c r="K107" s="504" t="s">
        <v>444</v>
      </c>
      <c r="L107" s="504" t="s">
        <v>445</v>
      </c>
      <c r="M107" s="504" t="s">
        <v>446</v>
      </c>
      <c r="N107" s="505" t="s">
        <v>447</v>
      </c>
      <c r="O107" s="465" t="s">
        <v>448</v>
      </c>
      <c r="P107" s="506" t="s">
        <v>449</v>
      </c>
      <c r="Q107" s="507" t="s">
        <v>450</v>
      </c>
      <c r="R107" s="507" t="s">
        <v>451</v>
      </c>
      <c r="S107" s="508" t="s">
        <v>452</v>
      </c>
      <c r="T107" s="500" t="s">
        <v>453</v>
      </c>
      <c r="U107" s="501" t="s">
        <v>454</v>
      </c>
      <c r="V107" s="509" t="s">
        <v>455</v>
      </c>
      <c r="W107" s="465" t="s">
        <v>456</v>
      </c>
      <c r="X107" s="506" t="s">
        <v>457</v>
      </c>
      <c r="Y107" s="506" t="s">
        <v>458</v>
      </c>
      <c r="Z107" s="506" t="s">
        <v>459</v>
      </c>
      <c r="AA107" s="506" t="s">
        <v>460</v>
      </c>
      <c r="AB107" s="510" t="s">
        <v>461</v>
      </c>
      <c r="AC107" s="511" t="s">
        <v>462</v>
      </c>
      <c r="AD107" s="519" t="s">
        <v>463</v>
      </c>
      <c r="AE107" s="512" t="s">
        <v>464</v>
      </c>
      <c r="AF107" s="513" t="s">
        <v>465</v>
      </c>
      <c r="AG107" s="514" t="s">
        <v>466</v>
      </c>
      <c r="AH107" s="515" t="s">
        <v>467</v>
      </c>
      <c r="AI107" s="514" t="s">
        <v>468</v>
      </c>
      <c r="AJ107" s="516" t="s">
        <v>469</v>
      </c>
      <c r="AK107" s="516" t="s">
        <v>474</v>
      </c>
      <c r="AL107" s="513" t="s">
        <v>470</v>
      </c>
      <c r="AM107" s="506" t="s">
        <v>471</v>
      </c>
      <c r="AN107" s="506" t="s">
        <v>472</v>
      </c>
      <c r="AO107" s="517" t="s">
        <v>473</v>
      </c>
      <c r="AP107" s="136"/>
      <c r="AQ107" s="136"/>
      <c r="AR107" s="136"/>
      <c r="AS107" s="136"/>
      <c r="AT107" s="136"/>
      <c r="AU107" s="136"/>
      <c r="AV107" s="136"/>
      <c r="AW107" s="136"/>
      <c r="AX107" s="136"/>
      <c r="AY107" s="136"/>
      <c r="AZ107" s="136"/>
      <c r="BA107" s="136"/>
      <c r="BB107" s="136"/>
      <c r="BC107" s="136"/>
      <c r="BD107" s="136"/>
      <c r="BE107" s="136"/>
      <c r="BF107" s="136"/>
      <c r="BG107" s="136"/>
      <c r="BH107" s="136"/>
      <c r="BI107" s="136"/>
      <c r="BJ107" s="136"/>
      <c r="BK107" s="136"/>
      <c r="BL107" s="136"/>
      <c r="BM107" s="136"/>
      <c r="BN107" s="136"/>
      <c r="BO107" s="136"/>
      <c r="BP107" s="136"/>
      <c r="BQ107" s="136"/>
      <c r="BR107" s="136"/>
      <c r="BS107" s="136"/>
      <c r="BT107" s="136"/>
      <c r="BU107" s="136"/>
      <c r="BV107" s="136"/>
      <c r="BW107" s="136"/>
      <c r="BX107" s="136"/>
      <c r="BY107" s="136"/>
      <c r="BZ107" s="136"/>
      <c r="CA107" s="136"/>
      <c r="CB107" s="136"/>
      <c r="CC107" s="136"/>
    </row>
    <row r="108" spans="1:81" s="138" customFormat="1" ht="100.8" x14ac:dyDescent="0.25">
      <c r="A108" s="136"/>
      <c r="B108" s="461" t="s">
        <v>435</v>
      </c>
      <c r="C108" s="465" t="s">
        <v>436</v>
      </c>
      <c r="D108" s="500" t="s">
        <v>437</v>
      </c>
      <c r="E108" s="501" t="s">
        <v>438</v>
      </c>
      <c r="F108" s="501" t="s">
        <v>439</v>
      </c>
      <c r="G108" s="501" t="s">
        <v>440</v>
      </c>
      <c r="H108" s="465" t="s">
        <v>441</v>
      </c>
      <c r="I108" s="502" t="s">
        <v>442</v>
      </c>
      <c r="J108" s="503" t="s">
        <v>443</v>
      </c>
      <c r="K108" s="504" t="s">
        <v>444</v>
      </c>
      <c r="L108" s="504" t="s">
        <v>445</v>
      </c>
      <c r="M108" s="504" t="s">
        <v>446</v>
      </c>
      <c r="N108" s="505" t="s">
        <v>447</v>
      </c>
      <c r="O108" s="465" t="s">
        <v>448</v>
      </c>
      <c r="P108" s="506" t="s">
        <v>449</v>
      </c>
      <c r="Q108" s="507" t="s">
        <v>450</v>
      </c>
      <c r="R108" s="507" t="s">
        <v>451</v>
      </c>
      <c r="S108" s="508" t="s">
        <v>452</v>
      </c>
      <c r="T108" s="500" t="s">
        <v>453</v>
      </c>
      <c r="U108" s="501" t="s">
        <v>454</v>
      </c>
      <c r="V108" s="509" t="s">
        <v>455</v>
      </c>
      <c r="W108" s="465" t="s">
        <v>456</v>
      </c>
      <c r="X108" s="506" t="s">
        <v>457</v>
      </c>
      <c r="Y108" s="506" t="s">
        <v>458</v>
      </c>
      <c r="Z108" s="506" t="s">
        <v>459</v>
      </c>
      <c r="AA108" s="506" t="s">
        <v>460</v>
      </c>
      <c r="AB108" s="510" t="s">
        <v>461</v>
      </c>
      <c r="AC108" s="511" t="s">
        <v>462</v>
      </c>
      <c r="AD108" s="519" t="s">
        <v>463</v>
      </c>
      <c r="AE108" s="512" t="s">
        <v>464</v>
      </c>
      <c r="AF108" s="513" t="s">
        <v>465</v>
      </c>
      <c r="AG108" s="514" t="s">
        <v>466</v>
      </c>
      <c r="AH108" s="515" t="s">
        <v>467</v>
      </c>
      <c r="AI108" s="514" t="s">
        <v>468</v>
      </c>
      <c r="AJ108" s="516" t="s">
        <v>469</v>
      </c>
      <c r="AK108" s="516" t="s">
        <v>474</v>
      </c>
      <c r="AL108" s="513" t="s">
        <v>470</v>
      </c>
      <c r="AM108" s="506" t="s">
        <v>471</v>
      </c>
      <c r="AN108" s="506" t="s">
        <v>472</v>
      </c>
      <c r="AO108" s="517" t="s">
        <v>473</v>
      </c>
      <c r="AP108" s="136"/>
      <c r="AQ108" s="136"/>
      <c r="AR108" s="136"/>
      <c r="AS108" s="136"/>
      <c r="AT108" s="136"/>
      <c r="AU108" s="136"/>
      <c r="AV108" s="136"/>
      <c r="AW108" s="136"/>
      <c r="AX108" s="136"/>
      <c r="AY108" s="136"/>
      <c r="AZ108" s="136"/>
      <c r="BA108" s="136"/>
      <c r="BB108" s="136"/>
      <c r="BC108" s="136"/>
      <c r="BD108" s="136"/>
      <c r="BE108" s="136"/>
      <c r="BF108" s="136"/>
      <c r="BG108" s="136"/>
      <c r="BH108" s="136"/>
      <c r="BI108" s="136"/>
      <c r="BJ108" s="136"/>
      <c r="BK108" s="136"/>
      <c r="BL108" s="136"/>
      <c r="BM108" s="136"/>
      <c r="BN108" s="136"/>
      <c r="BO108" s="136"/>
      <c r="BP108" s="136"/>
      <c r="BQ108" s="136"/>
      <c r="BR108" s="136"/>
      <c r="BS108" s="136"/>
      <c r="BT108" s="136"/>
      <c r="BU108" s="136"/>
      <c r="BV108" s="136"/>
      <c r="BW108" s="136"/>
      <c r="BX108" s="136"/>
      <c r="BY108" s="136"/>
      <c r="BZ108" s="136"/>
      <c r="CA108" s="136"/>
      <c r="CB108" s="136"/>
      <c r="CC108" s="136"/>
    </row>
    <row r="109" spans="1:81" s="138" customFormat="1" ht="100.8" x14ac:dyDescent="0.25">
      <c r="A109" s="136"/>
      <c r="B109" s="461" t="s">
        <v>435</v>
      </c>
      <c r="C109" s="465" t="s">
        <v>436</v>
      </c>
      <c r="D109" s="500" t="s">
        <v>437</v>
      </c>
      <c r="E109" s="501" t="s">
        <v>438</v>
      </c>
      <c r="F109" s="501" t="s">
        <v>439</v>
      </c>
      <c r="G109" s="501" t="s">
        <v>440</v>
      </c>
      <c r="H109" s="465" t="s">
        <v>441</v>
      </c>
      <c r="I109" s="502" t="s">
        <v>442</v>
      </c>
      <c r="J109" s="503" t="s">
        <v>443</v>
      </c>
      <c r="K109" s="504" t="s">
        <v>444</v>
      </c>
      <c r="L109" s="504" t="s">
        <v>445</v>
      </c>
      <c r="M109" s="504" t="s">
        <v>446</v>
      </c>
      <c r="N109" s="505" t="s">
        <v>447</v>
      </c>
      <c r="O109" s="465" t="s">
        <v>448</v>
      </c>
      <c r="P109" s="506" t="s">
        <v>449</v>
      </c>
      <c r="Q109" s="507" t="s">
        <v>450</v>
      </c>
      <c r="R109" s="507" t="s">
        <v>451</v>
      </c>
      <c r="S109" s="508" t="s">
        <v>452</v>
      </c>
      <c r="T109" s="500" t="s">
        <v>453</v>
      </c>
      <c r="U109" s="501" t="s">
        <v>454</v>
      </c>
      <c r="V109" s="509" t="s">
        <v>455</v>
      </c>
      <c r="W109" s="465" t="s">
        <v>456</v>
      </c>
      <c r="X109" s="506" t="s">
        <v>457</v>
      </c>
      <c r="Y109" s="506" t="s">
        <v>458</v>
      </c>
      <c r="Z109" s="506" t="s">
        <v>459</v>
      </c>
      <c r="AA109" s="506" t="s">
        <v>460</v>
      </c>
      <c r="AB109" s="510" t="s">
        <v>461</v>
      </c>
      <c r="AC109" s="511" t="s">
        <v>462</v>
      </c>
      <c r="AD109" s="519" t="s">
        <v>463</v>
      </c>
      <c r="AE109" s="512" t="s">
        <v>464</v>
      </c>
      <c r="AF109" s="513" t="s">
        <v>465</v>
      </c>
      <c r="AG109" s="514" t="s">
        <v>466</v>
      </c>
      <c r="AH109" s="515" t="s">
        <v>467</v>
      </c>
      <c r="AI109" s="514" t="s">
        <v>468</v>
      </c>
      <c r="AJ109" s="516" t="s">
        <v>469</v>
      </c>
      <c r="AK109" s="516" t="s">
        <v>474</v>
      </c>
      <c r="AL109" s="513" t="s">
        <v>470</v>
      </c>
      <c r="AM109" s="506" t="s">
        <v>471</v>
      </c>
      <c r="AN109" s="506" t="s">
        <v>472</v>
      </c>
      <c r="AO109" s="517" t="s">
        <v>473</v>
      </c>
      <c r="AP109" s="136"/>
      <c r="AQ109" s="136"/>
      <c r="AR109" s="136"/>
      <c r="AS109" s="136"/>
      <c r="AT109" s="136"/>
      <c r="AU109" s="136"/>
      <c r="AV109" s="136"/>
      <c r="AW109" s="136"/>
      <c r="AX109" s="136"/>
      <c r="AY109" s="136"/>
      <c r="AZ109" s="136"/>
      <c r="BA109" s="136"/>
      <c r="BB109" s="136"/>
      <c r="BC109" s="136"/>
      <c r="BD109" s="136"/>
      <c r="BE109" s="136"/>
      <c r="BF109" s="136"/>
      <c r="BG109" s="136"/>
      <c r="BH109" s="136"/>
      <c r="BI109" s="136"/>
      <c r="BJ109" s="136"/>
      <c r="BK109" s="136"/>
      <c r="BL109" s="136"/>
      <c r="BM109" s="136"/>
      <c r="BN109" s="136"/>
      <c r="BO109" s="136"/>
      <c r="BP109" s="136"/>
      <c r="BQ109" s="136"/>
      <c r="BR109" s="136"/>
      <c r="BS109" s="136"/>
      <c r="BT109" s="136"/>
      <c r="BU109" s="136"/>
      <c r="BV109" s="136"/>
      <c r="BW109" s="136"/>
      <c r="BX109" s="136"/>
      <c r="BY109" s="136"/>
      <c r="BZ109" s="136"/>
      <c r="CA109" s="136"/>
      <c r="CB109" s="136"/>
      <c r="CC109" s="136"/>
    </row>
    <row r="110" spans="1:81" s="138" customFormat="1" ht="100.8" x14ac:dyDescent="0.25">
      <c r="A110" s="136"/>
      <c r="B110" s="461" t="s">
        <v>435</v>
      </c>
      <c r="C110" s="465" t="s">
        <v>436</v>
      </c>
      <c r="D110" s="500" t="s">
        <v>437</v>
      </c>
      <c r="E110" s="501" t="s">
        <v>438</v>
      </c>
      <c r="F110" s="501" t="s">
        <v>439</v>
      </c>
      <c r="G110" s="501" t="s">
        <v>440</v>
      </c>
      <c r="H110" s="465" t="s">
        <v>441</v>
      </c>
      <c r="I110" s="502" t="s">
        <v>442</v>
      </c>
      <c r="J110" s="503" t="s">
        <v>443</v>
      </c>
      <c r="K110" s="504" t="s">
        <v>444</v>
      </c>
      <c r="L110" s="504" t="s">
        <v>445</v>
      </c>
      <c r="M110" s="504" t="s">
        <v>446</v>
      </c>
      <c r="N110" s="505" t="s">
        <v>447</v>
      </c>
      <c r="O110" s="465" t="s">
        <v>448</v>
      </c>
      <c r="P110" s="506" t="s">
        <v>449</v>
      </c>
      <c r="Q110" s="507" t="s">
        <v>450</v>
      </c>
      <c r="R110" s="507" t="s">
        <v>451</v>
      </c>
      <c r="S110" s="508" t="s">
        <v>452</v>
      </c>
      <c r="T110" s="500" t="s">
        <v>453</v>
      </c>
      <c r="U110" s="501" t="s">
        <v>454</v>
      </c>
      <c r="V110" s="509" t="s">
        <v>455</v>
      </c>
      <c r="W110" s="465" t="s">
        <v>456</v>
      </c>
      <c r="X110" s="506" t="s">
        <v>457</v>
      </c>
      <c r="Y110" s="506" t="s">
        <v>458</v>
      </c>
      <c r="Z110" s="506" t="s">
        <v>459</v>
      </c>
      <c r="AA110" s="506" t="s">
        <v>460</v>
      </c>
      <c r="AB110" s="510" t="s">
        <v>461</v>
      </c>
      <c r="AC110" s="511" t="s">
        <v>462</v>
      </c>
      <c r="AD110" s="519" t="s">
        <v>463</v>
      </c>
      <c r="AE110" s="512" t="s">
        <v>464</v>
      </c>
      <c r="AF110" s="513" t="s">
        <v>465</v>
      </c>
      <c r="AG110" s="514" t="s">
        <v>466</v>
      </c>
      <c r="AH110" s="515" t="s">
        <v>467</v>
      </c>
      <c r="AI110" s="514" t="s">
        <v>468</v>
      </c>
      <c r="AJ110" s="516" t="s">
        <v>469</v>
      </c>
      <c r="AK110" s="516" t="s">
        <v>474</v>
      </c>
      <c r="AL110" s="513" t="s">
        <v>470</v>
      </c>
      <c r="AM110" s="506" t="s">
        <v>471</v>
      </c>
      <c r="AN110" s="506" t="s">
        <v>472</v>
      </c>
      <c r="AO110" s="517" t="s">
        <v>473</v>
      </c>
      <c r="AP110" s="136"/>
      <c r="AQ110" s="136"/>
      <c r="AR110" s="136"/>
      <c r="AS110" s="136"/>
      <c r="AT110" s="136"/>
      <c r="AU110" s="136"/>
      <c r="AV110" s="136"/>
      <c r="AW110" s="136"/>
      <c r="AX110" s="136"/>
      <c r="AY110" s="136"/>
      <c r="AZ110" s="136"/>
      <c r="BA110" s="136"/>
      <c r="BB110" s="136"/>
      <c r="BC110" s="136"/>
      <c r="BD110" s="136"/>
      <c r="BE110" s="136"/>
      <c r="BF110" s="136"/>
      <c r="BG110" s="136"/>
      <c r="BH110" s="136"/>
      <c r="BI110" s="136"/>
      <c r="BJ110" s="136"/>
      <c r="BK110" s="136"/>
      <c r="BL110" s="136"/>
      <c r="BM110" s="136"/>
      <c r="BN110" s="136"/>
      <c r="BO110" s="136"/>
      <c r="BP110" s="136"/>
      <c r="BQ110" s="136"/>
      <c r="BR110" s="136"/>
      <c r="BS110" s="136"/>
      <c r="BT110" s="136"/>
      <c r="BU110" s="136"/>
      <c r="BV110" s="136"/>
      <c r="BW110" s="136"/>
      <c r="BX110" s="136"/>
      <c r="BY110" s="136"/>
      <c r="BZ110" s="136"/>
      <c r="CA110" s="136"/>
      <c r="CB110" s="136"/>
      <c r="CC110" s="136"/>
    </row>
    <row r="111" spans="1:81" s="138" customFormat="1" ht="100.8" x14ac:dyDescent="0.25">
      <c r="A111" s="136"/>
      <c r="B111" s="461" t="s">
        <v>435</v>
      </c>
      <c r="C111" s="465" t="s">
        <v>436</v>
      </c>
      <c r="D111" s="500" t="s">
        <v>437</v>
      </c>
      <c r="E111" s="501" t="s">
        <v>438</v>
      </c>
      <c r="F111" s="501" t="s">
        <v>439</v>
      </c>
      <c r="G111" s="501" t="s">
        <v>440</v>
      </c>
      <c r="H111" s="465" t="s">
        <v>441</v>
      </c>
      <c r="I111" s="502" t="s">
        <v>442</v>
      </c>
      <c r="J111" s="503" t="s">
        <v>443</v>
      </c>
      <c r="K111" s="504" t="s">
        <v>444</v>
      </c>
      <c r="L111" s="504" t="s">
        <v>445</v>
      </c>
      <c r="M111" s="504" t="s">
        <v>446</v>
      </c>
      <c r="N111" s="505" t="s">
        <v>447</v>
      </c>
      <c r="O111" s="465" t="s">
        <v>448</v>
      </c>
      <c r="P111" s="506" t="s">
        <v>449</v>
      </c>
      <c r="Q111" s="507" t="s">
        <v>450</v>
      </c>
      <c r="R111" s="507" t="s">
        <v>451</v>
      </c>
      <c r="S111" s="508" t="s">
        <v>452</v>
      </c>
      <c r="T111" s="500" t="s">
        <v>453</v>
      </c>
      <c r="U111" s="501" t="s">
        <v>454</v>
      </c>
      <c r="V111" s="509" t="s">
        <v>455</v>
      </c>
      <c r="W111" s="465" t="s">
        <v>456</v>
      </c>
      <c r="X111" s="506" t="s">
        <v>457</v>
      </c>
      <c r="Y111" s="506" t="s">
        <v>458</v>
      </c>
      <c r="Z111" s="506" t="s">
        <v>459</v>
      </c>
      <c r="AA111" s="506" t="s">
        <v>460</v>
      </c>
      <c r="AB111" s="510" t="s">
        <v>461</v>
      </c>
      <c r="AC111" s="511" t="s">
        <v>462</v>
      </c>
      <c r="AD111" s="519" t="s">
        <v>463</v>
      </c>
      <c r="AE111" s="512" t="s">
        <v>464</v>
      </c>
      <c r="AF111" s="513" t="s">
        <v>465</v>
      </c>
      <c r="AG111" s="514" t="s">
        <v>466</v>
      </c>
      <c r="AH111" s="515" t="s">
        <v>467</v>
      </c>
      <c r="AI111" s="514" t="s">
        <v>468</v>
      </c>
      <c r="AJ111" s="516" t="s">
        <v>469</v>
      </c>
      <c r="AK111" s="516" t="s">
        <v>474</v>
      </c>
      <c r="AL111" s="513" t="s">
        <v>470</v>
      </c>
      <c r="AM111" s="506" t="s">
        <v>471</v>
      </c>
      <c r="AN111" s="506" t="s">
        <v>472</v>
      </c>
      <c r="AO111" s="517" t="s">
        <v>473</v>
      </c>
      <c r="AP111" s="136"/>
      <c r="AQ111" s="136"/>
      <c r="AR111" s="136"/>
      <c r="AS111" s="136"/>
      <c r="AT111" s="136"/>
      <c r="AU111" s="136"/>
      <c r="AV111" s="136"/>
      <c r="AW111" s="136"/>
      <c r="AX111" s="136"/>
      <c r="AY111" s="136"/>
      <c r="AZ111" s="136"/>
      <c r="BA111" s="136"/>
      <c r="BB111" s="136"/>
      <c r="BC111" s="136"/>
      <c r="BD111" s="136"/>
      <c r="BE111" s="136"/>
      <c r="BF111" s="136"/>
      <c r="BG111" s="136"/>
      <c r="BH111" s="136"/>
      <c r="BI111" s="136"/>
      <c r="BJ111" s="136"/>
      <c r="BK111" s="136"/>
      <c r="BL111" s="136"/>
      <c r="BM111" s="136"/>
      <c r="BN111" s="136"/>
      <c r="BO111" s="136"/>
      <c r="BP111" s="136"/>
      <c r="BQ111" s="136"/>
      <c r="BR111" s="136"/>
      <c r="BS111" s="136"/>
      <c r="BT111" s="136"/>
      <c r="BU111" s="136"/>
      <c r="BV111" s="136"/>
      <c r="BW111" s="136"/>
      <c r="BX111" s="136"/>
      <c r="BY111" s="136"/>
      <c r="BZ111" s="136"/>
      <c r="CA111" s="136"/>
      <c r="CB111" s="136"/>
      <c r="CC111" s="136"/>
    </row>
    <row r="112" spans="1:81" s="138" customFormat="1" ht="100.8" x14ac:dyDescent="0.25">
      <c r="A112" s="136"/>
      <c r="B112" s="461" t="s">
        <v>435</v>
      </c>
      <c r="C112" s="465" t="s">
        <v>436</v>
      </c>
      <c r="D112" s="500" t="s">
        <v>437</v>
      </c>
      <c r="E112" s="501" t="s">
        <v>438</v>
      </c>
      <c r="F112" s="501" t="s">
        <v>439</v>
      </c>
      <c r="G112" s="501" t="s">
        <v>440</v>
      </c>
      <c r="H112" s="465" t="s">
        <v>441</v>
      </c>
      <c r="I112" s="502" t="s">
        <v>442</v>
      </c>
      <c r="J112" s="503" t="s">
        <v>443</v>
      </c>
      <c r="K112" s="504" t="s">
        <v>444</v>
      </c>
      <c r="L112" s="504" t="s">
        <v>445</v>
      </c>
      <c r="M112" s="504" t="s">
        <v>446</v>
      </c>
      <c r="N112" s="505" t="s">
        <v>447</v>
      </c>
      <c r="O112" s="465" t="s">
        <v>448</v>
      </c>
      <c r="P112" s="506" t="s">
        <v>449</v>
      </c>
      <c r="Q112" s="507" t="s">
        <v>450</v>
      </c>
      <c r="R112" s="507" t="s">
        <v>451</v>
      </c>
      <c r="S112" s="508" t="s">
        <v>452</v>
      </c>
      <c r="T112" s="500" t="s">
        <v>453</v>
      </c>
      <c r="U112" s="501" t="s">
        <v>454</v>
      </c>
      <c r="V112" s="509" t="s">
        <v>455</v>
      </c>
      <c r="W112" s="465" t="s">
        <v>456</v>
      </c>
      <c r="X112" s="506" t="s">
        <v>457</v>
      </c>
      <c r="Y112" s="506" t="s">
        <v>458</v>
      </c>
      <c r="Z112" s="506" t="s">
        <v>459</v>
      </c>
      <c r="AA112" s="506" t="s">
        <v>460</v>
      </c>
      <c r="AB112" s="510" t="s">
        <v>461</v>
      </c>
      <c r="AC112" s="511" t="s">
        <v>462</v>
      </c>
      <c r="AD112" s="519" t="s">
        <v>463</v>
      </c>
      <c r="AE112" s="512" t="s">
        <v>464</v>
      </c>
      <c r="AF112" s="513" t="s">
        <v>465</v>
      </c>
      <c r="AG112" s="514" t="s">
        <v>466</v>
      </c>
      <c r="AH112" s="515" t="s">
        <v>467</v>
      </c>
      <c r="AI112" s="514" t="s">
        <v>468</v>
      </c>
      <c r="AJ112" s="516" t="s">
        <v>469</v>
      </c>
      <c r="AK112" s="516" t="s">
        <v>474</v>
      </c>
      <c r="AL112" s="513" t="s">
        <v>470</v>
      </c>
      <c r="AM112" s="506" t="s">
        <v>471</v>
      </c>
      <c r="AN112" s="506" t="s">
        <v>472</v>
      </c>
      <c r="AO112" s="517" t="s">
        <v>473</v>
      </c>
      <c r="AP112" s="136"/>
      <c r="AQ112" s="136"/>
      <c r="AR112" s="136"/>
      <c r="AS112" s="136"/>
      <c r="AT112" s="136"/>
      <c r="AU112" s="136"/>
      <c r="AV112" s="136"/>
      <c r="AW112" s="136"/>
      <c r="AX112" s="136"/>
      <c r="AY112" s="136"/>
      <c r="AZ112" s="136"/>
      <c r="BA112" s="136"/>
      <c r="BB112" s="136"/>
      <c r="BC112" s="136"/>
      <c r="BD112" s="136"/>
      <c r="BE112" s="136"/>
      <c r="BF112" s="136"/>
      <c r="BG112" s="136"/>
      <c r="BH112" s="136"/>
      <c r="BI112" s="136"/>
      <c r="BJ112" s="136"/>
      <c r="BK112" s="136"/>
      <c r="BL112" s="136"/>
      <c r="BM112" s="136"/>
      <c r="BN112" s="136"/>
      <c r="BO112" s="136"/>
      <c r="BP112" s="136"/>
      <c r="BQ112" s="136"/>
      <c r="BR112" s="136"/>
      <c r="BS112" s="136"/>
      <c r="BT112" s="136"/>
      <c r="BU112" s="136"/>
      <c r="BV112" s="136"/>
      <c r="BW112" s="136"/>
      <c r="BX112" s="136"/>
      <c r="BY112" s="136"/>
      <c r="BZ112" s="136"/>
      <c r="CA112" s="136"/>
      <c r="CB112" s="136"/>
      <c r="CC112" s="136"/>
    </row>
    <row r="113" spans="1:81" s="138" customFormat="1" ht="100.8" x14ac:dyDescent="0.25">
      <c r="A113" s="136"/>
      <c r="B113" s="461" t="s">
        <v>435</v>
      </c>
      <c r="C113" s="465" t="s">
        <v>436</v>
      </c>
      <c r="D113" s="500" t="s">
        <v>437</v>
      </c>
      <c r="E113" s="501" t="s">
        <v>438</v>
      </c>
      <c r="F113" s="501" t="s">
        <v>439</v>
      </c>
      <c r="G113" s="501" t="s">
        <v>440</v>
      </c>
      <c r="H113" s="465" t="s">
        <v>441</v>
      </c>
      <c r="I113" s="502" t="s">
        <v>442</v>
      </c>
      <c r="J113" s="503" t="s">
        <v>443</v>
      </c>
      <c r="K113" s="504" t="s">
        <v>444</v>
      </c>
      <c r="L113" s="504" t="s">
        <v>445</v>
      </c>
      <c r="M113" s="504" t="s">
        <v>446</v>
      </c>
      <c r="N113" s="505" t="s">
        <v>447</v>
      </c>
      <c r="O113" s="465" t="s">
        <v>448</v>
      </c>
      <c r="P113" s="506" t="s">
        <v>449</v>
      </c>
      <c r="Q113" s="507" t="s">
        <v>450</v>
      </c>
      <c r="R113" s="507" t="s">
        <v>451</v>
      </c>
      <c r="S113" s="508" t="s">
        <v>452</v>
      </c>
      <c r="T113" s="500" t="s">
        <v>453</v>
      </c>
      <c r="U113" s="501" t="s">
        <v>454</v>
      </c>
      <c r="V113" s="509" t="s">
        <v>455</v>
      </c>
      <c r="W113" s="465" t="s">
        <v>456</v>
      </c>
      <c r="X113" s="506" t="s">
        <v>457</v>
      </c>
      <c r="Y113" s="506" t="s">
        <v>458</v>
      </c>
      <c r="Z113" s="506" t="s">
        <v>459</v>
      </c>
      <c r="AA113" s="506" t="s">
        <v>460</v>
      </c>
      <c r="AB113" s="510" t="s">
        <v>461</v>
      </c>
      <c r="AC113" s="511" t="s">
        <v>462</v>
      </c>
      <c r="AD113" s="519" t="s">
        <v>463</v>
      </c>
      <c r="AE113" s="512" t="s">
        <v>464</v>
      </c>
      <c r="AF113" s="513" t="s">
        <v>465</v>
      </c>
      <c r="AG113" s="514" t="s">
        <v>466</v>
      </c>
      <c r="AH113" s="515" t="s">
        <v>467</v>
      </c>
      <c r="AI113" s="514" t="s">
        <v>468</v>
      </c>
      <c r="AJ113" s="516" t="s">
        <v>469</v>
      </c>
      <c r="AK113" s="516" t="s">
        <v>474</v>
      </c>
      <c r="AL113" s="513" t="s">
        <v>470</v>
      </c>
      <c r="AM113" s="506" t="s">
        <v>471</v>
      </c>
      <c r="AN113" s="506" t="s">
        <v>472</v>
      </c>
      <c r="AO113" s="517" t="s">
        <v>473</v>
      </c>
      <c r="AP113" s="136"/>
      <c r="AQ113" s="136"/>
      <c r="AR113" s="136"/>
      <c r="AS113" s="136"/>
      <c r="AT113" s="136"/>
      <c r="AU113" s="136"/>
      <c r="AV113" s="136"/>
      <c r="AW113" s="136"/>
      <c r="AX113" s="136"/>
      <c r="AY113" s="136"/>
      <c r="AZ113" s="136"/>
      <c r="BA113" s="136"/>
      <c r="BB113" s="136"/>
      <c r="BC113" s="136"/>
      <c r="BD113" s="136"/>
      <c r="BE113" s="136"/>
      <c r="BF113" s="136"/>
      <c r="BG113" s="136"/>
      <c r="BH113" s="136"/>
      <c r="BI113" s="136"/>
      <c r="BJ113" s="136"/>
      <c r="BK113" s="136"/>
      <c r="BL113" s="136"/>
      <c r="BM113" s="136"/>
      <c r="BN113" s="136"/>
      <c r="BO113" s="136"/>
      <c r="BP113" s="136"/>
      <c r="BQ113" s="136"/>
      <c r="BR113" s="136"/>
      <c r="BS113" s="136"/>
      <c r="BT113" s="136"/>
      <c r="BU113" s="136"/>
      <c r="BV113" s="136"/>
      <c r="BW113" s="136"/>
      <c r="BX113" s="136"/>
      <c r="BY113" s="136"/>
      <c r="BZ113" s="136"/>
      <c r="CA113" s="136"/>
      <c r="CB113" s="136"/>
      <c r="CC113" s="136"/>
    </row>
    <row r="114" spans="1:81" s="138" customFormat="1" ht="100.8" x14ac:dyDescent="0.25">
      <c r="A114" s="136"/>
      <c r="B114" s="461" t="s">
        <v>435</v>
      </c>
      <c r="C114" s="465" t="s">
        <v>436</v>
      </c>
      <c r="D114" s="500" t="s">
        <v>437</v>
      </c>
      <c r="E114" s="501" t="s">
        <v>438</v>
      </c>
      <c r="F114" s="501" t="s">
        <v>439</v>
      </c>
      <c r="G114" s="501" t="s">
        <v>440</v>
      </c>
      <c r="H114" s="465" t="s">
        <v>441</v>
      </c>
      <c r="I114" s="502" t="s">
        <v>442</v>
      </c>
      <c r="J114" s="503" t="s">
        <v>443</v>
      </c>
      <c r="K114" s="504" t="s">
        <v>444</v>
      </c>
      <c r="L114" s="504" t="s">
        <v>445</v>
      </c>
      <c r="M114" s="504" t="s">
        <v>446</v>
      </c>
      <c r="N114" s="505" t="s">
        <v>447</v>
      </c>
      <c r="O114" s="465" t="s">
        <v>448</v>
      </c>
      <c r="P114" s="506" t="s">
        <v>449</v>
      </c>
      <c r="Q114" s="507" t="s">
        <v>450</v>
      </c>
      <c r="R114" s="507" t="s">
        <v>451</v>
      </c>
      <c r="S114" s="508" t="s">
        <v>452</v>
      </c>
      <c r="T114" s="500" t="s">
        <v>453</v>
      </c>
      <c r="U114" s="501" t="s">
        <v>454</v>
      </c>
      <c r="V114" s="509" t="s">
        <v>455</v>
      </c>
      <c r="W114" s="465" t="s">
        <v>456</v>
      </c>
      <c r="X114" s="506" t="s">
        <v>457</v>
      </c>
      <c r="Y114" s="506" t="s">
        <v>458</v>
      </c>
      <c r="Z114" s="506" t="s">
        <v>459</v>
      </c>
      <c r="AA114" s="506" t="s">
        <v>460</v>
      </c>
      <c r="AB114" s="510" t="s">
        <v>461</v>
      </c>
      <c r="AC114" s="511" t="s">
        <v>462</v>
      </c>
      <c r="AD114" s="519" t="s">
        <v>463</v>
      </c>
      <c r="AE114" s="512" t="s">
        <v>464</v>
      </c>
      <c r="AF114" s="513" t="s">
        <v>465</v>
      </c>
      <c r="AG114" s="514" t="s">
        <v>466</v>
      </c>
      <c r="AH114" s="515" t="s">
        <v>467</v>
      </c>
      <c r="AI114" s="514" t="s">
        <v>468</v>
      </c>
      <c r="AJ114" s="516" t="s">
        <v>469</v>
      </c>
      <c r="AK114" s="516" t="s">
        <v>474</v>
      </c>
      <c r="AL114" s="513" t="s">
        <v>470</v>
      </c>
      <c r="AM114" s="506" t="s">
        <v>471</v>
      </c>
      <c r="AN114" s="506" t="s">
        <v>472</v>
      </c>
      <c r="AO114" s="517" t="s">
        <v>473</v>
      </c>
      <c r="AP114" s="136"/>
      <c r="AQ114" s="136"/>
      <c r="AR114" s="136"/>
      <c r="AS114" s="136"/>
      <c r="AT114" s="136"/>
      <c r="AU114" s="136"/>
      <c r="AV114" s="136"/>
      <c r="AW114" s="136"/>
      <c r="AX114" s="136"/>
      <c r="AY114" s="136"/>
      <c r="AZ114" s="136"/>
      <c r="BA114" s="136"/>
      <c r="BB114" s="136"/>
      <c r="BC114" s="136"/>
      <c r="BD114" s="136"/>
      <c r="BE114" s="136"/>
      <c r="BF114" s="136"/>
      <c r="BG114" s="136"/>
      <c r="BH114" s="136"/>
      <c r="BI114" s="136"/>
      <c r="BJ114" s="136"/>
      <c r="BK114" s="136"/>
      <c r="BL114" s="136"/>
      <c r="BM114" s="136"/>
      <c r="BN114" s="136"/>
      <c r="BO114" s="136"/>
      <c r="BP114" s="136"/>
      <c r="BQ114" s="136"/>
      <c r="BR114" s="136"/>
      <c r="BS114" s="136"/>
      <c r="BT114" s="136"/>
      <c r="BU114" s="136"/>
      <c r="BV114" s="136"/>
      <c r="BW114" s="136"/>
      <c r="BX114" s="136"/>
      <c r="BY114" s="136"/>
      <c r="BZ114" s="136"/>
      <c r="CA114" s="136"/>
      <c r="CB114" s="136"/>
      <c r="CC114" s="136"/>
    </row>
    <row r="115" spans="1:81" s="138" customFormat="1" ht="100.8" x14ac:dyDescent="0.25">
      <c r="A115" s="136"/>
      <c r="B115" s="461" t="s">
        <v>435</v>
      </c>
      <c r="C115" s="465" t="s">
        <v>436</v>
      </c>
      <c r="D115" s="500" t="s">
        <v>437</v>
      </c>
      <c r="E115" s="501" t="s">
        <v>438</v>
      </c>
      <c r="F115" s="501" t="s">
        <v>439</v>
      </c>
      <c r="G115" s="501" t="s">
        <v>440</v>
      </c>
      <c r="H115" s="465" t="s">
        <v>441</v>
      </c>
      <c r="I115" s="502" t="s">
        <v>442</v>
      </c>
      <c r="J115" s="503" t="s">
        <v>443</v>
      </c>
      <c r="K115" s="504" t="s">
        <v>444</v>
      </c>
      <c r="L115" s="504" t="s">
        <v>445</v>
      </c>
      <c r="M115" s="504" t="s">
        <v>446</v>
      </c>
      <c r="N115" s="505" t="s">
        <v>447</v>
      </c>
      <c r="O115" s="465" t="s">
        <v>448</v>
      </c>
      <c r="P115" s="506" t="s">
        <v>449</v>
      </c>
      <c r="Q115" s="507" t="s">
        <v>450</v>
      </c>
      <c r="R115" s="507" t="s">
        <v>451</v>
      </c>
      <c r="S115" s="508" t="s">
        <v>452</v>
      </c>
      <c r="T115" s="500" t="s">
        <v>453</v>
      </c>
      <c r="U115" s="501" t="s">
        <v>454</v>
      </c>
      <c r="V115" s="509" t="s">
        <v>455</v>
      </c>
      <c r="W115" s="465" t="s">
        <v>456</v>
      </c>
      <c r="X115" s="506" t="s">
        <v>457</v>
      </c>
      <c r="Y115" s="506" t="s">
        <v>458</v>
      </c>
      <c r="Z115" s="506" t="s">
        <v>459</v>
      </c>
      <c r="AA115" s="506" t="s">
        <v>460</v>
      </c>
      <c r="AB115" s="510" t="s">
        <v>461</v>
      </c>
      <c r="AC115" s="511" t="s">
        <v>462</v>
      </c>
      <c r="AD115" s="519" t="s">
        <v>463</v>
      </c>
      <c r="AE115" s="512" t="s">
        <v>464</v>
      </c>
      <c r="AF115" s="513" t="s">
        <v>465</v>
      </c>
      <c r="AG115" s="514" t="s">
        <v>466</v>
      </c>
      <c r="AH115" s="515" t="s">
        <v>467</v>
      </c>
      <c r="AI115" s="514" t="s">
        <v>468</v>
      </c>
      <c r="AJ115" s="516" t="s">
        <v>469</v>
      </c>
      <c r="AK115" s="516" t="s">
        <v>474</v>
      </c>
      <c r="AL115" s="513" t="s">
        <v>470</v>
      </c>
      <c r="AM115" s="506" t="s">
        <v>471</v>
      </c>
      <c r="AN115" s="506" t="s">
        <v>472</v>
      </c>
      <c r="AO115" s="517" t="s">
        <v>473</v>
      </c>
      <c r="AP115" s="136"/>
      <c r="AQ115" s="136"/>
      <c r="AR115" s="136"/>
      <c r="AS115" s="136"/>
      <c r="AT115" s="136"/>
      <c r="AU115" s="136"/>
      <c r="AV115" s="136"/>
      <c r="AW115" s="136"/>
      <c r="AX115" s="136"/>
      <c r="AY115" s="136"/>
      <c r="AZ115" s="136"/>
      <c r="BA115" s="136"/>
      <c r="BB115" s="136"/>
      <c r="BC115" s="136"/>
      <c r="BD115" s="136"/>
      <c r="BE115" s="136"/>
      <c r="BF115" s="136"/>
      <c r="BG115" s="136"/>
      <c r="BH115" s="136"/>
      <c r="BI115" s="136"/>
      <c r="BJ115" s="136"/>
      <c r="BK115" s="136"/>
      <c r="BL115" s="136"/>
      <c r="BM115" s="136"/>
      <c r="BN115" s="136"/>
      <c r="BO115" s="136"/>
      <c r="BP115" s="136"/>
      <c r="BQ115" s="136"/>
      <c r="BR115" s="136"/>
      <c r="BS115" s="136"/>
      <c r="BT115" s="136"/>
      <c r="BU115" s="136"/>
      <c r="BV115" s="136"/>
      <c r="BW115" s="136"/>
      <c r="BX115" s="136"/>
      <c r="BY115" s="136"/>
      <c r="BZ115" s="136"/>
      <c r="CA115" s="136"/>
      <c r="CB115" s="136"/>
      <c r="CC115" s="136"/>
    </row>
    <row r="116" spans="1:81" s="138" customFormat="1" ht="100.8" x14ac:dyDescent="0.25">
      <c r="A116" s="136"/>
      <c r="B116" s="461" t="s">
        <v>435</v>
      </c>
      <c r="C116" s="465" t="s">
        <v>436</v>
      </c>
      <c r="D116" s="500" t="s">
        <v>437</v>
      </c>
      <c r="E116" s="501" t="s">
        <v>438</v>
      </c>
      <c r="F116" s="501" t="s">
        <v>439</v>
      </c>
      <c r="G116" s="501" t="s">
        <v>440</v>
      </c>
      <c r="H116" s="465" t="s">
        <v>441</v>
      </c>
      <c r="I116" s="502" t="s">
        <v>442</v>
      </c>
      <c r="J116" s="503" t="s">
        <v>443</v>
      </c>
      <c r="K116" s="504" t="s">
        <v>444</v>
      </c>
      <c r="L116" s="504" t="s">
        <v>445</v>
      </c>
      <c r="M116" s="504" t="s">
        <v>446</v>
      </c>
      <c r="N116" s="505" t="s">
        <v>447</v>
      </c>
      <c r="O116" s="465" t="s">
        <v>448</v>
      </c>
      <c r="P116" s="506" t="s">
        <v>449</v>
      </c>
      <c r="Q116" s="507" t="s">
        <v>450</v>
      </c>
      <c r="R116" s="507" t="s">
        <v>451</v>
      </c>
      <c r="S116" s="508" t="s">
        <v>452</v>
      </c>
      <c r="T116" s="500" t="s">
        <v>453</v>
      </c>
      <c r="U116" s="501" t="s">
        <v>454</v>
      </c>
      <c r="V116" s="509" t="s">
        <v>455</v>
      </c>
      <c r="W116" s="465" t="s">
        <v>456</v>
      </c>
      <c r="X116" s="506" t="s">
        <v>457</v>
      </c>
      <c r="Y116" s="506" t="s">
        <v>458</v>
      </c>
      <c r="Z116" s="506" t="s">
        <v>459</v>
      </c>
      <c r="AA116" s="506" t="s">
        <v>460</v>
      </c>
      <c r="AB116" s="510" t="s">
        <v>461</v>
      </c>
      <c r="AC116" s="511" t="s">
        <v>462</v>
      </c>
      <c r="AD116" s="519" t="s">
        <v>463</v>
      </c>
      <c r="AE116" s="512" t="s">
        <v>464</v>
      </c>
      <c r="AF116" s="513" t="s">
        <v>465</v>
      </c>
      <c r="AG116" s="514" t="s">
        <v>466</v>
      </c>
      <c r="AH116" s="515" t="s">
        <v>467</v>
      </c>
      <c r="AI116" s="514" t="s">
        <v>468</v>
      </c>
      <c r="AJ116" s="516" t="s">
        <v>469</v>
      </c>
      <c r="AK116" s="516" t="s">
        <v>474</v>
      </c>
      <c r="AL116" s="513" t="s">
        <v>470</v>
      </c>
      <c r="AM116" s="506" t="s">
        <v>471</v>
      </c>
      <c r="AN116" s="506" t="s">
        <v>472</v>
      </c>
      <c r="AO116" s="517" t="s">
        <v>473</v>
      </c>
      <c r="AP116" s="136"/>
      <c r="AQ116" s="136"/>
      <c r="AR116" s="136"/>
      <c r="AS116" s="136"/>
      <c r="AT116" s="136"/>
      <c r="AU116" s="136"/>
      <c r="AV116" s="136"/>
      <c r="AW116" s="136"/>
      <c r="AX116" s="136"/>
      <c r="AY116" s="136"/>
      <c r="AZ116" s="136"/>
      <c r="BA116" s="136"/>
      <c r="BB116" s="136"/>
      <c r="BC116" s="136"/>
      <c r="BD116" s="136"/>
      <c r="BE116" s="136"/>
      <c r="BF116" s="136"/>
      <c r="BG116" s="136"/>
      <c r="BH116" s="136"/>
      <c r="BI116" s="136"/>
      <c r="BJ116" s="136"/>
      <c r="BK116" s="136"/>
      <c r="BL116" s="136"/>
      <c r="BM116" s="136"/>
      <c r="BN116" s="136"/>
      <c r="BO116" s="136"/>
      <c r="BP116" s="136"/>
      <c r="BQ116" s="136"/>
      <c r="BR116" s="136"/>
      <c r="BS116" s="136"/>
      <c r="BT116" s="136"/>
      <c r="BU116" s="136"/>
      <c r="BV116" s="136"/>
      <c r="BW116" s="136"/>
      <c r="BX116" s="136"/>
      <c r="BY116" s="136"/>
      <c r="BZ116" s="136"/>
      <c r="CA116" s="136"/>
      <c r="CB116" s="136"/>
      <c r="CC116" s="136"/>
    </row>
    <row r="117" spans="1:81" s="138" customFormat="1" ht="100.8" x14ac:dyDescent="0.25">
      <c r="A117" s="136"/>
      <c r="B117" s="461" t="s">
        <v>435</v>
      </c>
      <c r="C117" s="465" t="s">
        <v>436</v>
      </c>
      <c r="D117" s="500" t="s">
        <v>437</v>
      </c>
      <c r="E117" s="501" t="s">
        <v>438</v>
      </c>
      <c r="F117" s="501" t="s">
        <v>439</v>
      </c>
      <c r="G117" s="501" t="s">
        <v>440</v>
      </c>
      <c r="H117" s="465" t="s">
        <v>441</v>
      </c>
      <c r="I117" s="502" t="s">
        <v>442</v>
      </c>
      <c r="J117" s="503" t="s">
        <v>443</v>
      </c>
      <c r="K117" s="504" t="s">
        <v>444</v>
      </c>
      <c r="L117" s="504" t="s">
        <v>445</v>
      </c>
      <c r="M117" s="504" t="s">
        <v>446</v>
      </c>
      <c r="N117" s="505" t="s">
        <v>447</v>
      </c>
      <c r="O117" s="465" t="s">
        <v>448</v>
      </c>
      <c r="P117" s="506" t="s">
        <v>449</v>
      </c>
      <c r="Q117" s="507" t="s">
        <v>450</v>
      </c>
      <c r="R117" s="507" t="s">
        <v>451</v>
      </c>
      <c r="S117" s="508" t="s">
        <v>452</v>
      </c>
      <c r="T117" s="500" t="s">
        <v>453</v>
      </c>
      <c r="U117" s="501" t="s">
        <v>454</v>
      </c>
      <c r="V117" s="509" t="s">
        <v>455</v>
      </c>
      <c r="W117" s="465" t="s">
        <v>456</v>
      </c>
      <c r="X117" s="506" t="s">
        <v>457</v>
      </c>
      <c r="Y117" s="506" t="s">
        <v>458</v>
      </c>
      <c r="Z117" s="506" t="s">
        <v>459</v>
      </c>
      <c r="AA117" s="506" t="s">
        <v>460</v>
      </c>
      <c r="AB117" s="510" t="s">
        <v>461</v>
      </c>
      <c r="AC117" s="511" t="s">
        <v>462</v>
      </c>
      <c r="AD117" s="519" t="s">
        <v>463</v>
      </c>
      <c r="AE117" s="512" t="s">
        <v>464</v>
      </c>
      <c r="AF117" s="513" t="s">
        <v>465</v>
      </c>
      <c r="AG117" s="514" t="s">
        <v>466</v>
      </c>
      <c r="AH117" s="515" t="s">
        <v>467</v>
      </c>
      <c r="AI117" s="514" t="s">
        <v>468</v>
      </c>
      <c r="AJ117" s="516" t="s">
        <v>469</v>
      </c>
      <c r="AK117" s="516" t="s">
        <v>474</v>
      </c>
      <c r="AL117" s="513" t="s">
        <v>470</v>
      </c>
      <c r="AM117" s="506" t="s">
        <v>471</v>
      </c>
      <c r="AN117" s="506" t="s">
        <v>472</v>
      </c>
      <c r="AO117" s="517" t="s">
        <v>473</v>
      </c>
      <c r="AP117" s="136"/>
      <c r="AQ117" s="136"/>
      <c r="AR117" s="136"/>
      <c r="AS117" s="136"/>
      <c r="AT117" s="136"/>
      <c r="AU117" s="136"/>
      <c r="AV117" s="136"/>
      <c r="AW117" s="136"/>
      <c r="AX117" s="136"/>
      <c r="AY117" s="136"/>
      <c r="AZ117" s="136"/>
      <c r="BA117" s="136"/>
      <c r="BB117" s="136"/>
      <c r="BC117" s="136"/>
      <c r="BD117" s="136"/>
      <c r="BE117" s="136"/>
      <c r="BF117" s="136"/>
      <c r="BG117" s="136"/>
      <c r="BH117" s="136"/>
      <c r="BI117" s="136"/>
      <c r="BJ117" s="136"/>
      <c r="BK117" s="136"/>
      <c r="BL117" s="136"/>
      <c r="BM117" s="136"/>
      <c r="BN117" s="136"/>
      <c r="BO117" s="136"/>
      <c r="BP117" s="136"/>
      <c r="BQ117" s="136"/>
      <c r="BR117" s="136"/>
      <c r="BS117" s="136"/>
      <c r="BT117" s="136"/>
      <c r="BU117" s="136"/>
      <c r="BV117" s="136"/>
      <c r="BW117" s="136"/>
      <c r="BX117" s="136"/>
      <c r="BY117" s="136"/>
      <c r="BZ117" s="136"/>
      <c r="CA117" s="136"/>
      <c r="CB117" s="136"/>
      <c r="CC117" s="136"/>
    </row>
    <row r="118" spans="1:81" s="138" customFormat="1" ht="100.8" x14ac:dyDescent="0.25">
      <c r="A118" s="136"/>
      <c r="B118" s="461" t="s">
        <v>435</v>
      </c>
      <c r="C118" s="465" t="s">
        <v>436</v>
      </c>
      <c r="D118" s="500" t="s">
        <v>437</v>
      </c>
      <c r="E118" s="501" t="s">
        <v>438</v>
      </c>
      <c r="F118" s="501" t="s">
        <v>439</v>
      </c>
      <c r="G118" s="501" t="s">
        <v>440</v>
      </c>
      <c r="H118" s="465" t="s">
        <v>441</v>
      </c>
      <c r="I118" s="502" t="s">
        <v>442</v>
      </c>
      <c r="J118" s="503" t="s">
        <v>443</v>
      </c>
      <c r="K118" s="504" t="s">
        <v>444</v>
      </c>
      <c r="L118" s="504" t="s">
        <v>445</v>
      </c>
      <c r="M118" s="504" t="s">
        <v>446</v>
      </c>
      <c r="N118" s="505" t="s">
        <v>447</v>
      </c>
      <c r="O118" s="465" t="s">
        <v>448</v>
      </c>
      <c r="P118" s="506" t="s">
        <v>449</v>
      </c>
      <c r="Q118" s="507" t="s">
        <v>450</v>
      </c>
      <c r="R118" s="507" t="s">
        <v>451</v>
      </c>
      <c r="S118" s="508" t="s">
        <v>452</v>
      </c>
      <c r="T118" s="500" t="s">
        <v>453</v>
      </c>
      <c r="U118" s="501" t="s">
        <v>454</v>
      </c>
      <c r="V118" s="509" t="s">
        <v>455</v>
      </c>
      <c r="W118" s="465" t="s">
        <v>456</v>
      </c>
      <c r="X118" s="506" t="s">
        <v>457</v>
      </c>
      <c r="Y118" s="506" t="s">
        <v>458</v>
      </c>
      <c r="Z118" s="506" t="s">
        <v>459</v>
      </c>
      <c r="AA118" s="506" t="s">
        <v>460</v>
      </c>
      <c r="AB118" s="510" t="s">
        <v>461</v>
      </c>
      <c r="AC118" s="511" t="s">
        <v>462</v>
      </c>
      <c r="AD118" s="519" t="s">
        <v>463</v>
      </c>
      <c r="AE118" s="512" t="s">
        <v>464</v>
      </c>
      <c r="AF118" s="513" t="s">
        <v>465</v>
      </c>
      <c r="AG118" s="514" t="s">
        <v>466</v>
      </c>
      <c r="AH118" s="515" t="s">
        <v>467</v>
      </c>
      <c r="AI118" s="514" t="s">
        <v>468</v>
      </c>
      <c r="AJ118" s="516" t="s">
        <v>469</v>
      </c>
      <c r="AK118" s="516" t="s">
        <v>474</v>
      </c>
      <c r="AL118" s="513" t="s">
        <v>470</v>
      </c>
      <c r="AM118" s="506" t="s">
        <v>471</v>
      </c>
      <c r="AN118" s="506" t="s">
        <v>472</v>
      </c>
      <c r="AO118" s="517" t="s">
        <v>473</v>
      </c>
      <c r="AP118" s="136"/>
      <c r="AQ118" s="136"/>
      <c r="AR118" s="136"/>
      <c r="AS118" s="136"/>
      <c r="AT118" s="136"/>
      <c r="AU118" s="136"/>
      <c r="AV118" s="136"/>
      <c r="AW118" s="136"/>
      <c r="AX118" s="136"/>
      <c r="AY118" s="136"/>
      <c r="AZ118" s="136"/>
      <c r="BA118" s="136"/>
      <c r="BB118" s="136"/>
      <c r="BC118" s="136"/>
      <c r="BD118" s="136"/>
      <c r="BE118" s="136"/>
      <c r="BF118" s="136"/>
      <c r="BG118" s="136"/>
      <c r="BH118" s="136"/>
      <c r="BI118" s="136"/>
      <c r="BJ118" s="136"/>
      <c r="BK118" s="136"/>
      <c r="BL118" s="136"/>
      <c r="BM118" s="136"/>
      <c r="BN118" s="136"/>
      <c r="BO118" s="136"/>
      <c r="BP118" s="136"/>
      <c r="BQ118" s="136"/>
      <c r="BR118" s="136"/>
      <c r="BS118" s="136"/>
      <c r="BT118" s="136"/>
      <c r="BU118" s="136"/>
      <c r="BV118" s="136"/>
      <c r="BW118" s="136"/>
      <c r="BX118" s="136"/>
      <c r="BY118" s="136"/>
      <c r="BZ118" s="136"/>
      <c r="CA118" s="136"/>
      <c r="CB118" s="136"/>
      <c r="CC118" s="136"/>
    </row>
    <row r="119" spans="1:81" s="138" customFormat="1" ht="100.8" x14ac:dyDescent="0.25">
      <c r="A119" s="136"/>
      <c r="B119" s="461" t="s">
        <v>435</v>
      </c>
      <c r="C119" s="465" t="s">
        <v>436</v>
      </c>
      <c r="D119" s="500" t="s">
        <v>437</v>
      </c>
      <c r="E119" s="501" t="s">
        <v>438</v>
      </c>
      <c r="F119" s="501" t="s">
        <v>439</v>
      </c>
      <c r="G119" s="501" t="s">
        <v>440</v>
      </c>
      <c r="H119" s="465" t="s">
        <v>441</v>
      </c>
      <c r="I119" s="502" t="s">
        <v>442</v>
      </c>
      <c r="J119" s="503" t="s">
        <v>443</v>
      </c>
      <c r="K119" s="504" t="s">
        <v>444</v>
      </c>
      <c r="L119" s="504" t="s">
        <v>445</v>
      </c>
      <c r="M119" s="504" t="s">
        <v>446</v>
      </c>
      <c r="N119" s="505" t="s">
        <v>447</v>
      </c>
      <c r="O119" s="465" t="s">
        <v>448</v>
      </c>
      <c r="P119" s="506" t="s">
        <v>449</v>
      </c>
      <c r="Q119" s="507" t="s">
        <v>450</v>
      </c>
      <c r="R119" s="507" t="s">
        <v>451</v>
      </c>
      <c r="S119" s="508" t="s">
        <v>452</v>
      </c>
      <c r="T119" s="500" t="s">
        <v>453</v>
      </c>
      <c r="U119" s="501" t="s">
        <v>454</v>
      </c>
      <c r="V119" s="509" t="s">
        <v>455</v>
      </c>
      <c r="W119" s="465" t="s">
        <v>456</v>
      </c>
      <c r="X119" s="506" t="s">
        <v>457</v>
      </c>
      <c r="Y119" s="506" t="s">
        <v>458</v>
      </c>
      <c r="Z119" s="506" t="s">
        <v>459</v>
      </c>
      <c r="AA119" s="506" t="s">
        <v>460</v>
      </c>
      <c r="AB119" s="510" t="s">
        <v>461</v>
      </c>
      <c r="AC119" s="511" t="s">
        <v>462</v>
      </c>
      <c r="AD119" s="519" t="s">
        <v>463</v>
      </c>
      <c r="AE119" s="512" t="s">
        <v>464</v>
      </c>
      <c r="AF119" s="513" t="s">
        <v>465</v>
      </c>
      <c r="AG119" s="514" t="s">
        <v>466</v>
      </c>
      <c r="AH119" s="515" t="s">
        <v>467</v>
      </c>
      <c r="AI119" s="514" t="s">
        <v>468</v>
      </c>
      <c r="AJ119" s="516" t="s">
        <v>469</v>
      </c>
      <c r="AK119" s="516" t="s">
        <v>474</v>
      </c>
      <c r="AL119" s="513" t="s">
        <v>470</v>
      </c>
      <c r="AM119" s="506" t="s">
        <v>471</v>
      </c>
      <c r="AN119" s="506" t="s">
        <v>472</v>
      </c>
      <c r="AO119" s="517" t="s">
        <v>473</v>
      </c>
      <c r="AP119" s="136"/>
      <c r="AQ119" s="136"/>
      <c r="AR119" s="136"/>
      <c r="AS119" s="136"/>
      <c r="AT119" s="136"/>
      <c r="AU119" s="136"/>
      <c r="AV119" s="136"/>
      <c r="AW119" s="136"/>
      <c r="AX119" s="136"/>
      <c r="AY119" s="136"/>
      <c r="AZ119" s="136"/>
      <c r="BA119" s="136"/>
      <c r="BB119" s="136"/>
      <c r="BC119" s="136"/>
      <c r="BD119" s="136"/>
      <c r="BE119" s="136"/>
      <c r="BF119" s="136"/>
      <c r="BG119" s="136"/>
      <c r="BH119" s="136"/>
      <c r="BI119" s="136"/>
      <c r="BJ119" s="136"/>
      <c r="BK119" s="136"/>
      <c r="BL119" s="136"/>
      <c r="BM119" s="136"/>
      <c r="BN119" s="136"/>
      <c r="BO119" s="136"/>
      <c r="BP119" s="136"/>
      <c r="BQ119" s="136"/>
      <c r="BR119" s="136"/>
      <c r="BS119" s="136"/>
      <c r="BT119" s="136"/>
      <c r="BU119" s="136"/>
      <c r="BV119" s="136"/>
      <c r="BW119" s="136"/>
      <c r="BX119" s="136"/>
      <c r="BY119" s="136"/>
      <c r="BZ119" s="136"/>
      <c r="CA119" s="136"/>
      <c r="CB119" s="136"/>
      <c r="CC119" s="136"/>
    </row>
    <row r="120" spans="1:81" s="138" customFormat="1" ht="100.8" x14ac:dyDescent="0.25">
      <c r="A120" s="136"/>
      <c r="B120" s="461" t="s">
        <v>435</v>
      </c>
      <c r="C120" s="465" t="s">
        <v>436</v>
      </c>
      <c r="D120" s="500" t="s">
        <v>437</v>
      </c>
      <c r="E120" s="501" t="s">
        <v>438</v>
      </c>
      <c r="F120" s="501" t="s">
        <v>439</v>
      </c>
      <c r="G120" s="501" t="s">
        <v>440</v>
      </c>
      <c r="H120" s="465" t="s">
        <v>441</v>
      </c>
      <c r="I120" s="502" t="s">
        <v>442</v>
      </c>
      <c r="J120" s="503" t="s">
        <v>443</v>
      </c>
      <c r="K120" s="504" t="s">
        <v>444</v>
      </c>
      <c r="L120" s="504" t="s">
        <v>445</v>
      </c>
      <c r="M120" s="504" t="s">
        <v>446</v>
      </c>
      <c r="N120" s="505" t="s">
        <v>447</v>
      </c>
      <c r="O120" s="465" t="s">
        <v>448</v>
      </c>
      <c r="P120" s="506" t="s">
        <v>449</v>
      </c>
      <c r="Q120" s="507" t="s">
        <v>450</v>
      </c>
      <c r="R120" s="507" t="s">
        <v>451</v>
      </c>
      <c r="S120" s="508" t="s">
        <v>452</v>
      </c>
      <c r="T120" s="500" t="s">
        <v>453</v>
      </c>
      <c r="U120" s="501" t="s">
        <v>454</v>
      </c>
      <c r="V120" s="509" t="s">
        <v>455</v>
      </c>
      <c r="W120" s="465" t="s">
        <v>456</v>
      </c>
      <c r="X120" s="506" t="s">
        <v>457</v>
      </c>
      <c r="Y120" s="506" t="s">
        <v>458</v>
      </c>
      <c r="Z120" s="506" t="s">
        <v>459</v>
      </c>
      <c r="AA120" s="506" t="s">
        <v>460</v>
      </c>
      <c r="AB120" s="510" t="s">
        <v>461</v>
      </c>
      <c r="AC120" s="511" t="s">
        <v>462</v>
      </c>
      <c r="AD120" s="519" t="s">
        <v>463</v>
      </c>
      <c r="AE120" s="512" t="s">
        <v>464</v>
      </c>
      <c r="AF120" s="513" t="s">
        <v>465</v>
      </c>
      <c r="AG120" s="514" t="s">
        <v>466</v>
      </c>
      <c r="AH120" s="515" t="s">
        <v>467</v>
      </c>
      <c r="AI120" s="514" t="s">
        <v>468</v>
      </c>
      <c r="AJ120" s="516" t="s">
        <v>469</v>
      </c>
      <c r="AK120" s="516" t="s">
        <v>474</v>
      </c>
      <c r="AL120" s="513" t="s">
        <v>470</v>
      </c>
      <c r="AM120" s="506" t="s">
        <v>471</v>
      </c>
      <c r="AN120" s="506" t="s">
        <v>472</v>
      </c>
      <c r="AO120" s="517" t="s">
        <v>473</v>
      </c>
      <c r="AP120" s="136"/>
      <c r="AQ120" s="136"/>
      <c r="AR120" s="136"/>
      <c r="AS120" s="136"/>
      <c r="AT120" s="136"/>
      <c r="AU120" s="136"/>
      <c r="AV120" s="136"/>
      <c r="AW120" s="136"/>
      <c r="AX120" s="136"/>
      <c r="AY120" s="136"/>
      <c r="AZ120" s="136"/>
      <c r="BA120" s="136"/>
      <c r="BB120" s="136"/>
      <c r="BC120" s="136"/>
      <c r="BD120" s="136"/>
      <c r="BE120" s="136"/>
      <c r="BF120" s="136"/>
      <c r="BG120" s="136"/>
      <c r="BH120" s="136"/>
      <c r="BI120" s="136"/>
      <c r="BJ120" s="136"/>
      <c r="BK120" s="136"/>
      <c r="BL120" s="136"/>
      <c r="BM120" s="136"/>
      <c r="BN120" s="136"/>
      <c r="BO120" s="136"/>
      <c r="BP120" s="136"/>
      <c r="BQ120" s="136"/>
      <c r="BR120" s="136"/>
      <c r="BS120" s="136"/>
      <c r="BT120" s="136"/>
      <c r="BU120" s="136"/>
      <c r="BV120" s="136"/>
      <c r="BW120" s="136"/>
      <c r="BX120" s="136"/>
      <c r="BY120" s="136"/>
      <c r="BZ120" s="136"/>
      <c r="CA120" s="136"/>
      <c r="CB120" s="136"/>
      <c r="CC120" s="136"/>
    </row>
    <row r="121" spans="1:81" s="138" customFormat="1" ht="100.8" x14ac:dyDescent="0.25">
      <c r="A121" s="136"/>
      <c r="B121" s="461" t="s">
        <v>435</v>
      </c>
      <c r="C121" s="465" t="s">
        <v>436</v>
      </c>
      <c r="D121" s="500" t="s">
        <v>437</v>
      </c>
      <c r="E121" s="501" t="s">
        <v>438</v>
      </c>
      <c r="F121" s="501" t="s">
        <v>439</v>
      </c>
      <c r="G121" s="501" t="s">
        <v>440</v>
      </c>
      <c r="H121" s="465" t="s">
        <v>441</v>
      </c>
      <c r="I121" s="502" t="s">
        <v>442</v>
      </c>
      <c r="J121" s="503" t="s">
        <v>443</v>
      </c>
      <c r="K121" s="504" t="s">
        <v>444</v>
      </c>
      <c r="L121" s="504" t="s">
        <v>445</v>
      </c>
      <c r="M121" s="504" t="s">
        <v>446</v>
      </c>
      <c r="N121" s="505" t="s">
        <v>447</v>
      </c>
      <c r="O121" s="465" t="s">
        <v>448</v>
      </c>
      <c r="P121" s="506" t="s">
        <v>449</v>
      </c>
      <c r="Q121" s="507" t="s">
        <v>450</v>
      </c>
      <c r="R121" s="507" t="s">
        <v>451</v>
      </c>
      <c r="S121" s="508" t="s">
        <v>452</v>
      </c>
      <c r="T121" s="500" t="s">
        <v>453</v>
      </c>
      <c r="U121" s="501" t="s">
        <v>454</v>
      </c>
      <c r="V121" s="509" t="s">
        <v>455</v>
      </c>
      <c r="W121" s="465" t="s">
        <v>456</v>
      </c>
      <c r="X121" s="506" t="s">
        <v>457</v>
      </c>
      <c r="Y121" s="506" t="s">
        <v>458</v>
      </c>
      <c r="Z121" s="506" t="s">
        <v>459</v>
      </c>
      <c r="AA121" s="506" t="s">
        <v>460</v>
      </c>
      <c r="AB121" s="510" t="s">
        <v>461</v>
      </c>
      <c r="AC121" s="511" t="s">
        <v>462</v>
      </c>
      <c r="AD121" s="519" t="s">
        <v>463</v>
      </c>
      <c r="AE121" s="512" t="s">
        <v>464</v>
      </c>
      <c r="AF121" s="513" t="s">
        <v>465</v>
      </c>
      <c r="AG121" s="514" t="s">
        <v>466</v>
      </c>
      <c r="AH121" s="515" t="s">
        <v>467</v>
      </c>
      <c r="AI121" s="514" t="s">
        <v>468</v>
      </c>
      <c r="AJ121" s="516" t="s">
        <v>469</v>
      </c>
      <c r="AK121" s="516" t="s">
        <v>474</v>
      </c>
      <c r="AL121" s="513" t="s">
        <v>470</v>
      </c>
      <c r="AM121" s="506" t="s">
        <v>471</v>
      </c>
      <c r="AN121" s="506" t="s">
        <v>472</v>
      </c>
      <c r="AO121" s="517" t="s">
        <v>473</v>
      </c>
      <c r="AP121" s="136"/>
      <c r="AQ121" s="136"/>
      <c r="AR121" s="136"/>
      <c r="AS121" s="136"/>
      <c r="AT121" s="136"/>
      <c r="AU121" s="136"/>
      <c r="AV121" s="136"/>
      <c r="AW121" s="136"/>
      <c r="AX121" s="136"/>
      <c r="AY121" s="136"/>
      <c r="AZ121" s="136"/>
      <c r="BA121" s="136"/>
      <c r="BB121" s="136"/>
      <c r="BC121" s="136"/>
      <c r="BD121" s="136"/>
      <c r="BE121" s="136"/>
      <c r="BF121" s="136"/>
      <c r="BG121" s="136"/>
      <c r="BH121" s="136"/>
      <c r="BI121" s="136"/>
      <c r="BJ121" s="136"/>
      <c r="BK121" s="136"/>
      <c r="BL121" s="136"/>
      <c r="BM121" s="136"/>
      <c r="BN121" s="136"/>
      <c r="BO121" s="136"/>
      <c r="BP121" s="136"/>
      <c r="BQ121" s="136"/>
      <c r="BR121" s="136"/>
      <c r="BS121" s="136"/>
      <c r="BT121" s="136"/>
      <c r="BU121" s="136"/>
      <c r="BV121" s="136"/>
      <c r="BW121" s="136"/>
      <c r="BX121" s="136"/>
      <c r="BY121" s="136"/>
      <c r="BZ121" s="136"/>
      <c r="CA121" s="136"/>
      <c r="CB121" s="136"/>
      <c r="CC121" s="136"/>
    </row>
    <row r="122" spans="1:81" s="138" customFormat="1" ht="100.8" x14ac:dyDescent="0.25">
      <c r="A122" s="136"/>
      <c r="B122" s="461" t="s">
        <v>435</v>
      </c>
      <c r="C122" s="465" t="s">
        <v>436</v>
      </c>
      <c r="D122" s="500" t="s">
        <v>437</v>
      </c>
      <c r="E122" s="501" t="s">
        <v>438</v>
      </c>
      <c r="F122" s="501" t="s">
        <v>439</v>
      </c>
      <c r="G122" s="501" t="s">
        <v>440</v>
      </c>
      <c r="H122" s="465" t="s">
        <v>441</v>
      </c>
      <c r="I122" s="502" t="s">
        <v>442</v>
      </c>
      <c r="J122" s="503" t="s">
        <v>443</v>
      </c>
      <c r="K122" s="504" t="s">
        <v>444</v>
      </c>
      <c r="L122" s="504" t="s">
        <v>445</v>
      </c>
      <c r="M122" s="504" t="s">
        <v>446</v>
      </c>
      <c r="N122" s="505" t="s">
        <v>447</v>
      </c>
      <c r="O122" s="465" t="s">
        <v>448</v>
      </c>
      <c r="P122" s="506" t="s">
        <v>449</v>
      </c>
      <c r="Q122" s="507" t="s">
        <v>450</v>
      </c>
      <c r="R122" s="507" t="s">
        <v>451</v>
      </c>
      <c r="S122" s="508" t="s">
        <v>452</v>
      </c>
      <c r="T122" s="500" t="s">
        <v>453</v>
      </c>
      <c r="U122" s="501" t="s">
        <v>454</v>
      </c>
      <c r="V122" s="509" t="s">
        <v>455</v>
      </c>
      <c r="W122" s="465" t="s">
        <v>456</v>
      </c>
      <c r="X122" s="506" t="s">
        <v>457</v>
      </c>
      <c r="Y122" s="506" t="s">
        <v>458</v>
      </c>
      <c r="Z122" s="506" t="s">
        <v>459</v>
      </c>
      <c r="AA122" s="506" t="s">
        <v>460</v>
      </c>
      <c r="AB122" s="510" t="s">
        <v>461</v>
      </c>
      <c r="AC122" s="511" t="s">
        <v>462</v>
      </c>
      <c r="AD122" s="519" t="s">
        <v>463</v>
      </c>
      <c r="AE122" s="512" t="s">
        <v>464</v>
      </c>
      <c r="AF122" s="513" t="s">
        <v>465</v>
      </c>
      <c r="AG122" s="514" t="s">
        <v>466</v>
      </c>
      <c r="AH122" s="515" t="s">
        <v>467</v>
      </c>
      <c r="AI122" s="514" t="s">
        <v>468</v>
      </c>
      <c r="AJ122" s="516" t="s">
        <v>469</v>
      </c>
      <c r="AK122" s="516" t="s">
        <v>474</v>
      </c>
      <c r="AL122" s="513" t="s">
        <v>470</v>
      </c>
      <c r="AM122" s="506" t="s">
        <v>471</v>
      </c>
      <c r="AN122" s="506" t="s">
        <v>472</v>
      </c>
      <c r="AO122" s="517" t="s">
        <v>473</v>
      </c>
      <c r="AP122" s="136"/>
      <c r="AQ122" s="136"/>
      <c r="AR122" s="136"/>
      <c r="AS122" s="136"/>
      <c r="AT122" s="136"/>
      <c r="AU122" s="136"/>
      <c r="AV122" s="136"/>
      <c r="AW122" s="136"/>
      <c r="AX122" s="136"/>
      <c r="AY122" s="136"/>
      <c r="AZ122" s="136"/>
      <c r="BA122" s="136"/>
      <c r="BB122" s="136"/>
      <c r="BC122" s="136"/>
      <c r="BD122" s="136"/>
      <c r="BE122" s="136"/>
      <c r="BF122" s="136"/>
      <c r="BG122" s="136"/>
      <c r="BH122" s="136"/>
      <c r="BI122" s="136"/>
      <c r="BJ122" s="136"/>
      <c r="BK122" s="136"/>
      <c r="BL122" s="136"/>
      <c r="BM122" s="136"/>
      <c r="BN122" s="136"/>
      <c r="BO122" s="136"/>
      <c r="BP122" s="136"/>
      <c r="BQ122" s="136"/>
      <c r="BR122" s="136"/>
      <c r="BS122" s="136"/>
      <c r="BT122" s="136"/>
      <c r="BU122" s="136"/>
      <c r="BV122" s="136"/>
      <c r="BW122" s="136"/>
      <c r="BX122" s="136"/>
      <c r="BY122" s="136"/>
      <c r="BZ122" s="136"/>
      <c r="CA122" s="136"/>
      <c r="CB122" s="136"/>
      <c r="CC122" s="136"/>
    </row>
    <row r="123" spans="1:81" s="138" customFormat="1" ht="100.8" x14ac:dyDescent="0.25">
      <c r="A123" s="136"/>
      <c r="B123" s="461" t="s">
        <v>435</v>
      </c>
      <c r="C123" s="465" t="s">
        <v>436</v>
      </c>
      <c r="D123" s="500" t="s">
        <v>437</v>
      </c>
      <c r="E123" s="501" t="s">
        <v>438</v>
      </c>
      <c r="F123" s="501" t="s">
        <v>439</v>
      </c>
      <c r="G123" s="501" t="s">
        <v>440</v>
      </c>
      <c r="H123" s="465" t="s">
        <v>441</v>
      </c>
      <c r="I123" s="502" t="s">
        <v>442</v>
      </c>
      <c r="J123" s="503" t="s">
        <v>443</v>
      </c>
      <c r="K123" s="504" t="s">
        <v>444</v>
      </c>
      <c r="L123" s="504" t="s">
        <v>445</v>
      </c>
      <c r="M123" s="504" t="s">
        <v>446</v>
      </c>
      <c r="N123" s="505" t="s">
        <v>447</v>
      </c>
      <c r="O123" s="465" t="s">
        <v>448</v>
      </c>
      <c r="P123" s="506" t="s">
        <v>449</v>
      </c>
      <c r="Q123" s="507" t="s">
        <v>450</v>
      </c>
      <c r="R123" s="507" t="s">
        <v>451</v>
      </c>
      <c r="S123" s="508" t="s">
        <v>452</v>
      </c>
      <c r="T123" s="500" t="s">
        <v>453</v>
      </c>
      <c r="U123" s="501" t="s">
        <v>454</v>
      </c>
      <c r="V123" s="509" t="s">
        <v>455</v>
      </c>
      <c r="W123" s="465" t="s">
        <v>456</v>
      </c>
      <c r="X123" s="506" t="s">
        <v>457</v>
      </c>
      <c r="Y123" s="506" t="s">
        <v>458</v>
      </c>
      <c r="Z123" s="506" t="s">
        <v>459</v>
      </c>
      <c r="AA123" s="506" t="s">
        <v>460</v>
      </c>
      <c r="AB123" s="510" t="s">
        <v>461</v>
      </c>
      <c r="AC123" s="511" t="s">
        <v>462</v>
      </c>
      <c r="AD123" s="519" t="s">
        <v>463</v>
      </c>
      <c r="AE123" s="512" t="s">
        <v>464</v>
      </c>
      <c r="AF123" s="513" t="s">
        <v>465</v>
      </c>
      <c r="AG123" s="514" t="s">
        <v>466</v>
      </c>
      <c r="AH123" s="515" t="s">
        <v>467</v>
      </c>
      <c r="AI123" s="514" t="s">
        <v>468</v>
      </c>
      <c r="AJ123" s="516" t="s">
        <v>469</v>
      </c>
      <c r="AK123" s="516" t="s">
        <v>474</v>
      </c>
      <c r="AL123" s="513" t="s">
        <v>470</v>
      </c>
      <c r="AM123" s="506" t="s">
        <v>471</v>
      </c>
      <c r="AN123" s="506" t="s">
        <v>472</v>
      </c>
      <c r="AO123" s="517" t="s">
        <v>473</v>
      </c>
      <c r="AP123" s="136"/>
      <c r="AQ123" s="136"/>
      <c r="AR123" s="136"/>
      <c r="AS123" s="136"/>
      <c r="AT123" s="136"/>
      <c r="AU123" s="136"/>
      <c r="AV123" s="136"/>
      <c r="AW123" s="136"/>
      <c r="AX123" s="136"/>
      <c r="AY123" s="136"/>
      <c r="AZ123" s="136"/>
      <c r="BA123" s="136"/>
      <c r="BB123" s="136"/>
      <c r="BC123" s="136"/>
      <c r="BD123" s="136"/>
      <c r="BE123" s="136"/>
      <c r="BF123" s="136"/>
      <c r="BG123" s="136"/>
      <c r="BH123" s="136"/>
      <c r="BI123" s="136"/>
      <c r="BJ123" s="136"/>
      <c r="BK123" s="136"/>
      <c r="BL123" s="136"/>
      <c r="BM123" s="136"/>
      <c r="BN123" s="136"/>
      <c r="BO123" s="136"/>
      <c r="BP123" s="136"/>
      <c r="BQ123" s="136"/>
      <c r="BR123" s="136"/>
      <c r="BS123" s="136"/>
      <c r="BT123" s="136"/>
      <c r="BU123" s="136"/>
      <c r="BV123" s="136"/>
      <c r="BW123" s="136"/>
      <c r="BX123" s="136"/>
      <c r="BY123" s="136"/>
      <c r="BZ123" s="136"/>
      <c r="CA123" s="136"/>
      <c r="CB123" s="136"/>
      <c r="CC123" s="136"/>
    </row>
    <row r="124" spans="1:81" s="138" customFormat="1" ht="100.8" x14ac:dyDescent="0.25">
      <c r="A124" s="136"/>
      <c r="B124" s="461" t="s">
        <v>435</v>
      </c>
      <c r="C124" s="465" t="s">
        <v>436</v>
      </c>
      <c r="D124" s="500" t="s">
        <v>437</v>
      </c>
      <c r="E124" s="501" t="s">
        <v>438</v>
      </c>
      <c r="F124" s="501" t="s">
        <v>439</v>
      </c>
      <c r="G124" s="501" t="s">
        <v>440</v>
      </c>
      <c r="H124" s="465" t="s">
        <v>441</v>
      </c>
      <c r="I124" s="502" t="s">
        <v>442</v>
      </c>
      <c r="J124" s="503" t="s">
        <v>443</v>
      </c>
      <c r="K124" s="504" t="s">
        <v>444</v>
      </c>
      <c r="L124" s="504" t="s">
        <v>445</v>
      </c>
      <c r="M124" s="504" t="s">
        <v>446</v>
      </c>
      <c r="N124" s="505" t="s">
        <v>447</v>
      </c>
      <c r="O124" s="465" t="s">
        <v>448</v>
      </c>
      <c r="P124" s="506" t="s">
        <v>449</v>
      </c>
      <c r="Q124" s="507" t="s">
        <v>450</v>
      </c>
      <c r="R124" s="507" t="s">
        <v>451</v>
      </c>
      <c r="S124" s="508" t="s">
        <v>452</v>
      </c>
      <c r="T124" s="500" t="s">
        <v>453</v>
      </c>
      <c r="U124" s="501" t="s">
        <v>454</v>
      </c>
      <c r="V124" s="509" t="s">
        <v>455</v>
      </c>
      <c r="W124" s="465" t="s">
        <v>456</v>
      </c>
      <c r="X124" s="506" t="s">
        <v>457</v>
      </c>
      <c r="Y124" s="506" t="s">
        <v>458</v>
      </c>
      <c r="Z124" s="506" t="s">
        <v>459</v>
      </c>
      <c r="AA124" s="506" t="s">
        <v>460</v>
      </c>
      <c r="AB124" s="510" t="s">
        <v>461</v>
      </c>
      <c r="AC124" s="511" t="s">
        <v>462</v>
      </c>
      <c r="AD124" s="519" t="s">
        <v>463</v>
      </c>
      <c r="AE124" s="512" t="s">
        <v>464</v>
      </c>
      <c r="AF124" s="513" t="s">
        <v>465</v>
      </c>
      <c r="AG124" s="514" t="s">
        <v>466</v>
      </c>
      <c r="AH124" s="515" t="s">
        <v>467</v>
      </c>
      <c r="AI124" s="514" t="s">
        <v>468</v>
      </c>
      <c r="AJ124" s="516" t="s">
        <v>469</v>
      </c>
      <c r="AK124" s="516" t="s">
        <v>474</v>
      </c>
      <c r="AL124" s="513" t="s">
        <v>470</v>
      </c>
      <c r="AM124" s="506" t="s">
        <v>471</v>
      </c>
      <c r="AN124" s="506" t="s">
        <v>472</v>
      </c>
      <c r="AO124" s="517" t="s">
        <v>473</v>
      </c>
      <c r="AP124" s="136"/>
      <c r="AQ124" s="136"/>
      <c r="AR124" s="136"/>
      <c r="AS124" s="136"/>
      <c r="AT124" s="136"/>
      <c r="AU124" s="136"/>
      <c r="AV124" s="136"/>
      <c r="AW124" s="136"/>
      <c r="AX124" s="136"/>
      <c r="AY124" s="136"/>
      <c r="AZ124" s="136"/>
      <c r="BA124" s="136"/>
      <c r="BB124" s="136"/>
      <c r="BC124" s="136"/>
      <c r="BD124" s="136"/>
      <c r="BE124" s="136"/>
      <c r="BF124" s="136"/>
      <c r="BG124" s="136"/>
      <c r="BH124" s="136"/>
      <c r="BI124" s="136"/>
      <c r="BJ124" s="136"/>
      <c r="BK124" s="136"/>
      <c r="BL124" s="136"/>
      <c r="BM124" s="136"/>
      <c r="BN124" s="136"/>
      <c r="BO124" s="136"/>
      <c r="BP124" s="136"/>
      <c r="BQ124" s="136"/>
      <c r="BR124" s="136"/>
      <c r="BS124" s="136"/>
      <c r="BT124" s="136"/>
      <c r="BU124" s="136"/>
      <c r="BV124" s="136"/>
      <c r="BW124" s="136"/>
      <c r="BX124" s="136"/>
      <c r="BY124" s="136"/>
      <c r="BZ124" s="136"/>
      <c r="CA124" s="136"/>
      <c r="CB124" s="136"/>
      <c r="CC124" s="136"/>
    </row>
    <row r="125" spans="1:81" s="138" customFormat="1" ht="100.8" x14ac:dyDescent="0.25">
      <c r="A125" s="136"/>
      <c r="B125" s="461" t="s">
        <v>435</v>
      </c>
      <c r="C125" s="465" t="s">
        <v>436</v>
      </c>
      <c r="D125" s="500" t="s">
        <v>437</v>
      </c>
      <c r="E125" s="501" t="s">
        <v>438</v>
      </c>
      <c r="F125" s="501" t="s">
        <v>439</v>
      </c>
      <c r="G125" s="501" t="s">
        <v>440</v>
      </c>
      <c r="H125" s="465" t="s">
        <v>441</v>
      </c>
      <c r="I125" s="502" t="s">
        <v>442</v>
      </c>
      <c r="J125" s="503" t="s">
        <v>443</v>
      </c>
      <c r="K125" s="504" t="s">
        <v>444</v>
      </c>
      <c r="L125" s="504" t="s">
        <v>445</v>
      </c>
      <c r="M125" s="504" t="s">
        <v>446</v>
      </c>
      <c r="N125" s="505" t="s">
        <v>447</v>
      </c>
      <c r="O125" s="465" t="s">
        <v>448</v>
      </c>
      <c r="P125" s="506" t="s">
        <v>449</v>
      </c>
      <c r="Q125" s="507" t="s">
        <v>450</v>
      </c>
      <c r="R125" s="507" t="s">
        <v>451</v>
      </c>
      <c r="S125" s="508" t="s">
        <v>452</v>
      </c>
      <c r="T125" s="500" t="s">
        <v>453</v>
      </c>
      <c r="U125" s="501" t="s">
        <v>454</v>
      </c>
      <c r="V125" s="509" t="s">
        <v>455</v>
      </c>
      <c r="W125" s="465" t="s">
        <v>456</v>
      </c>
      <c r="X125" s="506" t="s">
        <v>457</v>
      </c>
      <c r="Y125" s="506" t="s">
        <v>458</v>
      </c>
      <c r="Z125" s="506" t="s">
        <v>459</v>
      </c>
      <c r="AA125" s="506" t="s">
        <v>460</v>
      </c>
      <c r="AB125" s="510" t="s">
        <v>461</v>
      </c>
      <c r="AC125" s="511" t="s">
        <v>462</v>
      </c>
      <c r="AD125" s="519" t="s">
        <v>463</v>
      </c>
      <c r="AE125" s="512" t="s">
        <v>464</v>
      </c>
      <c r="AF125" s="513" t="s">
        <v>465</v>
      </c>
      <c r="AG125" s="514" t="s">
        <v>466</v>
      </c>
      <c r="AH125" s="515" t="s">
        <v>467</v>
      </c>
      <c r="AI125" s="514" t="s">
        <v>468</v>
      </c>
      <c r="AJ125" s="516" t="s">
        <v>469</v>
      </c>
      <c r="AK125" s="516" t="s">
        <v>474</v>
      </c>
      <c r="AL125" s="513" t="s">
        <v>470</v>
      </c>
      <c r="AM125" s="506" t="s">
        <v>471</v>
      </c>
      <c r="AN125" s="506" t="s">
        <v>472</v>
      </c>
      <c r="AO125" s="517" t="s">
        <v>473</v>
      </c>
      <c r="AP125" s="136"/>
      <c r="AQ125" s="136"/>
      <c r="AR125" s="136"/>
      <c r="AS125" s="136"/>
      <c r="AT125" s="136"/>
      <c r="AU125" s="136"/>
      <c r="AV125" s="136"/>
      <c r="AW125" s="136"/>
      <c r="AX125" s="136"/>
      <c r="AY125" s="136"/>
      <c r="AZ125" s="136"/>
      <c r="BA125" s="136"/>
      <c r="BB125" s="136"/>
      <c r="BC125" s="136"/>
      <c r="BD125" s="136"/>
      <c r="BE125" s="136"/>
      <c r="BF125" s="136"/>
      <c r="BG125" s="136"/>
      <c r="BH125" s="136"/>
      <c r="BI125" s="136"/>
      <c r="BJ125" s="136"/>
      <c r="BK125" s="136"/>
      <c r="BL125" s="136"/>
      <c r="BM125" s="136"/>
      <c r="BN125" s="136"/>
      <c r="BO125" s="136"/>
      <c r="BP125" s="136"/>
      <c r="BQ125" s="136"/>
      <c r="BR125" s="136"/>
      <c r="BS125" s="136"/>
      <c r="BT125" s="136"/>
      <c r="BU125" s="136"/>
      <c r="BV125" s="136"/>
      <c r="BW125" s="136"/>
      <c r="BX125" s="136"/>
      <c r="BY125" s="136"/>
      <c r="BZ125" s="136"/>
      <c r="CA125" s="136"/>
      <c r="CB125" s="136"/>
      <c r="CC125" s="136"/>
    </row>
    <row r="126" spans="1:81" s="138" customFormat="1" ht="100.8" x14ac:dyDescent="0.25">
      <c r="A126" s="136"/>
      <c r="B126" s="461" t="s">
        <v>435</v>
      </c>
      <c r="C126" s="465" t="s">
        <v>436</v>
      </c>
      <c r="D126" s="500" t="s">
        <v>437</v>
      </c>
      <c r="E126" s="501" t="s">
        <v>438</v>
      </c>
      <c r="F126" s="501" t="s">
        <v>439</v>
      </c>
      <c r="G126" s="501" t="s">
        <v>440</v>
      </c>
      <c r="H126" s="465" t="s">
        <v>441</v>
      </c>
      <c r="I126" s="502" t="s">
        <v>442</v>
      </c>
      <c r="J126" s="503" t="s">
        <v>443</v>
      </c>
      <c r="K126" s="504" t="s">
        <v>444</v>
      </c>
      <c r="L126" s="504" t="s">
        <v>445</v>
      </c>
      <c r="M126" s="504" t="s">
        <v>446</v>
      </c>
      <c r="N126" s="505" t="s">
        <v>447</v>
      </c>
      <c r="O126" s="465" t="s">
        <v>448</v>
      </c>
      <c r="P126" s="506" t="s">
        <v>449</v>
      </c>
      <c r="Q126" s="507" t="s">
        <v>450</v>
      </c>
      <c r="R126" s="507" t="s">
        <v>451</v>
      </c>
      <c r="S126" s="508" t="s">
        <v>452</v>
      </c>
      <c r="T126" s="500" t="s">
        <v>453</v>
      </c>
      <c r="U126" s="501" t="s">
        <v>454</v>
      </c>
      <c r="V126" s="509" t="s">
        <v>455</v>
      </c>
      <c r="W126" s="465" t="s">
        <v>456</v>
      </c>
      <c r="X126" s="506" t="s">
        <v>457</v>
      </c>
      <c r="Y126" s="506" t="s">
        <v>458</v>
      </c>
      <c r="Z126" s="506" t="s">
        <v>459</v>
      </c>
      <c r="AA126" s="506" t="s">
        <v>460</v>
      </c>
      <c r="AB126" s="510" t="s">
        <v>461</v>
      </c>
      <c r="AC126" s="511" t="s">
        <v>462</v>
      </c>
      <c r="AD126" s="519" t="s">
        <v>463</v>
      </c>
      <c r="AE126" s="512" t="s">
        <v>464</v>
      </c>
      <c r="AF126" s="513" t="s">
        <v>465</v>
      </c>
      <c r="AG126" s="514" t="s">
        <v>466</v>
      </c>
      <c r="AH126" s="515" t="s">
        <v>467</v>
      </c>
      <c r="AI126" s="514" t="s">
        <v>468</v>
      </c>
      <c r="AJ126" s="516" t="s">
        <v>469</v>
      </c>
      <c r="AK126" s="516" t="s">
        <v>474</v>
      </c>
      <c r="AL126" s="513" t="s">
        <v>470</v>
      </c>
      <c r="AM126" s="506" t="s">
        <v>471</v>
      </c>
      <c r="AN126" s="506" t="s">
        <v>472</v>
      </c>
      <c r="AO126" s="517" t="s">
        <v>473</v>
      </c>
      <c r="AP126" s="136"/>
      <c r="AQ126" s="136"/>
      <c r="AR126" s="136"/>
      <c r="AS126" s="136"/>
      <c r="AT126" s="136"/>
      <c r="AU126" s="136"/>
      <c r="AV126" s="136"/>
      <c r="AW126" s="136"/>
      <c r="AX126" s="136"/>
      <c r="AY126" s="136"/>
      <c r="AZ126" s="136"/>
      <c r="BA126" s="136"/>
      <c r="BB126" s="136"/>
      <c r="BC126" s="136"/>
      <c r="BD126" s="136"/>
      <c r="BE126" s="136"/>
      <c r="BF126" s="136"/>
      <c r="BG126" s="136"/>
      <c r="BH126" s="136"/>
      <c r="BI126" s="136"/>
      <c r="BJ126" s="136"/>
      <c r="BK126" s="136"/>
      <c r="BL126" s="136"/>
      <c r="BM126" s="136"/>
      <c r="BN126" s="136"/>
      <c r="BO126" s="136"/>
      <c r="BP126" s="136"/>
      <c r="BQ126" s="136"/>
      <c r="BR126" s="136"/>
      <c r="BS126" s="136"/>
      <c r="BT126" s="136"/>
      <c r="BU126" s="136"/>
      <c r="BV126" s="136"/>
      <c r="BW126" s="136"/>
      <c r="BX126" s="136"/>
      <c r="BY126" s="136"/>
      <c r="BZ126" s="136"/>
      <c r="CA126" s="136"/>
      <c r="CB126" s="136"/>
      <c r="CC126" s="136"/>
    </row>
    <row r="127" spans="1:81" s="138" customFormat="1" ht="100.8" x14ac:dyDescent="0.25">
      <c r="A127" s="136"/>
      <c r="B127" s="461" t="s">
        <v>435</v>
      </c>
      <c r="C127" s="465" t="s">
        <v>436</v>
      </c>
      <c r="D127" s="500" t="s">
        <v>437</v>
      </c>
      <c r="E127" s="501" t="s">
        <v>438</v>
      </c>
      <c r="F127" s="501" t="s">
        <v>439</v>
      </c>
      <c r="G127" s="501" t="s">
        <v>440</v>
      </c>
      <c r="H127" s="465" t="s">
        <v>441</v>
      </c>
      <c r="I127" s="502" t="s">
        <v>442</v>
      </c>
      <c r="J127" s="503" t="s">
        <v>443</v>
      </c>
      <c r="K127" s="504" t="s">
        <v>444</v>
      </c>
      <c r="L127" s="504" t="s">
        <v>445</v>
      </c>
      <c r="M127" s="504" t="s">
        <v>446</v>
      </c>
      <c r="N127" s="505" t="s">
        <v>447</v>
      </c>
      <c r="O127" s="465" t="s">
        <v>448</v>
      </c>
      <c r="P127" s="506" t="s">
        <v>449</v>
      </c>
      <c r="Q127" s="507" t="s">
        <v>450</v>
      </c>
      <c r="R127" s="507" t="s">
        <v>451</v>
      </c>
      <c r="S127" s="508" t="s">
        <v>452</v>
      </c>
      <c r="T127" s="500" t="s">
        <v>453</v>
      </c>
      <c r="U127" s="501" t="s">
        <v>454</v>
      </c>
      <c r="V127" s="509" t="s">
        <v>455</v>
      </c>
      <c r="W127" s="465" t="s">
        <v>456</v>
      </c>
      <c r="X127" s="506" t="s">
        <v>457</v>
      </c>
      <c r="Y127" s="506" t="s">
        <v>458</v>
      </c>
      <c r="Z127" s="506" t="s">
        <v>459</v>
      </c>
      <c r="AA127" s="506" t="s">
        <v>460</v>
      </c>
      <c r="AB127" s="510" t="s">
        <v>461</v>
      </c>
      <c r="AC127" s="511" t="s">
        <v>462</v>
      </c>
      <c r="AD127" s="519" t="s">
        <v>463</v>
      </c>
      <c r="AE127" s="512" t="s">
        <v>464</v>
      </c>
      <c r="AF127" s="513" t="s">
        <v>465</v>
      </c>
      <c r="AG127" s="514" t="s">
        <v>466</v>
      </c>
      <c r="AH127" s="515" t="s">
        <v>467</v>
      </c>
      <c r="AI127" s="514" t="s">
        <v>468</v>
      </c>
      <c r="AJ127" s="516" t="s">
        <v>469</v>
      </c>
      <c r="AK127" s="516" t="s">
        <v>474</v>
      </c>
      <c r="AL127" s="513" t="s">
        <v>470</v>
      </c>
      <c r="AM127" s="506" t="s">
        <v>471</v>
      </c>
      <c r="AN127" s="506" t="s">
        <v>472</v>
      </c>
      <c r="AO127" s="517" t="s">
        <v>473</v>
      </c>
      <c r="AP127" s="136"/>
      <c r="AQ127" s="136"/>
      <c r="AR127" s="136"/>
      <c r="AS127" s="136"/>
      <c r="AT127" s="136"/>
      <c r="AU127" s="136"/>
      <c r="AV127" s="136"/>
      <c r="AW127" s="136"/>
      <c r="AX127" s="136"/>
      <c r="AY127" s="136"/>
      <c r="AZ127" s="136"/>
      <c r="BA127" s="136"/>
      <c r="BB127" s="136"/>
      <c r="BC127" s="136"/>
      <c r="BD127" s="136"/>
      <c r="BE127" s="136"/>
      <c r="BF127" s="136"/>
      <c r="BG127" s="136"/>
      <c r="BH127" s="136"/>
      <c r="BI127" s="136"/>
      <c r="BJ127" s="136"/>
      <c r="BK127" s="136"/>
      <c r="BL127" s="136"/>
      <c r="BM127" s="136"/>
      <c r="BN127" s="136"/>
      <c r="BO127" s="136"/>
      <c r="BP127" s="136"/>
      <c r="BQ127" s="136"/>
      <c r="BR127" s="136"/>
      <c r="BS127" s="136"/>
      <c r="BT127" s="136"/>
      <c r="BU127" s="136"/>
      <c r="BV127" s="136"/>
      <c r="BW127" s="136"/>
      <c r="BX127" s="136"/>
      <c r="BY127" s="136"/>
      <c r="BZ127" s="136"/>
      <c r="CA127" s="136"/>
      <c r="CB127" s="136"/>
      <c r="CC127" s="136"/>
    </row>
    <row r="128" spans="1:81" s="138" customFormat="1" ht="100.8" x14ac:dyDescent="0.25">
      <c r="A128" s="136"/>
      <c r="B128" s="461" t="s">
        <v>435</v>
      </c>
      <c r="C128" s="465" t="s">
        <v>436</v>
      </c>
      <c r="D128" s="500" t="s">
        <v>437</v>
      </c>
      <c r="E128" s="501" t="s">
        <v>438</v>
      </c>
      <c r="F128" s="501" t="s">
        <v>439</v>
      </c>
      <c r="G128" s="501" t="s">
        <v>440</v>
      </c>
      <c r="H128" s="465" t="s">
        <v>441</v>
      </c>
      <c r="I128" s="502" t="s">
        <v>442</v>
      </c>
      <c r="J128" s="503" t="s">
        <v>443</v>
      </c>
      <c r="K128" s="504" t="s">
        <v>444</v>
      </c>
      <c r="L128" s="504" t="s">
        <v>445</v>
      </c>
      <c r="M128" s="504" t="s">
        <v>446</v>
      </c>
      <c r="N128" s="505" t="s">
        <v>447</v>
      </c>
      <c r="O128" s="465" t="s">
        <v>448</v>
      </c>
      <c r="P128" s="506" t="s">
        <v>449</v>
      </c>
      <c r="Q128" s="507" t="s">
        <v>450</v>
      </c>
      <c r="R128" s="507" t="s">
        <v>451</v>
      </c>
      <c r="S128" s="508" t="s">
        <v>452</v>
      </c>
      <c r="T128" s="500" t="s">
        <v>453</v>
      </c>
      <c r="U128" s="501" t="s">
        <v>454</v>
      </c>
      <c r="V128" s="509" t="s">
        <v>455</v>
      </c>
      <c r="W128" s="465" t="s">
        <v>456</v>
      </c>
      <c r="X128" s="506" t="s">
        <v>457</v>
      </c>
      <c r="Y128" s="506" t="s">
        <v>458</v>
      </c>
      <c r="Z128" s="506" t="s">
        <v>459</v>
      </c>
      <c r="AA128" s="506" t="s">
        <v>460</v>
      </c>
      <c r="AB128" s="510" t="s">
        <v>461</v>
      </c>
      <c r="AC128" s="511" t="s">
        <v>462</v>
      </c>
      <c r="AD128" s="519" t="s">
        <v>463</v>
      </c>
      <c r="AE128" s="512" t="s">
        <v>464</v>
      </c>
      <c r="AF128" s="513" t="s">
        <v>465</v>
      </c>
      <c r="AG128" s="514" t="s">
        <v>466</v>
      </c>
      <c r="AH128" s="515" t="s">
        <v>467</v>
      </c>
      <c r="AI128" s="514" t="s">
        <v>468</v>
      </c>
      <c r="AJ128" s="516" t="s">
        <v>469</v>
      </c>
      <c r="AK128" s="516" t="s">
        <v>474</v>
      </c>
      <c r="AL128" s="513" t="s">
        <v>470</v>
      </c>
      <c r="AM128" s="506" t="s">
        <v>471</v>
      </c>
      <c r="AN128" s="506" t="s">
        <v>472</v>
      </c>
      <c r="AO128" s="517" t="s">
        <v>473</v>
      </c>
      <c r="AP128" s="136"/>
      <c r="AQ128" s="136"/>
      <c r="AR128" s="136"/>
      <c r="AS128" s="136"/>
      <c r="AT128" s="136"/>
      <c r="AU128" s="136"/>
      <c r="AV128" s="136"/>
      <c r="AW128" s="136"/>
      <c r="AX128" s="136"/>
      <c r="AY128" s="136"/>
      <c r="AZ128" s="136"/>
      <c r="BA128" s="136"/>
      <c r="BB128" s="136"/>
      <c r="BC128" s="136"/>
      <c r="BD128" s="136"/>
      <c r="BE128" s="136"/>
      <c r="BF128" s="136"/>
      <c r="BG128" s="136"/>
      <c r="BH128" s="136"/>
      <c r="BI128" s="136"/>
      <c r="BJ128" s="136"/>
      <c r="BK128" s="136"/>
      <c r="BL128" s="136"/>
      <c r="BM128" s="136"/>
      <c r="BN128" s="136"/>
      <c r="BO128" s="136"/>
      <c r="BP128" s="136"/>
      <c r="BQ128" s="136"/>
      <c r="BR128" s="136"/>
      <c r="BS128" s="136"/>
      <c r="BT128" s="136"/>
      <c r="BU128" s="136"/>
      <c r="BV128" s="136"/>
      <c r="BW128" s="136"/>
      <c r="BX128" s="136"/>
      <c r="BY128" s="136"/>
      <c r="BZ128" s="136"/>
      <c r="CA128" s="136"/>
      <c r="CB128" s="136"/>
      <c r="CC128" s="136"/>
    </row>
    <row r="129" spans="1:81" s="138" customFormat="1" ht="100.8" x14ac:dyDescent="0.25">
      <c r="A129" s="136"/>
      <c r="B129" s="461" t="s">
        <v>435</v>
      </c>
      <c r="C129" s="465" t="s">
        <v>436</v>
      </c>
      <c r="D129" s="500" t="s">
        <v>437</v>
      </c>
      <c r="E129" s="501" t="s">
        <v>438</v>
      </c>
      <c r="F129" s="501" t="s">
        <v>439</v>
      </c>
      <c r="G129" s="501" t="s">
        <v>440</v>
      </c>
      <c r="H129" s="465" t="s">
        <v>441</v>
      </c>
      <c r="I129" s="502" t="s">
        <v>442</v>
      </c>
      <c r="J129" s="503" t="s">
        <v>443</v>
      </c>
      <c r="K129" s="504" t="s">
        <v>444</v>
      </c>
      <c r="L129" s="504" t="s">
        <v>445</v>
      </c>
      <c r="M129" s="504" t="s">
        <v>446</v>
      </c>
      <c r="N129" s="505" t="s">
        <v>447</v>
      </c>
      <c r="O129" s="465" t="s">
        <v>448</v>
      </c>
      <c r="P129" s="506" t="s">
        <v>449</v>
      </c>
      <c r="Q129" s="507" t="s">
        <v>450</v>
      </c>
      <c r="R129" s="507" t="s">
        <v>451</v>
      </c>
      <c r="S129" s="508" t="s">
        <v>452</v>
      </c>
      <c r="T129" s="500" t="s">
        <v>453</v>
      </c>
      <c r="U129" s="501" t="s">
        <v>454</v>
      </c>
      <c r="V129" s="509" t="s">
        <v>455</v>
      </c>
      <c r="W129" s="465" t="s">
        <v>456</v>
      </c>
      <c r="X129" s="506" t="s">
        <v>457</v>
      </c>
      <c r="Y129" s="506" t="s">
        <v>458</v>
      </c>
      <c r="Z129" s="506" t="s">
        <v>459</v>
      </c>
      <c r="AA129" s="506" t="s">
        <v>460</v>
      </c>
      <c r="AB129" s="510" t="s">
        <v>461</v>
      </c>
      <c r="AC129" s="511" t="s">
        <v>462</v>
      </c>
      <c r="AD129" s="519" t="s">
        <v>463</v>
      </c>
      <c r="AE129" s="512" t="s">
        <v>464</v>
      </c>
      <c r="AF129" s="513" t="s">
        <v>465</v>
      </c>
      <c r="AG129" s="514" t="s">
        <v>466</v>
      </c>
      <c r="AH129" s="515" t="s">
        <v>467</v>
      </c>
      <c r="AI129" s="514" t="s">
        <v>468</v>
      </c>
      <c r="AJ129" s="516" t="s">
        <v>469</v>
      </c>
      <c r="AK129" s="516" t="s">
        <v>474</v>
      </c>
      <c r="AL129" s="513" t="s">
        <v>470</v>
      </c>
      <c r="AM129" s="506" t="s">
        <v>471</v>
      </c>
      <c r="AN129" s="506" t="s">
        <v>472</v>
      </c>
      <c r="AO129" s="517" t="s">
        <v>473</v>
      </c>
      <c r="AP129" s="136"/>
      <c r="AQ129" s="136"/>
      <c r="AR129" s="136"/>
      <c r="AS129" s="136"/>
      <c r="AT129" s="136"/>
      <c r="AU129" s="136"/>
      <c r="AV129" s="136"/>
      <c r="AW129" s="136"/>
      <c r="AX129" s="136"/>
      <c r="AY129" s="136"/>
      <c r="AZ129" s="136"/>
      <c r="BA129" s="136"/>
      <c r="BB129" s="136"/>
      <c r="BC129" s="136"/>
      <c r="BD129" s="136"/>
      <c r="BE129" s="136"/>
      <c r="BF129" s="136"/>
      <c r="BG129" s="136"/>
      <c r="BH129" s="136"/>
      <c r="BI129" s="136"/>
      <c r="BJ129" s="136"/>
      <c r="BK129" s="136"/>
      <c r="BL129" s="136"/>
      <c r="BM129" s="136"/>
      <c r="BN129" s="136"/>
      <c r="BO129" s="136"/>
      <c r="BP129" s="136"/>
      <c r="BQ129" s="136"/>
      <c r="BR129" s="136"/>
      <c r="BS129" s="136"/>
      <c r="BT129" s="136"/>
      <c r="BU129" s="136"/>
      <c r="BV129" s="136"/>
      <c r="BW129" s="136"/>
      <c r="BX129" s="136"/>
      <c r="BY129" s="136"/>
      <c r="BZ129" s="136"/>
      <c r="CA129" s="136"/>
      <c r="CB129" s="136"/>
      <c r="CC129" s="136"/>
    </row>
    <row r="130" spans="1:81" s="138" customFormat="1" ht="100.8" x14ac:dyDescent="0.25">
      <c r="A130" s="136"/>
      <c r="B130" s="461" t="s">
        <v>435</v>
      </c>
      <c r="C130" s="465" t="s">
        <v>436</v>
      </c>
      <c r="D130" s="500" t="s">
        <v>437</v>
      </c>
      <c r="E130" s="501" t="s">
        <v>438</v>
      </c>
      <c r="F130" s="501" t="s">
        <v>439</v>
      </c>
      <c r="G130" s="501" t="s">
        <v>440</v>
      </c>
      <c r="H130" s="465" t="s">
        <v>441</v>
      </c>
      <c r="I130" s="502" t="s">
        <v>442</v>
      </c>
      <c r="J130" s="503" t="s">
        <v>443</v>
      </c>
      <c r="K130" s="504" t="s">
        <v>444</v>
      </c>
      <c r="L130" s="504" t="s">
        <v>445</v>
      </c>
      <c r="M130" s="504" t="s">
        <v>446</v>
      </c>
      <c r="N130" s="505" t="s">
        <v>447</v>
      </c>
      <c r="O130" s="465" t="s">
        <v>448</v>
      </c>
      <c r="P130" s="506" t="s">
        <v>449</v>
      </c>
      <c r="Q130" s="507" t="s">
        <v>450</v>
      </c>
      <c r="R130" s="507" t="s">
        <v>451</v>
      </c>
      <c r="S130" s="508" t="s">
        <v>452</v>
      </c>
      <c r="T130" s="500" t="s">
        <v>453</v>
      </c>
      <c r="U130" s="501" t="s">
        <v>454</v>
      </c>
      <c r="V130" s="509" t="s">
        <v>455</v>
      </c>
      <c r="W130" s="465" t="s">
        <v>456</v>
      </c>
      <c r="X130" s="506" t="s">
        <v>457</v>
      </c>
      <c r="Y130" s="506" t="s">
        <v>458</v>
      </c>
      <c r="Z130" s="506" t="s">
        <v>459</v>
      </c>
      <c r="AA130" s="506" t="s">
        <v>460</v>
      </c>
      <c r="AB130" s="510" t="s">
        <v>461</v>
      </c>
      <c r="AC130" s="511" t="s">
        <v>462</v>
      </c>
      <c r="AD130" s="519" t="s">
        <v>463</v>
      </c>
      <c r="AE130" s="512" t="s">
        <v>464</v>
      </c>
      <c r="AF130" s="513" t="s">
        <v>465</v>
      </c>
      <c r="AG130" s="514" t="s">
        <v>466</v>
      </c>
      <c r="AH130" s="515" t="s">
        <v>467</v>
      </c>
      <c r="AI130" s="514" t="s">
        <v>468</v>
      </c>
      <c r="AJ130" s="516" t="s">
        <v>469</v>
      </c>
      <c r="AK130" s="516" t="s">
        <v>474</v>
      </c>
      <c r="AL130" s="513" t="s">
        <v>470</v>
      </c>
      <c r="AM130" s="506" t="s">
        <v>471</v>
      </c>
      <c r="AN130" s="506" t="s">
        <v>472</v>
      </c>
      <c r="AO130" s="517" t="s">
        <v>473</v>
      </c>
      <c r="AP130" s="136"/>
      <c r="AQ130" s="136"/>
      <c r="AR130" s="136"/>
      <c r="AS130" s="136"/>
      <c r="AT130" s="136"/>
      <c r="AU130" s="136"/>
      <c r="AV130" s="136"/>
      <c r="AW130" s="136"/>
      <c r="AX130" s="136"/>
      <c r="AY130" s="136"/>
      <c r="AZ130" s="136"/>
      <c r="BA130" s="136"/>
      <c r="BB130" s="136"/>
      <c r="BC130" s="136"/>
      <c r="BD130" s="136"/>
      <c r="BE130" s="136"/>
      <c r="BF130" s="136"/>
      <c r="BG130" s="136"/>
      <c r="BH130" s="136"/>
      <c r="BI130" s="136"/>
      <c r="BJ130" s="136"/>
      <c r="BK130" s="136"/>
      <c r="BL130" s="136"/>
      <c r="BM130" s="136"/>
      <c r="BN130" s="136"/>
      <c r="BO130" s="136"/>
      <c r="BP130" s="136"/>
      <c r="BQ130" s="136"/>
      <c r="BR130" s="136"/>
      <c r="BS130" s="136"/>
      <c r="BT130" s="136"/>
      <c r="BU130" s="136"/>
      <c r="BV130" s="136"/>
      <c r="BW130" s="136"/>
      <c r="BX130" s="136"/>
      <c r="BY130" s="136"/>
      <c r="BZ130" s="136"/>
      <c r="CA130" s="136"/>
      <c r="CB130" s="136"/>
      <c r="CC130" s="136"/>
    </row>
    <row r="131" spans="1:81" s="138" customFormat="1" ht="100.8" x14ac:dyDescent="0.25">
      <c r="A131" s="136"/>
      <c r="B131" s="461" t="s">
        <v>435</v>
      </c>
      <c r="C131" s="465" t="s">
        <v>436</v>
      </c>
      <c r="D131" s="500" t="s">
        <v>437</v>
      </c>
      <c r="E131" s="501" t="s">
        <v>438</v>
      </c>
      <c r="F131" s="501" t="s">
        <v>439</v>
      </c>
      <c r="G131" s="501" t="s">
        <v>440</v>
      </c>
      <c r="H131" s="465" t="s">
        <v>441</v>
      </c>
      <c r="I131" s="502" t="s">
        <v>442</v>
      </c>
      <c r="J131" s="503" t="s">
        <v>443</v>
      </c>
      <c r="K131" s="504" t="s">
        <v>444</v>
      </c>
      <c r="L131" s="504" t="s">
        <v>445</v>
      </c>
      <c r="M131" s="504" t="s">
        <v>446</v>
      </c>
      <c r="N131" s="505" t="s">
        <v>447</v>
      </c>
      <c r="O131" s="465" t="s">
        <v>448</v>
      </c>
      <c r="P131" s="506" t="s">
        <v>449</v>
      </c>
      <c r="Q131" s="507" t="s">
        <v>450</v>
      </c>
      <c r="R131" s="507" t="s">
        <v>451</v>
      </c>
      <c r="S131" s="508" t="s">
        <v>452</v>
      </c>
      <c r="T131" s="500" t="s">
        <v>453</v>
      </c>
      <c r="U131" s="501" t="s">
        <v>454</v>
      </c>
      <c r="V131" s="509" t="s">
        <v>455</v>
      </c>
      <c r="W131" s="465" t="s">
        <v>456</v>
      </c>
      <c r="X131" s="506" t="s">
        <v>457</v>
      </c>
      <c r="Y131" s="506" t="s">
        <v>458</v>
      </c>
      <c r="Z131" s="506" t="s">
        <v>459</v>
      </c>
      <c r="AA131" s="506" t="s">
        <v>460</v>
      </c>
      <c r="AB131" s="510" t="s">
        <v>461</v>
      </c>
      <c r="AC131" s="511" t="s">
        <v>462</v>
      </c>
      <c r="AD131" s="519" t="s">
        <v>463</v>
      </c>
      <c r="AE131" s="512" t="s">
        <v>464</v>
      </c>
      <c r="AF131" s="513" t="s">
        <v>465</v>
      </c>
      <c r="AG131" s="514" t="s">
        <v>466</v>
      </c>
      <c r="AH131" s="515" t="s">
        <v>467</v>
      </c>
      <c r="AI131" s="514" t="s">
        <v>468</v>
      </c>
      <c r="AJ131" s="516" t="s">
        <v>469</v>
      </c>
      <c r="AK131" s="516" t="s">
        <v>474</v>
      </c>
      <c r="AL131" s="513" t="s">
        <v>470</v>
      </c>
      <c r="AM131" s="506" t="s">
        <v>471</v>
      </c>
      <c r="AN131" s="506" t="s">
        <v>472</v>
      </c>
      <c r="AO131" s="517" t="s">
        <v>473</v>
      </c>
      <c r="AP131" s="136"/>
      <c r="AQ131" s="136"/>
      <c r="AR131" s="136"/>
      <c r="AS131" s="136"/>
      <c r="AT131" s="136"/>
      <c r="AU131" s="136"/>
      <c r="AV131" s="136"/>
      <c r="AW131" s="136"/>
      <c r="AX131" s="136"/>
      <c r="AY131" s="136"/>
      <c r="AZ131" s="136"/>
      <c r="BA131" s="136"/>
      <c r="BB131" s="136"/>
      <c r="BC131" s="136"/>
      <c r="BD131" s="136"/>
      <c r="BE131" s="136"/>
      <c r="BF131" s="136"/>
      <c r="BG131" s="136"/>
      <c r="BH131" s="136"/>
      <c r="BI131" s="136"/>
      <c r="BJ131" s="136"/>
      <c r="BK131" s="136"/>
      <c r="BL131" s="136"/>
      <c r="BM131" s="136"/>
      <c r="BN131" s="136"/>
      <c r="BO131" s="136"/>
      <c r="BP131" s="136"/>
      <c r="BQ131" s="136"/>
      <c r="BR131" s="136"/>
      <c r="BS131" s="136"/>
      <c r="BT131" s="136"/>
      <c r="BU131" s="136"/>
      <c r="BV131" s="136"/>
      <c r="BW131" s="136"/>
      <c r="BX131" s="136"/>
      <c r="BY131" s="136"/>
      <c r="BZ131" s="136"/>
      <c r="CA131" s="136"/>
      <c r="CB131" s="136"/>
      <c r="CC131" s="136"/>
    </row>
    <row r="132" spans="1:81" s="138" customFormat="1" ht="100.8" x14ac:dyDescent="0.25">
      <c r="A132" s="136"/>
      <c r="B132" s="461" t="s">
        <v>435</v>
      </c>
      <c r="C132" s="465" t="s">
        <v>436</v>
      </c>
      <c r="D132" s="500" t="s">
        <v>437</v>
      </c>
      <c r="E132" s="501" t="s">
        <v>438</v>
      </c>
      <c r="F132" s="501" t="s">
        <v>439</v>
      </c>
      <c r="G132" s="501" t="s">
        <v>440</v>
      </c>
      <c r="H132" s="465" t="s">
        <v>441</v>
      </c>
      <c r="I132" s="502" t="s">
        <v>442</v>
      </c>
      <c r="J132" s="503" t="s">
        <v>443</v>
      </c>
      <c r="K132" s="504" t="s">
        <v>444</v>
      </c>
      <c r="L132" s="504" t="s">
        <v>445</v>
      </c>
      <c r="M132" s="504" t="s">
        <v>446</v>
      </c>
      <c r="N132" s="505" t="s">
        <v>447</v>
      </c>
      <c r="O132" s="465" t="s">
        <v>448</v>
      </c>
      <c r="P132" s="506" t="s">
        <v>449</v>
      </c>
      <c r="Q132" s="507" t="s">
        <v>450</v>
      </c>
      <c r="R132" s="507" t="s">
        <v>451</v>
      </c>
      <c r="S132" s="508" t="s">
        <v>452</v>
      </c>
      <c r="T132" s="500" t="s">
        <v>453</v>
      </c>
      <c r="U132" s="501" t="s">
        <v>454</v>
      </c>
      <c r="V132" s="509" t="s">
        <v>455</v>
      </c>
      <c r="W132" s="465" t="s">
        <v>456</v>
      </c>
      <c r="X132" s="506" t="s">
        <v>457</v>
      </c>
      <c r="Y132" s="506" t="s">
        <v>458</v>
      </c>
      <c r="Z132" s="506" t="s">
        <v>459</v>
      </c>
      <c r="AA132" s="506" t="s">
        <v>460</v>
      </c>
      <c r="AB132" s="510" t="s">
        <v>461</v>
      </c>
      <c r="AC132" s="511" t="s">
        <v>462</v>
      </c>
      <c r="AD132" s="519" t="s">
        <v>463</v>
      </c>
      <c r="AE132" s="512" t="s">
        <v>464</v>
      </c>
      <c r="AF132" s="513" t="s">
        <v>465</v>
      </c>
      <c r="AG132" s="514" t="s">
        <v>466</v>
      </c>
      <c r="AH132" s="515" t="s">
        <v>467</v>
      </c>
      <c r="AI132" s="514" t="s">
        <v>468</v>
      </c>
      <c r="AJ132" s="516" t="s">
        <v>469</v>
      </c>
      <c r="AK132" s="516" t="s">
        <v>474</v>
      </c>
      <c r="AL132" s="513" t="s">
        <v>470</v>
      </c>
      <c r="AM132" s="506" t="s">
        <v>471</v>
      </c>
      <c r="AN132" s="506" t="s">
        <v>472</v>
      </c>
      <c r="AO132" s="517" t="s">
        <v>473</v>
      </c>
      <c r="AP132" s="136"/>
      <c r="AQ132" s="136"/>
      <c r="AR132" s="136"/>
      <c r="AS132" s="136"/>
      <c r="AT132" s="136"/>
      <c r="AU132" s="136"/>
      <c r="AV132" s="136"/>
      <c r="AW132" s="136"/>
      <c r="AX132" s="136"/>
      <c r="AY132" s="136"/>
      <c r="AZ132" s="136"/>
      <c r="BA132" s="136"/>
      <c r="BB132" s="136"/>
      <c r="BC132" s="136"/>
      <c r="BD132" s="136"/>
      <c r="BE132" s="136"/>
      <c r="BF132" s="136"/>
      <c r="BG132" s="136"/>
      <c r="BH132" s="136"/>
      <c r="BI132" s="136"/>
      <c r="BJ132" s="136"/>
      <c r="BK132" s="136"/>
      <c r="BL132" s="136"/>
      <c r="BM132" s="136"/>
      <c r="BN132" s="136"/>
      <c r="BO132" s="136"/>
      <c r="BP132" s="136"/>
      <c r="BQ132" s="136"/>
      <c r="BR132" s="136"/>
      <c r="BS132" s="136"/>
      <c r="BT132" s="136"/>
      <c r="BU132" s="136"/>
      <c r="BV132" s="136"/>
      <c r="BW132" s="136"/>
      <c r="BX132" s="136"/>
      <c r="BY132" s="136"/>
      <c r="BZ132" s="136"/>
      <c r="CA132" s="136"/>
      <c r="CB132" s="136"/>
      <c r="CC132" s="136"/>
    </row>
    <row r="133" spans="1:81" s="138" customFormat="1" ht="100.8" x14ac:dyDescent="0.25">
      <c r="A133" s="136"/>
      <c r="B133" s="461" t="s">
        <v>435</v>
      </c>
      <c r="C133" s="465" t="s">
        <v>436</v>
      </c>
      <c r="D133" s="500" t="s">
        <v>437</v>
      </c>
      <c r="E133" s="501" t="s">
        <v>438</v>
      </c>
      <c r="F133" s="501" t="s">
        <v>439</v>
      </c>
      <c r="G133" s="501" t="s">
        <v>440</v>
      </c>
      <c r="H133" s="465" t="s">
        <v>441</v>
      </c>
      <c r="I133" s="502" t="s">
        <v>442</v>
      </c>
      <c r="J133" s="503" t="s">
        <v>443</v>
      </c>
      <c r="K133" s="504" t="s">
        <v>444</v>
      </c>
      <c r="L133" s="504" t="s">
        <v>445</v>
      </c>
      <c r="M133" s="504" t="s">
        <v>446</v>
      </c>
      <c r="N133" s="505" t="s">
        <v>447</v>
      </c>
      <c r="O133" s="465" t="s">
        <v>448</v>
      </c>
      <c r="P133" s="506" t="s">
        <v>449</v>
      </c>
      <c r="Q133" s="507" t="s">
        <v>450</v>
      </c>
      <c r="R133" s="507" t="s">
        <v>451</v>
      </c>
      <c r="S133" s="508" t="s">
        <v>452</v>
      </c>
      <c r="T133" s="500" t="s">
        <v>453</v>
      </c>
      <c r="U133" s="501" t="s">
        <v>454</v>
      </c>
      <c r="V133" s="509" t="s">
        <v>455</v>
      </c>
      <c r="W133" s="465" t="s">
        <v>456</v>
      </c>
      <c r="X133" s="506" t="s">
        <v>457</v>
      </c>
      <c r="Y133" s="506" t="s">
        <v>458</v>
      </c>
      <c r="Z133" s="506" t="s">
        <v>459</v>
      </c>
      <c r="AA133" s="506" t="s">
        <v>460</v>
      </c>
      <c r="AB133" s="510" t="s">
        <v>461</v>
      </c>
      <c r="AC133" s="511" t="s">
        <v>462</v>
      </c>
      <c r="AD133" s="519" t="s">
        <v>463</v>
      </c>
      <c r="AE133" s="512" t="s">
        <v>464</v>
      </c>
      <c r="AF133" s="513" t="s">
        <v>465</v>
      </c>
      <c r="AG133" s="514" t="s">
        <v>466</v>
      </c>
      <c r="AH133" s="515" t="s">
        <v>467</v>
      </c>
      <c r="AI133" s="514" t="s">
        <v>468</v>
      </c>
      <c r="AJ133" s="516" t="s">
        <v>469</v>
      </c>
      <c r="AK133" s="516" t="s">
        <v>474</v>
      </c>
      <c r="AL133" s="513" t="s">
        <v>470</v>
      </c>
      <c r="AM133" s="506" t="s">
        <v>471</v>
      </c>
      <c r="AN133" s="506" t="s">
        <v>472</v>
      </c>
      <c r="AO133" s="517" t="s">
        <v>473</v>
      </c>
      <c r="AP133" s="136"/>
      <c r="AQ133" s="136"/>
      <c r="AR133" s="136"/>
      <c r="AS133" s="136"/>
      <c r="AT133" s="136"/>
      <c r="AU133" s="136"/>
      <c r="AV133" s="136"/>
      <c r="AW133" s="136"/>
      <c r="AX133" s="136"/>
      <c r="AY133" s="136"/>
      <c r="AZ133" s="136"/>
      <c r="BA133" s="136"/>
      <c r="BB133" s="136"/>
      <c r="BC133" s="136"/>
      <c r="BD133" s="136"/>
      <c r="BE133" s="136"/>
      <c r="BF133" s="136"/>
      <c r="BG133" s="136"/>
      <c r="BH133" s="136"/>
      <c r="BI133" s="136"/>
      <c r="BJ133" s="136"/>
      <c r="BK133" s="136"/>
      <c r="BL133" s="136"/>
      <c r="BM133" s="136"/>
      <c r="BN133" s="136"/>
      <c r="BO133" s="136"/>
      <c r="BP133" s="136"/>
      <c r="BQ133" s="136"/>
      <c r="BR133" s="136"/>
      <c r="BS133" s="136"/>
      <c r="BT133" s="136"/>
      <c r="BU133" s="136"/>
      <c r="BV133" s="136"/>
      <c r="BW133" s="136"/>
      <c r="BX133" s="136"/>
      <c r="BY133" s="136"/>
      <c r="BZ133" s="136"/>
      <c r="CA133" s="136"/>
      <c r="CB133" s="136"/>
      <c r="CC133" s="136"/>
    </row>
    <row r="134" spans="1:81" s="138" customFormat="1" ht="100.8" x14ac:dyDescent="0.25">
      <c r="A134" s="136"/>
      <c r="B134" s="461" t="s">
        <v>435</v>
      </c>
      <c r="C134" s="465" t="s">
        <v>436</v>
      </c>
      <c r="D134" s="500" t="s">
        <v>437</v>
      </c>
      <c r="E134" s="501" t="s">
        <v>438</v>
      </c>
      <c r="F134" s="501" t="s">
        <v>439</v>
      </c>
      <c r="G134" s="501" t="s">
        <v>440</v>
      </c>
      <c r="H134" s="465" t="s">
        <v>441</v>
      </c>
      <c r="I134" s="502" t="s">
        <v>442</v>
      </c>
      <c r="J134" s="503" t="s">
        <v>443</v>
      </c>
      <c r="K134" s="504" t="s">
        <v>444</v>
      </c>
      <c r="L134" s="504" t="s">
        <v>445</v>
      </c>
      <c r="M134" s="504" t="s">
        <v>446</v>
      </c>
      <c r="N134" s="505" t="s">
        <v>447</v>
      </c>
      <c r="O134" s="465" t="s">
        <v>448</v>
      </c>
      <c r="P134" s="506" t="s">
        <v>449</v>
      </c>
      <c r="Q134" s="507" t="s">
        <v>450</v>
      </c>
      <c r="R134" s="507" t="s">
        <v>451</v>
      </c>
      <c r="S134" s="508" t="s">
        <v>452</v>
      </c>
      <c r="T134" s="500" t="s">
        <v>453</v>
      </c>
      <c r="U134" s="501" t="s">
        <v>454</v>
      </c>
      <c r="V134" s="509" t="s">
        <v>455</v>
      </c>
      <c r="W134" s="465" t="s">
        <v>456</v>
      </c>
      <c r="X134" s="506" t="s">
        <v>457</v>
      </c>
      <c r="Y134" s="506" t="s">
        <v>458</v>
      </c>
      <c r="Z134" s="506" t="s">
        <v>459</v>
      </c>
      <c r="AA134" s="506" t="s">
        <v>460</v>
      </c>
      <c r="AB134" s="510" t="s">
        <v>461</v>
      </c>
      <c r="AC134" s="511" t="s">
        <v>462</v>
      </c>
      <c r="AD134" s="519" t="s">
        <v>463</v>
      </c>
      <c r="AE134" s="512" t="s">
        <v>464</v>
      </c>
      <c r="AF134" s="513" t="s">
        <v>465</v>
      </c>
      <c r="AG134" s="514" t="s">
        <v>466</v>
      </c>
      <c r="AH134" s="515" t="s">
        <v>467</v>
      </c>
      <c r="AI134" s="514" t="s">
        <v>468</v>
      </c>
      <c r="AJ134" s="516" t="s">
        <v>469</v>
      </c>
      <c r="AK134" s="516" t="s">
        <v>474</v>
      </c>
      <c r="AL134" s="513" t="s">
        <v>470</v>
      </c>
      <c r="AM134" s="506" t="s">
        <v>471</v>
      </c>
      <c r="AN134" s="506" t="s">
        <v>472</v>
      </c>
      <c r="AO134" s="517" t="s">
        <v>473</v>
      </c>
      <c r="AP134" s="136"/>
      <c r="AQ134" s="136"/>
      <c r="AR134" s="136"/>
      <c r="AS134" s="136"/>
      <c r="AT134" s="136"/>
      <c r="AU134" s="136"/>
      <c r="AV134" s="136"/>
      <c r="AW134" s="136"/>
      <c r="AX134" s="136"/>
      <c r="AY134" s="136"/>
      <c r="AZ134" s="136"/>
      <c r="BA134" s="136"/>
      <c r="BB134" s="136"/>
      <c r="BC134" s="136"/>
      <c r="BD134" s="136"/>
      <c r="BE134" s="136"/>
      <c r="BF134" s="136"/>
      <c r="BG134" s="136"/>
      <c r="BH134" s="136"/>
      <c r="BI134" s="136"/>
      <c r="BJ134" s="136"/>
      <c r="BK134" s="136"/>
      <c r="BL134" s="136"/>
      <c r="BM134" s="136"/>
      <c r="BN134" s="136"/>
      <c r="BO134" s="136"/>
      <c r="BP134" s="136"/>
      <c r="BQ134" s="136"/>
      <c r="BR134" s="136"/>
      <c r="BS134" s="136"/>
      <c r="BT134" s="136"/>
      <c r="BU134" s="136"/>
      <c r="BV134" s="136"/>
      <c r="BW134" s="136"/>
      <c r="BX134" s="136"/>
      <c r="BY134" s="136"/>
      <c r="BZ134" s="136"/>
      <c r="CA134" s="136"/>
      <c r="CB134" s="136"/>
      <c r="CC134" s="136"/>
    </row>
    <row r="135" spans="1:81" s="138" customFormat="1" ht="100.8" x14ac:dyDescent="0.25">
      <c r="A135" s="136"/>
      <c r="B135" s="461" t="s">
        <v>435</v>
      </c>
      <c r="C135" s="465" t="s">
        <v>436</v>
      </c>
      <c r="D135" s="500" t="s">
        <v>437</v>
      </c>
      <c r="E135" s="501" t="s">
        <v>438</v>
      </c>
      <c r="F135" s="501" t="s">
        <v>439</v>
      </c>
      <c r="G135" s="501" t="s">
        <v>440</v>
      </c>
      <c r="H135" s="465" t="s">
        <v>441</v>
      </c>
      <c r="I135" s="502" t="s">
        <v>442</v>
      </c>
      <c r="J135" s="503" t="s">
        <v>443</v>
      </c>
      <c r="K135" s="504" t="s">
        <v>444</v>
      </c>
      <c r="L135" s="504" t="s">
        <v>445</v>
      </c>
      <c r="M135" s="504" t="s">
        <v>446</v>
      </c>
      <c r="N135" s="505" t="s">
        <v>447</v>
      </c>
      <c r="O135" s="465" t="s">
        <v>448</v>
      </c>
      <c r="P135" s="506" t="s">
        <v>449</v>
      </c>
      <c r="Q135" s="507" t="s">
        <v>450</v>
      </c>
      <c r="R135" s="507" t="s">
        <v>451</v>
      </c>
      <c r="S135" s="508" t="s">
        <v>452</v>
      </c>
      <c r="T135" s="500" t="s">
        <v>453</v>
      </c>
      <c r="U135" s="501" t="s">
        <v>454</v>
      </c>
      <c r="V135" s="509" t="s">
        <v>455</v>
      </c>
      <c r="W135" s="465" t="s">
        <v>456</v>
      </c>
      <c r="X135" s="506" t="s">
        <v>457</v>
      </c>
      <c r="Y135" s="506" t="s">
        <v>458</v>
      </c>
      <c r="Z135" s="506" t="s">
        <v>459</v>
      </c>
      <c r="AA135" s="506" t="s">
        <v>460</v>
      </c>
      <c r="AB135" s="510" t="s">
        <v>461</v>
      </c>
      <c r="AC135" s="511" t="s">
        <v>462</v>
      </c>
      <c r="AD135" s="519" t="s">
        <v>463</v>
      </c>
      <c r="AE135" s="512" t="s">
        <v>464</v>
      </c>
      <c r="AF135" s="513" t="s">
        <v>465</v>
      </c>
      <c r="AG135" s="514" t="s">
        <v>466</v>
      </c>
      <c r="AH135" s="515" t="s">
        <v>467</v>
      </c>
      <c r="AI135" s="514" t="s">
        <v>468</v>
      </c>
      <c r="AJ135" s="516" t="s">
        <v>469</v>
      </c>
      <c r="AK135" s="516" t="s">
        <v>474</v>
      </c>
      <c r="AL135" s="513" t="s">
        <v>470</v>
      </c>
      <c r="AM135" s="506" t="s">
        <v>471</v>
      </c>
      <c r="AN135" s="506" t="s">
        <v>472</v>
      </c>
      <c r="AO135" s="517" t="s">
        <v>473</v>
      </c>
      <c r="AP135" s="136"/>
      <c r="AQ135" s="136"/>
      <c r="AR135" s="136"/>
      <c r="AS135" s="136"/>
      <c r="AT135" s="136"/>
      <c r="AU135" s="136"/>
      <c r="AV135" s="136"/>
      <c r="AW135" s="136"/>
      <c r="AX135" s="136"/>
      <c r="AY135" s="136"/>
      <c r="AZ135" s="136"/>
      <c r="BA135" s="136"/>
      <c r="BB135" s="136"/>
      <c r="BC135" s="136"/>
      <c r="BD135" s="136"/>
      <c r="BE135" s="136"/>
      <c r="BF135" s="136"/>
      <c r="BG135" s="136"/>
      <c r="BH135" s="136"/>
      <c r="BI135" s="136"/>
      <c r="BJ135" s="136"/>
      <c r="BK135" s="136"/>
      <c r="BL135" s="136"/>
      <c r="BM135" s="136"/>
      <c r="BN135" s="136"/>
      <c r="BO135" s="136"/>
      <c r="BP135" s="136"/>
      <c r="BQ135" s="136"/>
      <c r="BR135" s="136"/>
      <c r="BS135" s="136"/>
      <c r="BT135" s="136"/>
      <c r="BU135" s="136"/>
      <c r="BV135" s="136"/>
      <c r="BW135" s="136"/>
      <c r="BX135" s="136"/>
      <c r="BY135" s="136"/>
      <c r="BZ135" s="136"/>
      <c r="CA135" s="136"/>
      <c r="CB135" s="136"/>
      <c r="CC135" s="136"/>
    </row>
    <row r="136" spans="1:81" s="138" customFormat="1" ht="100.8" x14ac:dyDescent="0.25">
      <c r="A136" s="136"/>
      <c r="B136" s="461" t="s">
        <v>435</v>
      </c>
      <c r="C136" s="465" t="s">
        <v>436</v>
      </c>
      <c r="D136" s="500" t="s">
        <v>437</v>
      </c>
      <c r="E136" s="501" t="s">
        <v>438</v>
      </c>
      <c r="F136" s="501" t="s">
        <v>439</v>
      </c>
      <c r="G136" s="501" t="s">
        <v>440</v>
      </c>
      <c r="H136" s="465" t="s">
        <v>441</v>
      </c>
      <c r="I136" s="502" t="s">
        <v>442</v>
      </c>
      <c r="J136" s="503" t="s">
        <v>443</v>
      </c>
      <c r="K136" s="504" t="s">
        <v>444</v>
      </c>
      <c r="L136" s="504" t="s">
        <v>445</v>
      </c>
      <c r="M136" s="504" t="s">
        <v>446</v>
      </c>
      <c r="N136" s="505" t="s">
        <v>447</v>
      </c>
      <c r="O136" s="465" t="s">
        <v>448</v>
      </c>
      <c r="P136" s="506" t="s">
        <v>449</v>
      </c>
      <c r="Q136" s="507" t="s">
        <v>450</v>
      </c>
      <c r="R136" s="507" t="s">
        <v>451</v>
      </c>
      <c r="S136" s="508" t="s">
        <v>452</v>
      </c>
      <c r="T136" s="500" t="s">
        <v>453</v>
      </c>
      <c r="U136" s="501" t="s">
        <v>454</v>
      </c>
      <c r="V136" s="509" t="s">
        <v>455</v>
      </c>
      <c r="W136" s="465" t="s">
        <v>456</v>
      </c>
      <c r="X136" s="506" t="s">
        <v>457</v>
      </c>
      <c r="Y136" s="506" t="s">
        <v>458</v>
      </c>
      <c r="Z136" s="506" t="s">
        <v>459</v>
      </c>
      <c r="AA136" s="506" t="s">
        <v>460</v>
      </c>
      <c r="AB136" s="510" t="s">
        <v>461</v>
      </c>
      <c r="AC136" s="511" t="s">
        <v>462</v>
      </c>
      <c r="AD136" s="519" t="s">
        <v>463</v>
      </c>
      <c r="AE136" s="512" t="s">
        <v>464</v>
      </c>
      <c r="AF136" s="513" t="s">
        <v>465</v>
      </c>
      <c r="AG136" s="514" t="s">
        <v>466</v>
      </c>
      <c r="AH136" s="515" t="s">
        <v>467</v>
      </c>
      <c r="AI136" s="514" t="s">
        <v>468</v>
      </c>
      <c r="AJ136" s="516" t="s">
        <v>469</v>
      </c>
      <c r="AK136" s="516" t="s">
        <v>474</v>
      </c>
      <c r="AL136" s="513" t="s">
        <v>470</v>
      </c>
      <c r="AM136" s="506" t="s">
        <v>471</v>
      </c>
      <c r="AN136" s="506" t="s">
        <v>472</v>
      </c>
      <c r="AO136" s="517" t="s">
        <v>473</v>
      </c>
      <c r="AP136" s="136"/>
      <c r="AQ136" s="136"/>
      <c r="AR136" s="136"/>
      <c r="AS136" s="136"/>
      <c r="AT136" s="136"/>
      <c r="AU136" s="136"/>
      <c r="AV136" s="136"/>
      <c r="AW136" s="136"/>
      <c r="AX136" s="136"/>
      <c r="AY136" s="136"/>
      <c r="AZ136" s="136"/>
      <c r="BA136" s="136"/>
      <c r="BB136" s="136"/>
      <c r="BC136" s="136"/>
      <c r="BD136" s="136"/>
      <c r="BE136" s="136"/>
      <c r="BF136" s="136"/>
      <c r="BG136" s="136"/>
      <c r="BH136" s="136"/>
      <c r="BI136" s="136"/>
      <c r="BJ136" s="136"/>
      <c r="BK136" s="136"/>
      <c r="BL136" s="136"/>
      <c r="BM136" s="136"/>
      <c r="BN136" s="136"/>
      <c r="BO136" s="136"/>
      <c r="BP136" s="136"/>
      <c r="BQ136" s="136"/>
      <c r="BR136" s="136"/>
      <c r="BS136" s="136"/>
      <c r="BT136" s="136"/>
      <c r="BU136" s="136"/>
      <c r="BV136" s="136"/>
      <c r="BW136" s="136"/>
      <c r="BX136" s="136"/>
      <c r="BY136" s="136"/>
      <c r="BZ136" s="136"/>
      <c r="CA136" s="136"/>
      <c r="CB136" s="136"/>
      <c r="CC136" s="136"/>
    </row>
    <row r="137" spans="1:81" s="138" customFormat="1" ht="100.8" x14ac:dyDescent="0.25">
      <c r="A137" s="136"/>
      <c r="B137" s="461" t="s">
        <v>435</v>
      </c>
      <c r="C137" s="465" t="s">
        <v>436</v>
      </c>
      <c r="D137" s="500" t="s">
        <v>437</v>
      </c>
      <c r="E137" s="501" t="s">
        <v>438</v>
      </c>
      <c r="F137" s="501" t="s">
        <v>439</v>
      </c>
      <c r="G137" s="501" t="s">
        <v>440</v>
      </c>
      <c r="H137" s="465" t="s">
        <v>441</v>
      </c>
      <c r="I137" s="502" t="s">
        <v>442</v>
      </c>
      <c r="J137" s="503" t="s">
        <v>443</v>
      </c>
      <c r="K137" s="504" t="s">
        <v>444</v>
      </c>
      <c r="L137" s="504" t="s">
        <v>445</v>
      </c>
      <c r="M137" s="504" t="s">
        <v>446</v>
      </c>
      <c r="N137" s="505" t="s">
        <v>447</v>
      </c>
      <c r="O137" s="465" t="s">
        <v>448</v>
      </c>
      <c r="P137" s="506" t="s">
        <v>449</v>
      </c>
      <c r="Q137" s="507" t="s">
        <v>450</v>
      </c>
      <c r="R137" s="507" t="s">
        <v>451</v>
      </c>
      <c r="S137" s="508" t="s">
        <v>452</v>
      </c>
      <c r="T137" s="500" t="s">
        <v>453</v>
      </c>
      <c r="U137" s="501" t="s">
        <v>454</v>
      </c>
      <c r="V137" s="509" t="s">
        <v>455</v>
      </c>
      <c r="W137" s="465" t="s">
        <v>456</v>
      </c>
      <c r="X137" s="506" t="s">
        <v>457</v>
      </c>
      <c r="Y137" s="506" t="s">
        <v>458</v>
      </c>
      <c r="Z137" s="506" t="s">
        <v>459</v>
      </c>
      <c r="AA137" s="506" t="s">
        <v>460</v>
      </c>
      <c r="AB137" s="510" t="s">
        <v>461</v>
      </c>
      <c r="AC137" s="511" t="s">
        <v>462</v>
      </c>
      <c r="AD137" s="519" t="s">
        <v>463</v>
      </c>
      <c r="AE137" s="512" t="s">
        <v>464</v>
      </c>
      <c r="AF137" s="513" t="s">
        <v>465</v>
      </c>
      <c r="AG137" s="514" t="s">
        <v>466</v>
      </c>
      <c r="AH137" s="515" t="s">
        <v>467</v>
      </c>
      <c r="AI137" s="514" t="s">
        <v>468</v>
      </c>
      <c r="AJ137" s="516" t="s">
        <v>469</v>
      </c>
      <c r="AK137" s="516" t="s">
        <v>474</v>
      </c>
      <c r="AL137" s="513" t="s">
        <v>470</v>
      </c>
      <c r="AM137" s="506" t="s">
        <v>471</v>
      </c>
      <c r="AN137" s="506" t="s">
        <v>472</v>
      </c>
      <c r="AO137" s="517" t="s">
        <v>473</v>
      </c>
      <c r="AP137" s="136"/>
      <c r="AQ137" s="136"/>
      <c r="AR137" s="136"/>
      <c r="AS137" s="136"/>
      <c r="AT137" s="136"/>
      <c r="AU137" s="136"/>
      <c r="AV137" s="136"/>
      <c r="AW137" s="136"/>
      <c r="AX137" s="136"/>
      <c r="AY137" s="136"/>
      <c r="AZ137" s="136"/>
      <c r="BA137" s="136"/>
      <c r="BB137" s="136"/>
      <c r="BC137" s="136"/>
      <c r="BD137" s="136"/>
      <c r="BE137" s="136"/>
      <c r="BF137" s="136"/>
      <c r="BG137" s="136"/>
      <c r="BH137" s="136"/>
      <c r="BI137" s="136"/>
      <c r="BJ137" s="136"/>
      <c r="BK137" s="136"/>
      <c r="BL137" s="136"/>
      <c r="BM137" s="136"/>
      <c r="BN137" s="136"/>
      <c r="BO137" s="136"/>
      <c r="BP137" s="136"/>
      <c r="BQ137" s="136"/>
      <c r="BR137" s="136"/>
      <c r="BS137" s="136"/>
      <c r="BT137" s="136"/>
      <c r="BU137" s="136"/>
      <c r="BV137" s="136"/>
      <c r="BW137" s="136"/>
      <c r="BX137" s="136"/>
      <c r="BY137" s="136"/>
      <c r="BZ137" s="136"/>
      <c r="CA137" s="136"/>
      <c r="CB137" s="136"/>
      <c r="CC137" s="136"/>
    </row>
    <row r="138" spans="1:81" s="138" customFormat="1" ht="100.8" x14ac:dyDescent="0.25">
      <c r="A138" s="136"/>
      <c r="B138" s="461" t="s">
        <v>435</v>
      </c>
      <c r="C138" s="465" t="s">
        <v>436</v>
      </c>
      <c r="D138" s="500" t="s">
        <v>437</v>
      </c>
      <c r="E138" s="501" t="s">
        <v>438</v>
      </c>
      <c r="F138" s="501" t="s">
        <v>439</v>
      </c>
      <c r="G138" s="501" t="s">
        <v>440</v>
      </c>
      <c r="H138" s="465" t="s">
        <v>441</v>
      </c>
      <c r="I138" s="502" t="s">
        <v>442</v>
      </c>
      <c r="J138" s="503" t="s">
        <v>443</v>
      </c>
      <c r="K138" s="504" t="s">
        <v>444</v>
      </c>
      <c r="L138" s="504" t="s">
        <v>445</v>
      </c>
      <c r="M138" s="504" t="s">
        <v>446</v>
      </c>
      <c r="N138" s="505" t="s">
        <v>447</v>
      </c>
      <c r="O138" s="465" t="s">
        <v>448</v>
      </c>
      <c r="P138" s="506" t="s">
        <v>449</v>
      </c>
      <c r="Q138" s="507" t="s">
        <v>450</v>
      </c>
      <c r="R138" s="507" t="s">
        <v>451</v>
      </c>
      <c r="S138" s="508" t="s">
        <v>452</v>
      </c>
      <c r="T138" s="500" t="s">
        <v>453</v>
      </c>
      <c r="U138" s="501" t="s">
        <v>454</v>
      </c>
      <c r="V138" s="509" t="s">
        <v>455</v>
      </c>
      <c r="W138" s="465" t="s">
        <v>456</v>
      </c>
      <c r="X138" s="506" t="s">
        <v>457</v>
      </c>
      <c r="Y138" s="506" t="s">
        <v>458</v>
      </c>
      <c r="Z138" s="506" t="s">
        <v>459</v>
      </c>
      <c r="AA138" s="506" t="s">
        <v>460</v>
      </c>
      <c r="AB138" s="510" t="s">
        <v>461</v>
      </c>
      <c r="AC138" s="511" t="s">
        <v>462</v>
      </c>
      <c r="AD138" s="519" t="s">
        <v>463</v>
      </c>
      <c r="AE138" s="512" t="s">
        <v>464</v>
      </c>
      <c r="AF138" s="513" t="s">
        <v>465</v>
      </c>
      <c r="AG138" s="514" t="s">
        <v>466</v>
      </c>
      <c r="AH138" s="515" t="s">
        <v>467</v>
      </c>
      <c r="AI138" s="514" t="s">
        <v>468</v>
      </c>
      <c r="AJ138" s="516" t="s">
        <v>469</v>
      </c>
      <c r="AK138" s="516" t="s">
        <v>474</v>
      </c>
      <c r="AL138" s="513" t="s">
        <v>470</v>
      </c>
      <c r="AM138" s="506" t="s">
        <v>471</v>
      </c>
      <c r="AN138" s="506" t="s">
        <v>472</v>
      </c>
      <c r="AO138" s="517" t="s">
        <v>473</v>
      </c>
      <c r="AP138" s="136"/>
      <c r="AQ138" s="136"/>
      <c r="AR138" s="136"/>
      <c r="AS138" s="136"/>
      <c r="AT138" s="136"/>
      <c r="AU138" s="136"/>
      <c r="AV138" s="136"/>
      <c r="AW138" s="136"/>
      <c r="AX138" s="136"/>
      <c r="AY138" s="136"/>
      <c r="AZ138" s="136"/>
      <c r="BA138" s="136"/>
      <c r="BB138" s="136"/>
      <c r="BC138" s="136"/>
      <c r="BD138" s="136"/>
      <c r="BE138" s="136"/>
      <c r="BF138" s="136"/>
      <c r="BG138" s="136"/>
      <c r="BH138" s="136"/>
      <c r="BI138" s="136"/>
      <c r="BJ138" s="136"/>
      <c r="BK138" s="136"/>
      <c r="BL138" s="136"/>
      <c r="BM138" s="136"/>
      <c r="BN138" s="136"/>
      <c r="BO138" s="136"/>
      <c r="BP138" s="136"/>
      <c r="BQ138" s="136"/>
      <c r="BR138" s="136"/>
      <c r="BS138" s="136"/>
      <c r="BT138" s="136"/>
      <c r="BU138" s="136"/>
      <c r="BV138" s="136"/>
      <c r="BW138" s="136"/>
      <c r="BX138" s="136"/>
      <c r="BY138" s="136"/>
      <c r="BZ138" s="136"/>
      <c r="CA138" s="136"/>
      <c r="CB138" s="136"/>
      <c r="CC138" s="136"/>
    </row>
    <row r="139" spans="1:81" s="138" customFormat="1" ht="100.8" x14ac:dyDescent="0.25">
      <c r="A139" s="136"/>
      <c r="B139" s="461" t="s">
        <v>435</v>
      </c>
      <c r="C139" s="465" t="s">
        <v>436</v>
      </c>
      <c r="D139" s="500" t="s">
        <v>437</v>
      </c>
      <c r="E139" s="501" t="s">
        <v>438</v>
      </c>
      <c r="F139" s="501" t="s">
        <v>439</v>
      </c>
      <c r="G139" s="501" t="s">
        <v>440</v>
      </c>
      <c r="H139" s="465" t="s">
        <v>441</v>
      </c>
      <c r="I139" s="502" t="s">
        <v>442</v>
      </c>
      <c r="J139" s="503" t="s">
        <v>443</v>
      </c>
      <c r="K139" s="504" t="s">
        <v>444</v>
      </c>
      <c r="L139" s="504" t="s">
        <v>445</v>
      </c>
      <c r="M139" s="504" t="s">
        <v>446</v>
      </c>
      <c r="N139" s="505" t="s">
        <v>447</v>
      </c>
      <c r="O139" s="465" t="s">
        <v>448</v>
      </c>
      <c r="P139" s="506" t="s">
        <v>449</v>
      </c>
      <c r="Q139" s="507" t="s">
        <v>450</v>
      </c>
      <c r="R139" s="507" t="s">
        <v>451</v>
      </c>
      <c r="S139" s="508" t="s">
        <v>452</v>
      </c>
      <c r="T139" s="500" t="s">
        <v>453</v>
      </c>
      <c r="U139" s="501" t="s">
        <v>454</v>
      </c>
      <c r="V139" s="509" t="s">
        <v>455</v>
      </c>
      <c r="W139" s="465" t="s">
        <v>456</v>
      </c>
      <c r="X139" s="506" t="s">
        <v>457</v>
      </c>
      <c r="Y139" s="506" t="s">
        <v>458</v>
      </c>
      <c r="Z139" s="506" t="s">
        <v>459</v>
      </c>
      <c r="AA139" s="506" t="s">
        <v>460</v>
      </c>
      <c r="AB139" s="510" t="s">
        <v>461</v>
      </c>
      <c r="AC139" s="511" t="s">
        <v>462</v>
      </c>
      <c r="AD139" s="519" t="s">
        <v>463</v>
      </c>
      <c r="AE139" s="512" t="s">
        <v>464</v>
      </c>
      <c r="AF139" s="513" t="s">
        <v>465</v>
      </c>
      <c r="AG139" s="514" t="s">
        <v>466</v>
      </c>
      <c r="AH139" s="515" t="s">
        <v>467</v>
      </c>
      <c r="AI139" s="514" t="s">
        <v>468</v>
      </c>
      <c r="AJ139" s="516" t="s">
        <v>469</v>
      </c>
      <c r="AK139" s="516" t="s">
        <v>474</v>
      </c>
      <c r="AL139" s="513" t="s">
        <v>470</v>
      </c>
      <c r="AM139" s="506" t="s">
        <v>471</v>
      </c>
      <c r="AN139" s="506" t="s">
        <v>472</v>
      </c>
      <c r="AO139" s="517" t="s">
        <v>473</v>
      </c>
      <c r="AP139" s="136"/>
      <c r="AQ139" s="136"/>
      <c r="AR139" s="136"/>
      <c r="AS139" s="136"/>
      <c r="AT139" s="136"/>
      <c r="AU139" s="136"/>
      <c r="AV139" s="136"/>
      <c r="AW139" s="136"/>
      <c r="AX139" s="136"/>
      <c r="AY139" s="136"/>
      <c r="AZ139" s="136"/>
      <c r="BA139" s="136"/>
      <c r="BB139" s="136"/>
      <c r="BC139" s="136"/>
      <c r="BD139" s="136"/>
      <c r="BE139" s="136"/>
      <c r="BF139" s="136"/>
      <c r="BG139" s="136"/>
      <c r="BH139" s="136"/>
      <c r="BI139" s="136"/>
      <c r="BJ139" s="136"/>
      <c r="BK139" s="136"/>
      <c r="BL139" s="136"/>
      <c r="BM139" s="136"/>
      <c r="BN139" s="136"/>
      <c r="BO139" s="136"/>
      <c r="BP139" s="136"/>
      <c r="BQ139" s="136"/>
      <c r="BR139" s="136"/>
      <c r="BS139" s="136"/>
      <c r="BT139" s="136"/>
      <c r="BU139" s="136"/>
      <c r="BV139" s="136"/>
      <c r="BW139" s="136"/>
      <c r="BX139" s="136"/>
      <c r="BY139" s="136"/>
      <c r="BZ139" s="136"/>
      <c r="CA139" s="136"/>
      <c r="CB139" s="136"/>
      <c r="CC139" s="136"/>
    </row>
    <row r="140" spans="1:81" s="138" customFormat="1" ht="100.8" x14ac:dyDescent="0.25">
      <c r="A140" s="136"/>
      <c r="B140" s="461" t="s">
        <v>435</v>
      </c>
      <c r="C140" s="465" t="s">
        <v>436</v>
      </c>
      <c r="D140" s="500" t="s">
        <v>437</v>
      </c>
      <c r="E140" s="501" t="s">
        <v>438</v>
      </c>
      <c r="F140" s="501" t="s">
        <v>439</v>
      </c>
      <c r="G140" s="501" t="s">
        <v>440</v>
      </c>
      <c r="H140" s="465" t="s">
        <v>441</v>
      </c>
      <c r="I140" s="502" t="s">
        <v>442</v>
      </c>
      <c r="J140" s="503" t="s">
        <v>443</v>
      </c>
      <c r="K140" s="504" t="s">
        <v>444</v>
      </c>
      <c r="L140" s="504" t="s">
        <v>445</v>
      </c>
      <c r="M140" s="504" t="s">
        <v>446</v>
      </c>
      <c r="N140" s="505" t="s">
        <v>447</v>
      </c>
      <c r="O140" s="465" t="s">
        <v>448</v>
      </c>
      <c r="P140" s="506" t="s">
        <v>449</v>
      </c>
      <c r="Q140" s="507" t="s">
        <v>450</v>
      </c>
      <c r="R140" s="507" t="s">
        <v>451</v>
      </c>
      <c r="S140" s="508" t="s">
        <v>452</v>
      </c>
      <c r="T140" s="500" t="s">
        <v>453</v>
      </c>
      <c r="U140" s="501" t="s">
        <v>454</v>
      </c>
      <c r="V140" s="509" t="s">
        <v>455</v>
      </c>
      <c r="W140" s="465" t="s">
        <v>456</v>
      </c>
      <c r="X140" s="506" t="s">
        <v>457</v>
      </c>
      <c r="Y140" s="506" t="s">
        <v>458</v>
      </c>
      <c r="Z140" s="506" t="s">
        <v>459</v>
      </c>
      <c r="AA140" s="506" t="s">
        <v>460</v>
      </c>
      <c r="AB140" s="510" t="s">
        <v>461</v>
      </c>
      <c r="AC140" s="511" t="s">
        <v>462</v>
      </c>
      <c r="AD140" s="519" t="s">
        <v>463</v>
      </c>
      <c r="AE140" s="512" t="s">
        <v>464</v>
      </c>
      <c r="AF140" s="513" t="s">
        <v>465</v>
      </c>
      <c r="AG140" s="514" t="s">
        <v>466</v>
      </c>
      <c r="AH140" s="515" t="s">
        <v>467</v>
      </c>
      <c r="AI140" s="514" t="s">
        <v>468</v>
      </c>
      <c r="AJ140" s="516" t="s">
        <v>469</v>
      </c>
      <c r="AK140" s="516" t="s">
        <v>474</v>
      </c>
      <c r="AL140" s="513" t="s">
        <v>470</v>
      </c>
      <c r="AM140" s="506" t="s">
        <v>471</v>
      </c>
      <c r="AN140" s="506" t="s">
        <v>472</v>
      </c>
      <c r="AO140" s="517" t="s">
        <v>473</v>
      </c>
      <c r="AP140" s="136"/>
      <c r="AQ140" s="136"/>
      <c r="AR140" s="136"/>
      <c r="AS140" s="136"/>
      <c r="AT140" s="136"/>
      <c r="AU140" s="136"/>
      <c r="AV140" s="136"/>
      <c r="AW140" s="136"/>
      <c r="AX140" s="136"/>
      <c r="AY140" s="136"/>
      <c r="AZ140" s="136"/>
      <c r="BA140" s="136"/>
      <c r="BB140" s="136"/>
      <c r="BC140" s="136"/>
      <c r="BD140" s="136"/>
      <c r="BE140" s="136"/>
      <c r="BF140" s="136"/>
      <c r="BG140" s="136"/>
      <c r="BH140" s="136"/>
      <c r="BI140" s="136"/>
      <c r="BJ140" s="136"/>
      <c r="BK140" s="136"/>
      <c r="BL140" s="136"/>
      <c r="BM140" s="136"/>
      <c r="BN140" s="136"/>
      <c r="BO140" s="136"/>
      <c r="BP140" s="136"/>
      <c r="BQ140" s="136"/>
      <c r="BR140" s="136"/>
      <c r="BS140" s="136"/>
      <c r="BT140" s="136"/>
      <c r="BU140" s="136"/>
      <c r="BV140" s="136"/>
      <c r="BW140" s="136"/>
      <c r="BX140" s="136"/>
      <c r="BY140" s="136"/>
      <c r="BZ140" s="136"/>
      <c r="CA140" s="136"/>
      <c r="CB140" s="136"/>
      <c r="CC140" s="136"/>
    </row>
    <row r="141" spans="1:81" s="138" customFormat="1" ht="100.8" x14ac:dyDescent="0.25">
      <c r="A141" s="136"/>
      <c r="B141" s="461" t="s">
        <v>435</v>
      </c>
      <c r="C141" s="465" t="s">
        <v>436</v>
      </c>
      <c r="D141" s="500" t="s">
        <v>437</v>
      </c>
      <c r="E141" s="501" t="s">
        <v>438</v>
      </c>
      <c r="F141" s="501" t="s">
        <v>439</v>
      </c>
      <c r="G141" s="501" t="s">
        <v>440</v>
      </c>
      <c r="H141" s="465" t="s">
        <v>441</v>
      </c>
      <c r="I141" s="502" t="s">
        <v>442</v>
      </c>
      <c r="J141" s="503" t="s">
        <v>443</v>
      </c>
      <c r="K141" s="504" t="s">
        <v>444</v>
      </c>
      <c r="L141" s="504" t="s">
        <v>445</v>
      </c>
      <c r="M141" s="504" t="s">
        <v>446</v>
      </c>
      <c r="N141" s="505" t="s">
        <v>447</v>
      </c>
      <c r="O141" s="465" t="s">
        <v>448</v>
      </c>
      <c r="P141" s="506" t="s">
        <v>449</v>
      </c>
      <c r="Q141" s="507" t="s">
        <v>450</v>
      </c>
      <c r="R141" s="507" t="s">
        <v>451</v>
      </c>
      <c r="S141" s="508" t="s">
        <v>452</v>
      </c>
      <c r="T141" s="500" t="s">
        <v>453</v>
      </c>
      <c r="U141" s="501" t="s">
        <v>454</v>
      </c>
      <c r="V141" s="509" t="s">
        <v>455</v>
      </c>
      <c r="W141" s="465" t="s">
        <v>456</v>
      </c>
      <c r="X141" s="506" t="s">
        <v>457</v>
      </c>
      <c r="Y141" s="506" t="s">
        <v>458</v>
      </c>
      <c r="Z141" s="506" t="s">
        <v>459</v>
      </c>
      <c r="AA141" s="506" t="s">
        <v>460</v>
      </c>
      <c r="AB141" s="510" t="s">
        <v>461</v>
      </c>
      <c r="AC141" s="511" t="s">
        <v>462</v>
      </c>
      <c r="AD141" s="519" t="s">
        <v>463</v>
      </c>
      <c r="AE141" s="512" t="s">
        <v>464</v>
      </c>
      <c r="AF141" s="513" t="s">
        <v>465</v>
      </c>
      <c r="AG141" s="514" t="s">
        <v>466</v>
      </c>
      <c r="AH141" s="515" t="s">
        <v>467</v>
      </c>
      <c r="AI141" s="514" t="s">
        <v>468</v>
      </c>
      <c r="AJ141" s="516" t="s">
        <v>469</v>
      </c>
      <c r="AK141" s="516" t="s">
        <v>474</v>
      </c>
      <c r="AL141" s="513" t="s">
        <v>470</v>
      </c>
      <c r="AM141" s="506" t="s">
        <v>471</v>
      </c>
      <c r="AN141" s="506" t="s">
        <v>472</v>
      </c>
      <c r="AO141" s="517" t="s">
        <v>473</v>
      </c>
      <c r="AP141" s="136"/>
      <c r="AQ141" s="136"/>
      <c r="AR141" s="136"/>
      <c r="AS141" s="136"/>
      <c r="AT141" s="136"/>
      <c r="AU141" s="136"/>
      <c r="AV141" s="136"/>
      <c r="AW141" s="136"/>
      <c r="AX141" s="136"/>
      <c r="AY141" s="136"/>
      <c r="AZ141" s="136"/>
      <c r="BA141" s="136"/>
      <c r="BB141" s="136"/>
      <c r="BC141" s="136"/>
      <c r="BD141" s="136"/>
      <c r="BE141" s="136"/>
      <c r="BF141" s="136"/>
      <c r="BG141" s="136"/>
      <c r="BH141" s="136"/>
      <c r="BI141" s="136"/>
      <c r="BJ141" s="136"/>
      <c r="BK141" s="136"/>
      <c r="BL141" s="136"/>
      <c r="BM141" s="136"/>
      <c r="BN141" s="136"/>
      <c r="BO141" s="136"/>
      <c r="BP141" s="136"/>
      <c r="BQ141" s="136"/>
      <c r="BR141" s="136"/>
      <c r="BS141" s="136"/>
      <c r="BT141" s="136"/>
      <c r="BU141" s="136"/>
      <c r="BV141" s="136"/>
      <c r="BW141" s="136"/>
      <c r="BX141" s="136"/>
      <c r="BY141" s="136"/>
      <c r="BZ141" s="136"/>
      <c r="CA141" s="136"/>
      <c r="CB141" s="136"/>
      <c r="CC141" s="136"/>
    </row>
    <row r="142" spans="1:81" s="138" customFormat="1" ht="100.8" x14ac:dyDescent="0.25">
      <c r="A142" s="136"/>
      <c r="B142" s="461" t="s">
        <v>435</v>
      </c>
      <c r="C142" s="465" t="s">
        <v>436</v>
      </c>
      <c r="D142" s="500" t="s">
        <v>437</v>
      </c>
      <c r="E142" s="501" t="s">
        <v>438</v>
      </c>
      <c r="F142" s="501" t="s">
        <v>439</v>
      </c>
      <c r="G142" s="501" t="s">
        <v>440</v>
      </c>
      <c r="H142" s="465" t="s">
        <v>441</v>
      </c>
      <c r="I142" s="502" t="s">
        <v>442</v>
      </c>
      <c r="J142" s="503" t="s">
        <v>443</v>
      </c>
      <c r="K142" s="504" t="s">
        <v>444</v>
      </c>
      <c r="L142" s="504" t="s">
        <v>445</v>
      </c>
      <c r="M142" s="504" t="s">
        <v>446</v>
      </c>
      <c r="N142" s="505" t="s">
        <v>447</v>
      </c>
      <c r="O142" s="465" t="s">
        <v>448</v>
      </c>
      <c r="P142" s="506" t="s">
        <v>449</v>
      </c>
      <c r="Q142" s="507" t="s">
        <v>450</v>
      </c>
      <c r="R142" s="507" t="s">
        <v>451</v>
      </c>
      <c r="S142" s="508" t="s">
        <v>452</v>
      </c>
      <c r="T142" s="500" t="s">
        <v>453</v>
      </c>
      <c r="U142" s="501" t="s">
        <v>454</v>
      </c>
      <c r="V142" s="509" t="s">
        <v>455</v>
      </c>
      <c r="W142" s="465" t="s">
        <v>456</v>
      </c>
      <c r="X142" s="506" t="s">
        <v>457</v>
      </c>
      <c r="Y142" s="506" t="s">
        <v>458</v>
      </c>
      <c r="Z142" s="506" t="s">
        <v>459</v>
      </c>
      <c r="AA142" s="506" t="s">
        <v>460</v>
      </c>
      <c r="AB142" s="510" t="s">
        <v>461</v>
      </c>
      <c r="AC142" s="511" t="s">
        <v>462</v>
      </c>
      <c r="AD142" s="519" t="s">
        <v>463</v>
      </c>
      <c r="AE142" s="512" t="s">
        <v>464</v>
      </c>
      <c r="AF142" s="513" t="s">
        <v>465</v>
      </c>
      <c r="AG142" s="514" t="s">
        <v>466</v>
      </c>
      <c r="AH142" s="515" t="s">
        <v>467</v>
      </c>
      <c r="AI142" s="514" t="s">
        <v>468</v>
      </c>
      <c r="AJ142" s="516" t="s">
        <v>469</v>
      </c>
      <c r="AK142" s="516" t="s">
        <v>474</v>
      </c>
      <c r="AL142" s="513" t="s">
        <v>470</v>
      </c>
      <c r="AM142" s="506" t="s">
        <v>471</v>
      </c>
      <c r="AN142" s="506" t="s">
        <v>472</v>
      </c>
      <c r="AO142" s="517" t="s">
        <v>473</v>
      </c>
      <c r="AP142" s="136"/>
      <c r="AQ142" s="136"/>
      <c r="AR142" s="136"/>
      <c r="AS142" s="136"/>
      <c r="AT142" s="136"/>
      <c r="AU142" s="136"/>
      <c r="AV142" s="136"/>
      <c r="AW142" s="136"/>
      <c r="AX142" s="136"/>
      <c r="AY142" s="136"/>
      <c r="AZ142" s="136"/>
      <c r="BA142" s="136"/>
      <c r="BB142" s="136"/>
      <c r="BC142" s="136"/>
      <c r="BD142" s="136"/>
      <c r="BE142" s="136"/>
      <c r="BF142" s="136"/>
      <c r="BG142" s="136"/>
      <c r="BH142" s="136"/>
      <c r="BI142" s="136"/>
      <c r="BJ142" s="136"/>
      <c r="BK142" s="136"/>
      <c r="BL142" s="136"/>
      <c r="BM142" s="136"/>
      <c r="BN142" s="136"/>
      <c r="BO142" s="136"/>
      <c r="BP142" s="136"/>
      <c r="BQ142" s="136"/>
      <c r="BR142" s="136"/>
      <c r="BS142" s="136"/>
      <c r="BT142" s="136"/>
      <c r="BU142" s="136"/>
      <c r="BV142" s="136"/>
      <c r="BW142" s="136"/>
      <c r="BX142" s="136"/>
      <c r="BY142" s="136"/>
      <c r="BZ142" s="136"/>
      <c r="CA142" s="136"/>
      <c r="CB142" s="136"/>
      <c r="CC142" s="136"/>
    </row>
    <row r="143" spans="1:81" s="138" customFormat="1" ht="100.8" x14ac:dyDescent="0.25">
      <c r="A143" s="136"/>
      <c r="B143" s="461" t="s">
        <v>435</v>
      </c>
      <c r="C143" s="465" t="s">
        <v>436</v>
      </c>
      <c r="D143" s="500" t="s">
        <v>437</v>
      </c>
      <c r="E143" s="501" t="s">
        <v>438</v>
      </c>
      <c r="F143" s="501" t="s">
        <v>439</v>
      </c>
      <c r="G143" s="501" t="s">
        <v>440</v>
      </c>
      <c r="H143" s="465" t="s">
        <v>441</v>
      </c>
      <c r="I143" s="502" t="s">
        <v>442</v>
      </c>
      <c r="J143" s="503" t="s">
        <v>443</v>
      </c>
      <c r="K143" s="504" t="s">
        <v>444</v>
      </c>
      <c r="L143" s="504" t="s">
        <v>445</v>
      </c>
      <c r="M143" s="504" t="s">
        <v>446</v>
      </c>
      <c r="N143" s="505" t="s">
        <v>447</v>
      </c>
      <c r="O143" s="465" t="s">
        <v>448</v>
      </c>
      <c r="P143" s="506" t="s">
        <v>449</v>
      </c>
      <c r="Q143" s="507" t="s">
        <v>450</v>
      </c>
      <c r="R143" s="507" t="s">
        <v>451</v>
      </c>
      <c r="S143" s="508" t="s">
        <v>452</v>
      </c>
      <c r="T143" s="500" t="s">
        <v>453</v>
      </c>
      <c r="U143" s="501" t="s">
        <v>454</v>
      </c>
      <c r="V143" s="509" t="s">
        <v>455</v>
      </c>
      <c r="W143" s="465" t="s">
        <v>456</v>
      </c>
      <c r="X143" s="506" t="s">
        <v>457</v>
      </c>
      <c r="Y143" s="506" t="s">
        <v>458</v>
      </c>
      <c r="Z143" s="506" t="s">
        <v>459</v>
      </c>
      <c r="AA143" s="506" t="s">
        <v>460</v>
      </c>
      <c r="AB143" s="510" t="s">
        <v>461</v>
      </c>
      <c r="AC143" s="511" t="s">
        <v>462</v>
      </c>
      <c r="AD143" s="519" t="s">
        <v>463</v>
      </c>
      <c r="AE143" s="512" t="s">
        <v>464</v>
      </c>
      <c r="AF143" s="513" t="s">
        <v>465</v>
      </c>
      <c r="AG143" s="514" t="s">
        <v>466</v>
      </c>
      <c r="AH143" s="515" t="s">
        <v>467</v>
      </c>
      <c r="AI143" s="514" t="s">
        <v>468</v>
      </c>
      <c r="AJ143" s="516" t="s">
        <v>469</v>
      </c>
      <c r="AK143" s="516" t="s">
        <v>474</v>
      </c>
      <c r="AL143" s="513" t="s">
        <v>470</v>
      </c>
      <c r="AM143" s="506" t="s">
        <v>471</v>
      </c>
      <c r="AN143" s="506" t="s">
        <v>472</v>
      </c>
      <c r="AO143" s="517" t="s">
        <v>473</v>
      </c>
      <c r="AP143" s="136"/>
      <c r="AQ143" s="136"/>
      <c r="AR143" s="136"/>
      <c r="AS143" s="136"/>
      <c r="AT143" s="136"/>
      <c r="AU143" s="136"/>
      <c r="AV143" s="136"/>
      <c r="AW143" s="136"/>
      <c r="AX143" s="136"/>
      <c r="AY143" s="136"/>
      <c r="AZ143" s="136"/>
      <c r="BA143" s="136"/>
      <c r="BB143" s="136"/>
      <c r="BC143" s="136"/>
      <c r="BD143" s="136"/>
      <c r="BE143" s="136"/>
      <c r="BF143" s="136"/>
      <c r="BG143" s="136"/>
      <c r="BH143" s="136"/>
      <c r="BI143" s="136"/>
      <c r="BJ143" s="136"/>
      <c r="BK143" s="136"/>
      <c r="BL143" s="136"/>
      <c r="BM143" s="136"/>
      <c r="BN143" s="136"/>
      <c r="BO143" s="136"/>
      <c r="BP143" s="136"/>
      <c r="BQ143" s="136"/>
      <c r="BR143" s="136"/>
      <c r="BS143" s="136"/>
      <c r="BT143" s="136"/>
      <c r="BU143" s="136"/>
      <c r="BV143" s="136"/>
      <c r="BW143" s="136"/>
      <c r="BX143" s="136"/>
      <c r="BY143" s="136"/>
      <c r="BZ143" s="136"/>
      <c r="CA143" s="136"/>
      <c r="CB143" s="136"/>
      <c r="CC143" s="136"/>
    </row>
    <row r="144" spans="1:81" s="138" customFormat="1" ht="100.8" x14ac:dyDescent="0.25">
      <c r="A144" s="136"/>
      <c r="B144" s="461" t="s">
        <v>435</v>
      </c>
      <c r="C144" s="465" t="s">
        <v>436</v>
      </c>
      <c r="D144" s="500" t="s">
        <v>437</v>
      </c>
      <c r="E144" s="501" t="s">
        <v>438</v>
      </c>
      <c r="F144" s="501" t="s">
        <v>439</v>
      </c>
      <c r="G144" s="501" t="s">
        <v>440</v>
      </c>
      <c r="H144" s="465" t="s">
        <v>441</v>
      </c>
      <c r="I144" s="502" t="s">
        <v>442</v>
      </c>
      <c r="J144" s="503" t="s">
        <v>443</v>
      </c>
      <c r="K144" s="504" t="s">
        <v>444</v>
      </c>
      <c r="L144" s="504" t="s">
        <v>445</v>
      </c>
      <c r="M144" s="504" t="s">
        <v>446</v>
      </c>
      <c r="N144" s="505" t="s">
        <v>447</v>
      </c>
      <c r="O144" s="465" t="s">
        <v>448</v>
      </c>
      <c r="P144" s="506" t="s">
        <v>449</v>
      </c>
      <c r="Q144" s="507" t="s">
        <v>450</v>
      </c>
      <c r="R144" s="507" t="s">
        <v>451</v>
      </c>
      <c r="S144" s="508" t="s">
        <v>452</v>
      </c>
      <c r="T144" s="500" t="s">
        <v>453</v>
      </c>
      <c r="U144" s="501" t="s">
        <v>454</v>
      </c>
      <c r="V144" s="509" t="s">
        <v>455</v>
      </c>
      <c r="W144" s="465" t="s">
        <v>456</v>
      </c>
      <c r="X144" s="506" t="s">
        <v>457</v>
      </c>
      <c r="Y144" s="506" t="s">
        <v>458</v>
      </c>
      <c r="Z144" s="506" t="s">
        <v>459</v>
      </c>
      <c r="AA144" s="506" t="s">
        <v>460</v>
      </c>
      <c r="AB144" s="510" t="s">
        <v>461</v>
      </c>
      <c r="AC144" s="511" t="s">
        <v>462</v>
      </c>
      <c r="AD144" s="519" t="s">
        <v>463</v>
      </c>
      <c r="AE144" s="512" t="s">
        <v>464</v>
      </c>
      <c r="AF144" s="513" t="s">
        <v>465</v>
      </c>
      <c r="AG144" s="514" t="s">
        <v>466</v>
      </c>
      <c r="AH144" s="515" t="s">
        <v>467</v>
      </c>
      <c r="AI144" s="514" t="s">
        <v>468</v>
      </c>
      <c r="AJ144" s="516" t="s">
        <v>469</v>
      </c>
      <c r="AK144" s="516" t="s">
        <v>474</v>
      </c>
      <c r="AL144" s="513" t="s">
        <v>470</v>
      </c>
      <c r="AM144" s="506" t="s">
        <v>471</v>
      </c>
      <c r="AN144" s="506" t="s">
        <v>472</v>
      </c>
      <c r="AO144" s="517" t="s">
        <v>473</v>
      </c>
      <c r="AP144" s="136"/>
      <c r="AQ144" s="136"/>
      <c r="AR144" s="136"/>
      <c r="AS144" s="136"/>
      <c r="AT144" s="136"/>
      <c r="AU144" s="136"/>
      <c r="AV144" s="136"/>
      <c r="AW144" s="136"/>
      <c r="AX144" s="136"/>
      <c r="AY144" s="136"/>
      <c r="AZ144" s="136"/>
      <c r="BA144" s="136"/>
      <c r="BB144" s="136"/>
      <c r="BC144" s="136"/>
      <c r="BD144" s="136"/>
      <c r="BE144" s="136"/>
      <c r="BF144" s="136"/>
      <c r="BG144" s="136"/>
      <c r="BH144" s="136"/>
      <c r="BI144" s="136"/>
      <c r="BJ144" s="136"/>
      <c r="BK144" s="136"/>
      <c r="BL144" s="136"/>
      <c r="BM144" s="136"/>
      <c r="BN144" s="136"/>
      <c r="BO144" s="136"/>
      <c r="BP144" s="136"/>
      <c r="BQ144" s="136"/>
      <c r="BR144" s="136"/>
      <c r="BS144" s="136"/>
      <c r="BT144" s="136"/>
      <c r="BU144" s="136"/>
      <c r="BV144" s="136"/>
      <c r="BW144" s="136"/>
      <c r="BX144" s="136"/>
      <c r="BY144" s="136"/>
      <c r="BZ144" s="136"/>
      <c r="CA144" s="136"/>
      <c r="CB144" s="136"/>
      <c r="CC144" s="136"/>
    </row>
    <row r="145" spans="1:81" s="138" customFormat="1" ht="100.8" x14ac:dyDescent="0.25">
      <c r="A145" s="136"/>
      <c r="B145" s="461" t="s">
        <v>435</v>
      </c>
      <c r="C145" s="465" t="s">
        <v>436</v>
      </c>
      <c r="D145" s="500" t="s">
        <v>437</v>
      </c>
      <c r="E145" s="501" t="s">
        <v>438</v>
      </c>
      <c r="F145" s="501" t="s">
        <v>439</v>
      </c>
      <c r="G145" s="501" t="s">
        <v>440</v>
      </c>
      <c r="H145" s="465" t="s">
        <v>441</v>
      </c>
      <c r="I145" s="502" t="s">
        <v>442</v>
      </c>
      <c r="J145" s="503" t="s">
        <v>443</v>
      </c>
      <c r="K145" s="504" t="s">
        <v>444</v>
      </c>
      <c r="L145" s="504" t="s">
        <v>445</v>
      </c>
      <c r="M145" s="504" t="s">
        <v>446</v>
      </c>
      <c r="N145" s="505" t="s">
        <v>447</v>
      </c>
      <c r="O145" s="465" t="s">
        <v>448</v>
      </c>
      <c r="P145" s="506" t="s">
        <v>449</v>
      </c>
      <c r="Q145" s="507" t="s">
        <v>450</v>
      </c>
      <c r="R145" s="507" t="s">
        <v>451</v>
      </c>
      <c r="S145" s="508" t="s">
        <v>452</v>
      </c>
      <c r="T145" s="500" t="s">
        <v>453</v>
      </c>
      <c r="U145" s="501" t="s">
        <v>454</v>
      </c>
      <c r="V145" s="509" t="s">
        <v>455</v>
      </c>
      <c r="W145" s="465" t="s">
        <v>456</v>
      </c>
      <c r="X145" s="506" t="s">
        <v>457</v>
      </c>
      <c r="Y145" s="506" t="s">
        <v>458</v>
      </c>
      <c r="Z145" s="506" t="s">
        <v>459</v>
      </c>
      <c r="AA145" s="506" t="s">
        <v>460</v>
      </c>
      <c r="AB145" s="510" t="s">
        <v>461</v>
      </c>
      <c r="AC145" s="511" t="s">
        <v>462</v>
      </c>
      <c r="AD145" s="519" t="s">
        <v>463</v>
      </c>
      <c r="AE145" s="512" t="s">
        <v>464</v>
      </c>
      <c r="AF145" s="513" t="s">
        <v>465</v>
      </c>
      <c r="AG145" s="514" t="s">
        <v>466</v>
      </c>
      <c r="AH145" s="515" t="s">
        <v>467</v>
      </c>
      <c r="AI145" s="514" t="s">
        <v>468</v>
      </c>
      <c r="AJ145" s="516" t="s">
        <v>469</v>
      </c>
      <c r="AK145" s="516" t="s">
        <v>474</v>
      </c>
      <c r="AL145" s="513" t="s">
        <v>470</v>
      </c>
      <c r="AM145" s="506" t="s">
        <v>471</v>
      </c>
      <c r="AN145" s="506" t="s">
        <v>472</v>
      </c>
      <c r="AO145" s="517" t="s">
        <v>473</v>
      </c>
      <c r="AP145" s="136"/>
      <c r="AQ145" s="136"/>
      <c r="AR145" s="136"/>
      <c r="AS145" s="136"/>
      <c r="AT145" s="136"/>
      <c r="AU145" s="136"/>
      <c r="AV145" s="136"/>
      <c r="AW145" s="136"/>
      <c r="AX145" s="136"/>
      <c r="AY145" s="136"/>
      <c r="AZ145" s="136"/>
      <c r="BA145" s="136"/>
      <c r="BB145" s="136"/>
      <c r="BC145" s="136"/>
      <c r="BD145" s="136"/>
      <c r="BE145" s="136"/>
      <c r="BF145" s="136"/>
      <c r="BG145" s="136"/>
      <c r="BH145" s="136"/>
      <c r="BI145" s="136"/>
      <c r="BJ145" s="136"/>
      <c r="BK145" s="136"/>
      <c r="BL145" s="136"/>
      <c r="BM145" s="136"/>
      <c r="BN145" s="136"/>
      <c r="BO145" s="136"/>
      <c r="BP145" s="136"/>
      <c r="BQ145" s="136"/>
      <c r="BR145" s="136"/>
      <c r="BS145" s="136"/>
      <c r="BT145" s="136"/>
      <c r="BU145" s="136"/>
      <c r="BV145" s="136"/>
      <c r="BW145" s="136"/>
      <c r="BX145" s="136"/>
      <c r="BY145" s="136"/>
      <c r="BZ145" s="136"/>
      <c r="CA145" s="136"/>
      <c r="CB145" s="136"/>
      <c r="CC145" s="136"/>
    </row>
    <row r="146" spans="1:81" s="137" customFormat="1" ht="101.4" thickBot="1" x14ac:dyDescent="0.3">
      <c r="A146" s="138"/>
      <c r="B146" s="463" t="s">
        <v>435</v>
      </c>
      <c r="C146" s="472" t="s">
        <v>436</v>
      </c>
      <c r="D146" s="539" t="s">
        <v>437</v>
      </c>
      <c r="E146" s="540" t="s">
        <v>438</v>
      </c>
      <c r="F146" s="540" t="s">
        <v>439</v>
      </c>
      <c r="G146" s="540" t="s">
        <v>440</v>
      </c>
      <c r="H146" s="472" t="s">
        <v>441</v>
      </c>
      <c r="I146" s="541" t="s">
        <v>442</v>
      </c>
      <c r="J146" s="542" t="s">
        <v>443</v>
      </c>
      <c r="K146" s="543" t="s">
        <v>444</v>
      </c>
      <c r="L146" s="543" t="s">
        <v>445</v>
      </c>
      <c r="M146" s="543" t="s">
        <v>446</v>
      </c>
      <c r="N146" s="544" t="s">
        <v>447</v>
      </c>
      <c r="O146" s="472" t="s">
        <v>448</v>
      </c>
      <c r="P146" s="545" t="s">
        <v>449</v>
      </c>
      <c r="Q146" s="546" t="s">
        <v>450</v>
      </c>
      <c r="R146" s="546" t="s">
        <v>451</v>
      </c>
      <c r="S146" s="547" t="s">
        <v>452</v>
      </c>
      <c r="T146" s="539" t="s">
        <v>453</v>
      </c>
      <c r="U146" s="540" t="s">
        <v>454</v>
      </c>
      <c r="V146" s="548" t="s">
        <v>455</v>
      </c>
      <c r="W146" s="472" t="s">
        <v>456</v>
      </c>
      <c r="X146" s="545" t="s">
        <v>457</v>
      </c>
      <c r="Y146" s="545" t="s">
        <v>458</v>
      </c>
      <c r="Z146" s="545" t="s">
        <v>459</v>
      </c>
      <c r="AA146" s="545" t="s">
        <v>460</v>
      </c>
      <c r="AB146" s="549" t="s">
        <v>461</v>
      </c>
      <c r="AC146" s="550" t="s">
        <v>462</v>
      </c>
      <c r="AD146" s="551" t="s">
        <v>463</v>
      </c>
      <c r="AE146" s="552" t="s">
        <v>464</v>
      </c>
      <c r="AF146" s="553" t="s">
        <v>465</v>
      </c>
      <c r="AG146" s="554" t="s">
        <v>466</v>
      </c>
      <c r="AH146" s="555" t="s">
        <v>467</v>
      </c>
      <c r="AI146" s="554" t="s">
        <v>468</v>
      </c>
      <c r="AJ146" s="556" t="s">
        <v>469</v>
      </c>
      <c r="AK146" s="556" t="s">
        <v>474</v>
      </c>
      <c r="AL146" s="553" t="s">
        <v>470</v>
      </c>
      <c r="AM146" s="545" t="s">
        <v>471</v>
      </c>
      <c r="AN146" s="545" t="s">
        <v>472</v>
      </c>
      <c r="AO146" s="557" t="s">
        <v>473</v>
      </c>
    </row>
    <row r="147" spans="1:81" s="94" customFormat="1" x14ac:dyDescent="0.25">
      <c r="E147" s="211"/>
    </row>
    <row r="148" spans="1:81" s="94" customFormat="1" x14ac:dyDescent="0.25">
      <c r="E148" s="211"/>
      <c r="S148" s="212">
        <f>SUBTOTAL(109,S11:S146)</f>
        <v>0</v>
      </c>
      <c r="V148" s="212">
        <f>SUBTOTAL(109,V11:V146)</f>
        <v>0</v>
      </c>
      <c r="AB148" s="212">
        <f>SUBTOTAL(109,AB11:AB146)</f>
        <v>0</v>
      </c>
      <c r="AE148" s="213">
        <f t="shared" ref="AE148:AL148" si="0">SUBTOTAL(109,AE11:AE146)</f>
        <v>0</v>
      </c>
      <c r="AF148" s="213">
        <f t="shared" si="0"/>
        <v>0</v>
      </c>
      <c r="AG148" s="213">
        <f t="shared" si="0"/>
        <v>0</v>
      </c>
      <c r="AH148" s="213">
        <f t="shared" si="0"/>
        <v>0</v>
      </c>
      <c r="AI148" s="213">
        <f t="shared" si="0"/>
        <v>0</v>
      </c>
      <c r="AJ148" s="213">
        <f t="shared" si="0"/>
        <v>0</v>
      </c>
      <c r="AK148" s="213">
        <f t="shared" si="0"/>
        <v>0</v>
      </c>
      <c r="AL148" s="213">
        <f t="shared" si="0"/>
        <v>0</v>
      </c>
    </row>
    <row r="149" spans="1:81" s="413" customFormat="1" x14ac:dyDescent="0.25">
      <c r="E149" s="414"/>
      <c r="S149" s="316"/>
      <c r="T149" s="94"/>
      <c r="U149" s="94"/>
      <c r="V149" s="316"/>
      <c r="W149" s="94"/>
      <c r="X149" s="94"/>
      <c r="Y149" s="94"/>
      <c r="Z149" s="94"/>
      <c r="AA149" s="94"/>
      <c r="AB149" s="316"/>
      <c r="AC149" s="94"/>
      <c r="AD149" s="94"/>
      <c r="AE149" s="428"/>
      <c r="AF149" s="428"/>
      <c r="AG149" s="428"/>
      <c r="AH149" s="428"/>
      <c r="AI149" s="428"/>
      <c r="AJ149" s="428"/>
      <c r="AK149" s="428"/>
      <c r="AL149" s="428"/>
      <c r="AM149" s="94"/>
    </row>
    <row r="150" spans="1:81" s="94" customFormat="1" x14ac:dyDescent="0.25">
      <c r="E150" s="211"/>
      <c r="S150" s="316"/>
      <c r="T150" s="316"/>
      <c r="U150" s="316"/>
      <c r="V150" s="316"/>
      <c r="W150" s="316"/>
      <c r="X150" s="316"/>
      <c r="Y150" s="316"/>
      <c r="Z150" s="316"/>
      <c r="AA150" s="316"/>
      <c r="AB150" s="316"/>
      <c r="AC150" s="316"/>
      <c r="AD150" s="316"/>
      <c r="AE150" s="316"/>
      <c r="AF150" s="316"/>
      <c r="AG150" s="316"/>
      <c r="AH150" s="316"/>
      <c r="AI150" s="316"/>
      <c r="AJ150" s="316"/>
      <c r="AK150" s="316"/>
      <c r="AL150" s="316"/>
      <c r="AM150" s="316"/>
    </row>
    <row r="151" spans="1:81" s="94" customFormat="1" ht="15.6" x14ac:dyDescent="0.25">
      <c r="E151" s="211"/>
      <c r="AE151" s="250"/>
      <c r="AF151" s="417"/>
      <c r="AG151" s="418"/>
      <c r="AH151" s="418"/>
      <c r="AI151" s="418"/>
      <c r="AJ151" s="418"/>
      <c r="AK151" s="418"/>
      <c r="AL151" s="418"/>
      <c r="AM151" s="250"/>
    </row>
    <row r="152" spans="1:81" s="94" customFormat="1" x14ac:dyDescent="0.25">
      <c r="E152" s="211"/>
      <c r="AE152" s="250"/>
      <c r="AF152" s="250"/>
      <c r="AG152" s="250"/>
      <c r="AH152" s="250"/>
      <c r="AI152" s="250"/>
      <c r="AJ152" s="250"/>
      <c r="AK152" s="250"/>
      <c r="AL152" s="250"/>
      <c r="AM152" s="250"/>
    </row>
    <row r="153" spans="1:81" s="94" customFormat="1" ht="16.2" x14ac:dyDescent="0.25">
      <c r="E153" s="211"/>
      <c r="AE153" s="419"/>
      <c r="AF153" s="250"/>
      <c r="AG153" s="420"/>
      <c r="AH153" s="421"/>
      <c r="AI153" s="422"/>
      <c r="AJ153" s="250"/>
      <c r="AK153" s="250"/>
      <c r="AL153" s="250"/>
      <c r="AM153" s="250"/>
    </row>
    <row r="154" spans="1:81" s="94" customFormat="1" ht="16.2" x14ac:dyDescent="0.25">
      <c r="E154" s="211"/>
      <c r="AE154" s="250"/>
      <c r="AF154" s="250"/>
      <c r="AG154" s="423"/>
      <c r="AH154" s="424"/>
      <c r="AI154" s="425"/>
      <c r="AJ154" s="250"/>
      <c r="AK154" s="250"/>
      <c r="AL154" s="250"/>
      <c r="AM154" s="250"/>
    </row>
    <row r="155" spans="1:81" s="94" customFormat="1" x14ac:dyDescent="0.25">
      <c r="E155" s="211"/>
      <c r="AE155" s="250"/>
      <c r="AF155" s="250"/>
      <c r="AG155" s="250"/>
      <c r="AH155" s="250"/>
      <c r="AI155" s="250"/>
      <c r="AJ155" s="250"/>
      <c r="AK155" s="250"/>
      <c r="AL155" s="250"/>
      <c r="AM155" s="250"/>
    </row>
    <row r="156" spans="1:81" s="94" customFormat="1" ht="15.6" x14ac:dyDescent="0.25">
      <c r="E156" s="211"/>
      <c r="AE156" s="250"/>
      <c r="AF156" s="250"/>
      <c r="AG156" s="426"/>
      <c r="AH156" s="315"/>
      <c r="AI156" s="250"/>
      <c r="AJ156" s="250"/>
      <c r="AK156" s="250"/>
      <c r="AL156" s="250"/>
      <c r="AM156" s="250"/>
    </row>
    <row r="157" spans="1:81" s="94" customFormat="1" ht="15.6" x14ac:dyDescent="0.25">
      <c r="E157" s="211"/>
      <c r="AE157" s="250"/>
      <c r="AF157" s="250"/>
      <c r="AG157" s="427"/>
      <c r="AH157" s="315"/>
      <c r="AI157" s="250"/>
      <c r="AJ157" s="250"/>
      <c r="AK157" s="250"/>
      <c r="AL157" s="250"/>
      <c r="AM157" s="250"/>
    </row>
    <row r="158" spans="1:81" s="94" customFormat="1" x14ac:dyDescent="0.25">
      <c r="E158" s="211"/>
      <c r="AE158" s="250"/>
      <c r="AF158" s="250"/>
      <c r="AG158" s="250"/>
      <c r="AH158" s="250"/>
      <c r="AI158" s="250"/>
      <c r="AJ158" s="250"/>
      <c r="AK158" s="250"/>
      <c r="AL158" s="250"/>
      <c r="AM158" s="250"/>
    </row>
    <row r="159" spans="1:81" s="94" customFormat="1" x14ac:dyDescent="0.25">
      <c r="E159" s="211"/>
      <c r="AE159" s="250"/>
      <c r="AF159" s="250"/>
      <c r="AG159" s="250"/>
      <c r="AH159" s="250"/>
      <c r="AI159" s="250"/>
      <c r="AJ159" s="250"/>
      <c r="AK159" s="250"/>
      <c r="AL159" s="250"/>
      <c r="AM159" s="250"/>
    </row>
    <row r="160" spans="1:81" s="94" customFormat="1" x14ac:dyDescent="0.25">
      <c r="E160" s="211"/>
      <c r="AE160" s="250"/>
      <c r="AF160" s="250"/>
      <c r="AG160" s="250"/>
      <c r="AH160" s="250"/>
      <c r="AI160" s="250"/>
      <c r="AJ160" s="250"/>
      <c r="AK160" s="250"/>
      <c r="AL160" s="250"/>
      <c r="AM160" s="250"/>
    </row>
    <row r="161" spans="1:41" s="94" customFormat="1" x14ac:dyDescent="0.25">
      <c r="E161" s="211"/>
      <c r="AE161" s="250"/>
      <c r="AF161" s="250"/>
      <c r="AG161" s="250"/>
      <c r="AH161" s="250"/>
      <c r="AI161" s="250"/>
      <c r="AJ161" s="250"/>
      <c r="AK161" s="250"/>
      <c r="AL161" s="250"/>
      <c r="AM161" s="250"/>
    </row>
    <row r="162" spans="1:41" s="94" customFormat="1" x14ac:dyDescent="0.25">
      <c r="E162" s="211"/>
    </row>
    <row r="163" spans="1:41" s="94" customFormat="1" x14ac:dyDescent="0.25">
      <c r="E163" s="211"/>
    </row>
    <row r="164" spans="1:41" s="94" customFormat="1" x14ac:dyDescent="0.25">
      <c r="E164" s="211"/>
    </row>
    <row r="165" spans="1:41" s="94" customFormat="1" x14ac:dyDescent="0.25">
      <c r="E165" s="211"/>
    </row>
    <row r="166" spans="1:41" s="94" customFormat="1" x14ac:dyDescent="0.25">
      <c r="E166" s="211"/>
    </row>
    <row r="167" spans="1:41" s="94" customFormat="1" x14ac:dyDescent="0.25">
      <c r="E167" s="211"/>
    </row>
    <row r="168" spans="1:41" s="94" customFormat="1" x14ac:dyDescent="0.25">
      <c r="E168" s="211"/>
    </row>
    <row r="169" spans="1:41" s="94" customFormat="1" x14ac:dyDescent="0.25">
      <c r="E169" s="211"/>
    </row>
    <row r="170" spans="1:41" s="94" customFormat="1" x14ac:dyDescent="0.25">
      <c r="E170" s="211"/>
    </row>
    <row r="171" spans="1:41" s="94" customFormat="1" x14ac:dyDescent="0.25">
      <c r="E171" s="211"/>
    </row>
    <row r="172" spans="1:41" s="94" customFormat="1" x14ac:dyDescent="0.25">
      <c r="E172" s="211"/>
    </row>
    <row r="173" spans="1:41" s="94" customFormat="1" x14ac:dyDescent="0.25">
      <c r="E173" s="211"/>
    </row>
    <row r="174" spans="1:41" x14ac:dyDescent="0.25">
      <c r="A174" s="94"/>
      <c r="B174" s="94"/>
      <c r="C174" s="94"/>
      <c r="D174" s="94"/>
      <c r="E174" s="211"/>
      <c r="F174" s="94"/>
      <c r="G174" s="94"/>
      <c r="H174" s="94"/>
      <c r="I174" s="94"/>
      <c r="J174" s="94"/>
      <c r="K174" s="94"/>
      <c r="L174" s="94"/>
      <c r="M174" s="94"/>
      <c r="N174" s="94"/>
      <c r="O174" s="94"/>
      <c r="P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4"/>
      <c r="AO174" s="94"/>
    </row>
    <row r="175" spans="1:41" x14ac:dyDescent="0.25">
      <c r="E175" s="143"/>
    </row>
    <row r="176" spans="1:41" x14ac:dyDescent="0.25">
      <c r="E176" s="143"/>
    </row>
    <row r="177" spans="5:5" x14ac:dyDescent="0.25">
      <c r="E177" s="143"/>
    </row>
    <row r="178" spans="5:5" x14ac:dyDescent="0.25">
      <c r="E178" s="143"/>
    </row>
    <row r="179" spans="5:5" x14ac:dyDescent="0.25">
      <c r="E179" s="143"/>
    </row>
    <row r="180" spans="5:5" x14ac:dyDescent="0.25">
      <c r="E180" s="143"/>
    </row>
    <row r="181" spans="5:5" x14ac:dyDescent="0.25">
      <c r="E181" s="143"/>
    </row>
    <row r="182" spans="5:5" x14ac:dyDescent="0.25">
      <c r="E182" s="143"/>
    </row>
    <row r="183" spans="5:5" x14ac:dyDescent="0.25">
      <c r="E183" s="143"/>
    </row>
  </sheetData>
  <autoFilter ref="B9:AO146" xr:uid="{7314511E-B6C8-47AB-A68F-F92E161DF2C8}"/>
  <mergeCells count="10">
    <mergeCell ref="O7:T7"/>
    <mergeCell ref="V7:AB7"/>
    <mergeCell ref="AC7:AF7"/>
    <mergeCell ref="AG7:AO7"/>
    <mergeCell ref="I7:N7"/>
    <mergeCell ref="B3:D3"/>
    <mergeCell ref="C4:D4"/>
    <mergeCell ref="C5:D5"/>
    <mergeCell ref="B7:D7"/>
    <mergeCell ref="E7:H7"/>
  </mergeCells>
  <phoneticPr fontId="26" type="noConversion"/>
  <hyperlinks>
    <hyperlink ref="B1" location="Contents!A1" display="Back to Contents" xr:uid="{00000000-0004-0000-0800-000000000000}"/>
  </hyperlinks>
  <pageMargins left="0.7" right="0.7" top="0.75" bottom="0.75" header="0.3" footer="0.3"/>
  <pageSetup paperSize="9" orientation="portrait" r:id="rId1"/>
  <headerFooter>
    <oddHeader>&amp;RFasten Group Imp. &amp; Exp. Co., Ltd.
NON-CONFIDENTIAL</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EBABC0A6-9E55-4F4E-8F5D-6B8FEAEEB3C8}"/>
</file>

<file path=customXml/itemProps2.xml><?xml version="1.0" encoding="utf-8"?>
<ds:datastoreItem xmlns:ds="http://schemas.openxmlformats.org/officeDocument/2006/customXml" ds:itemID="{5158F918-9F0C-42C7-88F2-8D2A2884EFD1}"/>
</file>

<file path=customXml/itemProps3.xml><?xml version="1.0" encoding="utf-8"?>
<ds:datastoreItem xmlns:ds="http://schemas.openxmlformats.org/officeDocument/2006/customXml" ds:itemID="{CEE66EEE-766D-4D3A-9E79-6A874D82C61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18</vt:i4>
      </vt:variant>
    </vt:vector>
  </HeadingPairs>
  <TitlesOfParts>
    <vt:vector size="18" baseType="lpstr">
      <vt:lpstr>Contents</vt:lpstr>
      <vt:lpstr>Guidance</vt:lpstr>
      <vt:lpstr>A3 - Organisational structure</vt:lpstr>
      <vt:lpstr>A4 - Owners &amp; shareholders</vt:lpstr>
      <vt:lpstr>A7.1 - Your company's products</vt:lpstr>
      <vt:lpstr>A7.2 - Other goods</vt:lpstr>
      <vt:lpstr>A8 - Product similarity</vt:lpstr>
      <vt:lpstr>B1.1 - Upward sales</vt:lpstr>
      <vt:lpstr>B6 - Sales to other countries</vt:lpstr>
      <vt:lpstr>D1 - Turnover</vt:lpstr>
      <vt:lpstr>D2 - Income statement</vt:lpstr>
      <vt:lpstr>D8 - Employment</vt:lpstr>
      <vt:lpstr>D9 - Investments</vt:lpstr>
      <vt:lpstr>D10 - Purchases</vt:lpstr>
      <vt:lpstr>D11 -Profitability</vt:lpstr>
      <vt:lpstr>D13.1 - AS&amp;G in the PRC</vt:lpstr>
      <vt:lpstr>D13.2 - AS&amp;G for 3rd country</vt:lpstr>
      <vt:lpstr>D13.3 - AS&amp;G for UK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2020-09-01T16:00:46Z</dcterms:created>
  <dcterms:modified xsi:type="dcterms:W3CDTF">2020-11-16T06:59:25Z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