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BA90C3A1-0C6F-4EF4-BE00-D4C4BFCB7E2F}" xr6:coauthVersionLast="44" xr6:coauthVersionMax="44" xr10:uidLastSave="{00000000-0000-0000-0000-000000000000}"/>
  <bookViews>
    <workbookView xWindow="-96" yWindow="-96" windowWidth="23232" windowHeight="12552" activeTab="26" xr2:uid="{00000000-000D-0000-FFFF-FFFF00000000}"/>
  </bookViews>
  <sheets>
    <sheet name="Contents" sheetId="33" r:id="rId1"/>
    <sheet name="Guidance" sheetId="29"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1 - Upward sales" sheetId="10" r:id="rId8"/>
    <sheet name="B2 - Captive sales" sheetId="11" r:id="rId9"/>
    <sheet name="B3 - Sales to the UK" sheetId="12" r:id="rId10"/>
    <sheet name="B4 - Domestic sales" sheetId="30" r:id="rId11"/>
    <sheet name="B6 - Sales to other countries" sheetId="31" r:id="rId12"/>
    <sheet name="D1 - Turnover" sheetId="16" r:id="rId13"/>
    <sheet name="D2 - Income statement" sheetId="17" r:id="rId14"/>
    <sheet name="D4.1 - Upwards cost" sheetId="19" r:id="rId15"/>
    <sheet name="D5 - Capacity" sheetId="20" r:id="rId16"/>
    <sheet name="D6 - Stocks" sheetId="21" r:id="rId17"/>
    <sheet name="D8 - Employment" sheetId="22" r:id="rId18"/>
    <sheet name="D9 - Investments" sheetId="23" r:id="rId19"/>
    <sheet name="D10 - Purchases" sheetId="24" r:id="rId20"/>
    <sheet name="D11 -Profitability" sheetId="25" r:id="rId21"/>
    <sheet name="D12.1 - CTM in the PRC" sheetId="26" r:id="rId22"/>
    <sheet name="D12.2 - CTM for 3rd country" sheetId="32" r:id="rId23"/>
    <sheet name="D12.3 - CTM for UK" sheetId="38" r:id="rId24"/>
    <sheet name="D13.1 - AS&amp;G in the PRC" sheetId="34" r:id="rId25"/>
    <sheet name="D13.2 - AS&amp;G for 3rd country" sheetId="35" r:id="rId26"/>
    <sheet name="D13.3 - AS&amp;G for UK" sheetId="37" r:id="rId27"/>
    <sheet name="D14 - RM purchased" sheetId="28"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4" i="38" l="1"/>
  <c r="F34" i="38"/>
  <c r="E34" i="38"/>
  <c r="D34" i="38"/>
  <c r="C34" i="38"/>
  <c r="G31" i="38"/>
  <c r="F31" i="38"/>
  <c r="E31" i="38"/>
  <c r="C31" i="38"/>
  <c r="D28" i="38"/>
  <c r="D27" i="38"/>
  <c r="D26" i="38"/>
  <c r="D25" i="38"/>
  <c r="D24" i="38"/>
  <c r="D23" i="38"/>
  <c r="D31" i="38" s="1"/>
  <c r="G21" i="38"/>
  <c r="G32" i="38" s="1"/>
  <c r="F21" i="38"/>
  <c r="F32" i="38" s="1"/>
  <c r="E21" i="38"/>
  <c r="E32" i="38" s="1"/>
  <c r="C21" i="38"/>
  <c r="C32" i="38" s="1"/>
  <c r="D18" i="38"/>
  <c r="D17" i="38"/>
  <c r="D16" i="38"/>
  <c r="D15" i="38"/>
  <c r="D14" i="38"/>
  <c r="D13" i="38"/>
  <c r="D12" i="38"/>
  <c r="D21" i="38" s="1"/>
  <c r="D32" i="38" s="1"/>
  <c r="E5" i="38"/>
  <c r="C5" i="38"/>
  <c r="G32" i="37"/>
  <c r="F32" i="37"/>
  <c r="E32" i="37"/>
  <c r="D32" i="37"/>
  <c r="C32" i="37"/>
  <c r="G29" i="37"/>
  <c r="F29" i="37"/>
  <c r="E29" i="37"/>
  <c r="D29" i="37"/>
  <c r="C29" i="37"/>
  <c r="G22" i="37"/>
  <c r="F22" i="37"/>
  <c r="E22" i="37"/>
  <c r="D22" i="37"/>
  <c r="C22" i="37"/>
  <c r="G16" i="37"/>
  <c r="F16" i="37"/>
  <c r="E16" i="37"/>
  <c r="D16" i="37"/>
  <c r="C16" i="37"/>
  <c r="E5" i="37"/>
  <c r="C5" i="37"/>
  <c r="C31" i="37" l="1"/>
  <c r="D31" i="37"/>
  <c r="E31" i="37"/>
  <c r="F31" i="37"/>
  <c r="G31" i="37"/>
  <c r="C5" i="28"/>
  <c r="E5" i="35"/>
  <c r="C5" i="35"/>
  <c r="E5" i="34"/>
  <c r="C5" i="34"/>
  <c r="E5" i="32"/>
  <c r="C5" i="32"/>
  <c r="E5" i="26"/>
  <c r="C5" i="26"/>
  <c r="C5" i="25"/>
  <c r="C5" i="24"/>
  <c r="C5" i="23"/>
  <c r="C5" i="22"/>
  <c r="C5" i="21"/>
  <c r="C5" i="20"/>
  <c r="C5" i="19" l="1"/>
  <c r="C5" i="17"/>
  <c r="C5" i="16"/>
  <c r="C5" i="31"/>
  <c r="C5" i="30"/>
  <c r="C5" i="12"/>
  <c r="C5" i="11"/>
  <c r="C5" i="10"/>
  <c r="C5" i="8"/>
  <c r="C5" i="5"/>
  <c r="C5" i="7"/>
  <c r="C5" i="4"/>
  <c r="C5" i="3"/>
  <c r="D9" i="11" l="1"/>
  <c r="E9" i="11" s="1"/>
  <c r="G9" i="11"/>
  <c r="H9" i="11"/>
  <c r="I9" i="11" l="1"/>
  <c r="D32" i="34"/>
  <c r="E32" i="34"/>
  <c r="F32" i="34"/>
  <c r="G32" i="34"/>
  <c r="C32" i="34"/>
  <c r="C32" i="35"/>
  <c r="D32" i="35"/>
  <c r="E32" i="35"/>
  <c r="F32" i="35"/>
  <c r="G32" i="35"/>
  <c r="D28" i="10" l="1"/>
  <c r="D24" i="10"/>
  <c r="D14" i="10"/>
  <c r="D20" i="10" s="1"/>
  <c r="C24" i="10"/>
  <c r="C28" i="10"/>
  <c r="C9" i="10"/>
  <c r="C14" i="10"/>
  <c r="C20" i="10" s="1"/>
  <c r="D23" i="32" l="1"/>
  <c r="D24" i="32"/>
  <c r="D25" i="32"/>
  <c r="D26" i="32"/>
  <c r="D27" i="32"/>
  <c r="D28" i="32"/>
  <c r="D12" i="32"/>
  <c r="D13" i="32"/>
  <c r="D14" i="32"/>
  <c r="D15" i="32"/>
  <c r="D16" i="32"/>
  <c r="D17" i="32"/>
  <c r="D18" i="32"/>
  <c r="D18" i="26"/>
  <c r="D23" i="26"/>
  <c r="D24" i="26"/>
  <c r="D25" i="26"/>
  <c r="D26" i="26"/>
  <c r="D27" i="26"/>
  <c r="D28" i="26"/>
  <c r="D12" i="26"/>
  <c r="D13" i="26"/>
  <c r="D14" i="26"/>
  <c r="D15" i="26"/>
  <c r="D16" i="26"/>
  <c r="D17" i="26"/>
  <c r="G29" i="35" l="1"/>
  <c r="F29" i="35"/>
  <c r="E29" i="35"/>
  <c r="D29" i="35"/>
  <c r="C29" i="35"/>
  <c r="G22" i="35"/>
  <c r="F22" i="35"/>
  <c r="E22" i="35"/>
  <c r="D22" i="35"/>
  <c r="C22" i="35"/>
  <c r="G16" i="35"/>
  <c r="F16" i="35"/>
  <c r="E16" i="35"/>
  <c r="D16" i="35"/>
  <c r="C16" i="35"/>
  <c r="D29" i="34"/>
  <c r="E29" i="34"/>
  <c r="F29" i="34"/>
  <c r="G29" i="34"/>
  <c r="C29" i="34"/>
  <c r="D22" i="34"/>
  <c r="E22" i="34"/>
  <c r="F22" i="34"/>
  <c r="G22" i="34"/>
  <c r="C22" i="34"/>
  <c r="D16" i="34"/>
  <c r="E16" i="34"/>
  <c r="F16" i="34"/>
  <c r="G16" i="34"/>
  <c r="C16" i="34"/>
  <c r="C31" i="34" l="1"/>
  <c r="G31" i="34"/>
  <c r="F31" i="34"/>
  <c r="E31" i="34"/>
  <c r="D31" i="34"/>
  <c r="C31" i="35"/>
  <c r="D31" i="35"/>
  <c r="E31" i="35"/>
  <c r="F31" i="35"/>
  <c r="G31" i="35"/>
  <c r="D12" i="22" l="1"/>
  <c r="E12" i="22"/>
  <c r="F12" i="22"/>
  <c r="C12" i="22"/>
  <c r="R12" i="28" l="1"/>
  <c r="R13" i="28"/>
  <c r="R14" i="28"/>
  <c r="R15" i="28"/>
  <c r="R16" i="28"/>
  <c r="R17" i="28"/>
  <c r="R18" i="28"/>
  <c r="R19" i="28"/>
  <c r="R20" i="28"/>
  <c r="R11" i="28"/>
  <c r="R10" i="28"/>
  <c r="G34" i="32"/>
  <c r="F34" i="32"/>
  <c r="E34" i="32"/>
  <c r="D34" i="32"/>
  <c r="C34" i="32"/>
  <c r="G31" i="32"/>
  <c r="F31" i="32"/>
  <c r="E31" i="32"/>
  <c r="D31" i="32"/>
  <c r="C31" i="32"/>
  <c r="G21" i="32"/>
  <c r="G32" i="32" s="1"/>
  <c r="F21" i="32"/>
  <c r="F32" i="32" s="1"/>
  <c r="E21" i="32"/>
  <c r="E32" i="32" s="1"/>
  <c r="D21" i="32"/>
  <c r="C21" i="32"/>
  <c r="D34" i="26"/>
  <c r="E34" i="26"/>
  <c r="F34" i="26"/>
  <c r="G34" i="26"/>
  <c r="C34" i="26"/>
  <c r="C21" i="26"/>
  <c r="D9" i="25"/>
  <c r="E9" i="25" s="1"/>
  <c r="J26" i="24"/>
  <c r="J27" i="24"/>
  <c r="J28" i="24"/>
  <c r="J29" i="24"/>
  <c r="J30" i="24"/>
  <c r="J31" i="24"/>
  <c r="J32" i="24"/>
  <c r="J33" i="24"/>
  <c r="J34" i="24"/>
  <c r="J25" i="24"/>
  <c r="J24" i="24"/>
  <c r="D17" i="24"/>
  <c r="E17" i="24"/>
  <c r="F17" i="24"/>
  <c r="G17" i="24"/>
  <c r="H17" i="24"/>
  <c r="I17" i="24"/>
  <c r="J17" i="24"/>
  <c r="C17" i="24"/>
  <c r="H11" i="24"/>
  <c r="G11" i="24"/>
  <c r="D11" i="24"/>
  <c r="D12" i="23"/>
  <c r="E12" i="23"/>
  <c r="F12" i="23"/>
  <c r="G12" i="23"/>
  <c r="H12" i="23"/>
  <c r="I12" i="23"/>
  <c r="C12" i="23"/>
  <c r="D8" i="23"/>
  <c r="E8" i="23" s="1"/>
  <c r="C45" i="21"/>
  <c r="D42" i="21"/>
  <c r="E42" i="21"/>
  <c r="F42" i="21"/>
  <c r="D34" i="21"/>
  <c r="E34" i="21"/>
  <c r="F34" i="21"/>
  <c r="C34" i="21"/>
  <c r="D8" i="21"/>
  <c r="E8" i="21" s="1"/>
  <c r="D25" i="21"/>
  <c r="E25" i="21"/>
  <c r="F25" i="21"/>
  <c r="C25" i="21"/>
  <c r="D17" i="21"/>
  <c r="E17" i="21"/>
  <c r="F17" i="21"/>
  <c r="C17" i="21"/>
  <c r="D11" i="20"/>
  <c r="E11" i="20"/>
  <c r="F11" i="20"/>
  <c r="C11" i="20"/>
  <c r="D8" i="20"/>
  <c r="E8" i="20" s="1"/>
  <c r="C32" i="32" l="1"/>
  <c r="D32" i="32"/>
  <c r="D13" i="23"/>
  <c r="E13" i="23"/>
  <c r="F13" i="23"/>
  <c r="G13" i="23"/>
  <c r="H13" i="23"/>
  <c r="I13" i="23"/>
  <c r="C13" i="23"/>
  <c r="I11" i="24"/>
  <c r="E11" i="24"/>
  <c r="D12" i="20"/>
  <c r="E12" i="20"/>
  <c r="F12" i="20"/>
  <c r="C12" i="20"/>
  <c r="D8" i="22"/>
  <c r="E8" i="22" s="1"/>
  <c r="E8" i="17" l="1"/>
  <c r="G8" i="17"/>
  <c r="C37" i="16"/>
  <c r="E8" i="16" l="1"/>
  <c r="G8" i="16" s="1"/>
  <c r="Z19" i="31"/>
  <c r="AC19" i="31" s="1"/>
  <c r="Z18" i="31"/>
  <c r="AC18" i="31" s="1"/>
  <c r="Z17" i="31"/>
  <c r="AC17" i="31" s="1"/>
  <c r="Z16" i="31"/>
  <c r="AC16" i="31" s="1"/>
  <c r="Z15" i="31"/>
  <c r="AC15" i="31" s="1"/>
  <c r="Z14" i="31"/>
  <c r="AC14" i="31" s="1"/>
  <c r="Z13" i="31"/>
  <c r="AC13" i="31" s="1"/>
  <c r="Z12" i="31"/>
  <c r="AC12" i="31" s="1"/>
  <c r="Z11" i="31"/>
  <c r="AC11" i="31" s="1"/>
  <c r="Z10" i="31"/>
  <c r="AC10" i="31" s="1"/>
  <c r="Z9" i="31"/>
  <c r="AC9" i="31" s="1"/>
  <c r="Z10" i="12"/>
  <c r="AC10" i="12" s="1"/>
  <c r="Z11" i="12"/>
  <c r="AC11" i="12" s="1"/>
  <c r="Z12" i="12"/>
  <c r="AC12" i="12" s="1"/>
  <c r="Z13" i="12"/>
  <c r="AC13" i="12" s="1"/>
  <c r="Z14" i="12"/>
  <c r="AC14" i="12" s="1"/>
  <c r="Z15" i="12"/>
  <c r="AC15" i="12" s="1"/>
  <c r="Z16" i="12"/>
  <c r="AC16" i="12" s="1"/>
  <c r="Z17" i="12"/>
  <c r="AC17" i="12" s="1"/>
  <c r="Z18" i="12"/>
  <c r="AC18" i="12" s="1"/>
  <c r="Z19" i="12"/>
  <c r="AC19" i="12" s="1"/>
  <c r="Z9" i="12"/>
  <c r="AC9" i="12" s="1"/>
  <c r="Y10" i="30"/>
  <c r="AB10" i="30" s="1"/>
  <c r="Y11" i="30"/>
  <c r="AB11" i="30" s="1"/>
  <c r="Y12" i="30"/>
  <c r="AB12" i="30" s="1"/>
  <c r="Y13" i="30"/>
  <c r="AB13" i="30" s="1"/>
  <c r="Y14" i="30"/>
  <c r="AB14" i="30" s="1"/>
  <c r="Y15" i="30"/>
  <c r="AB15" i="30" s="1"/>
  <c r="Y16" i="30"/>
  <c r="AB16" i="30" s="1"/>
  <c r="Y17" i="30"/>
  <c r="AB17" i="30" s="1"/>
  <c r="Y18" i="30"/>
  <c r="AB18" i="30" s="1"/>
  <c r="Y19" i="30"/>
  <c r="AB19" i="30" s="1"/>
  <c r="Y9" i="30"/>
  <c r="AB9" i="30" s="1"/>
  <c r="C15" i="19" l="1"/>
  <c r="C12" i="19"/>
  <c r="C11" i="19" s="1"/>
  <c r="D21" i="26" l="1"/>
  <c r="E21" i="26"/>
  <c r="F21" i="26"/>
  <c r="G21" i="26"/>
  <c r="C31" i="26"/>
  <c r="D31" i="26"/>
  <c r="E31" i="26"/>
  <c r="E32" i="26" s="1"/>
  <c r="F31" i="26"/>
  <c r="G31" i="26"/>
  <c r="F32" i="26"/>
  <c r="C42" i="21"/>
  <c r="D45" i="21"/>
  <c r="E45" i="21"/>
  <c r="F45" i="21"/>
  <c r="C46" i="21"/>
  <c r="D46" i="21"/>
  <c r="E46" i="21"/>
  <c r="F46" i="21"/>
  <c r="C47" i="21"/>
  <c r="D47" i="21"/>
  <c r="E47" i="21"/>
  <c r="F47" i="21"/>
  <c r="C48" i="21"/>
  <c r="D48" i="21"/>
  <c r="E48" i="21"/>
  <c r="F48" i="21"/>
  <c r="C49" i="21"/>
  <c r="D49" i="21"/>
  <c r="E49" i="21"/>
  <c r="F49" i="21"/>
  <c r="C50" i="21"/>
  <c r="D50" i="21"/>
  <c r="E50" i="21"/>
  <c r="F50" i="21"/>
  <c r="C51" i="21"/>
  <c r="D51" i="21"/>
  <c r="E51" i="21"/>
  <c r="F51" i="21"/>
  <c r="C53" i="21"/>
  <c r="D53" i="21"/>
  <c r="E53" i="21"/>
  <c r="F53" i="21"/>
  <c r="C54" i="21"/>
  <c r="D54" i="21"/>
  <c r="E54" i="21"/>
  <c r="F54" i="21"/>
  <c r="C55" i="21"/>
  <c r="D55" i="21"/>
  <c r="E55" i="21"/>
  <c r="F55" i="21"/>
  <c r="C56" i="21"/>
  <c r="D56" i="21"/>
  <c r="E56" i="21"/>
  <c r="F56" i="21"/>
  <c r="C57" i="21"/>
  <c r="D57" i="21"/>
  <c r="E57" i="21"/>
  <c r="F57" i="21"/>
  <c r="C58" i="21"/>
  <c r="D58" i="21"/>
  <c r="E58" i="21"/>
  <c r="F58" i="21"/>
  <c r="C59" i="21"/>
  <c r="D59" i="21"/>
  <c r="E59" i="21"/>
  <c r="F59" i="21"/>
  <c r="C25" i="19"/>
  <c r="C20" i="19" s="1"/>
  <c r="C19" i="19" s="1"/>
  <c r="C18" i="19" s="1"/>
  <c r="D25" i="19"/>
  <c r="D20" i="19" s="1"/>
  <c r="D19" i="19" s="1"/>
  <c r="D18" i="19" s="1"/>
  <c r="C12" i="17"/>
  <c r="D12" i="17"/>
  <c r="E12" i="17"/>
  <c r="F12" i="17"/>
  <c r="G12" i="17"/>
  <c r="H12" i="17"/>
  <c r="I12" i="17"/>
  <c r="J12" i="17"/>
  <c r="C18" i="17"/>
  <c r="D18" i="17"/>
  <c r="E18" i="17"/>
  <c r="E19" i="17" s="1"/>
  <c r="F18" i="17"/>
  <c r="G18" i="17"/>
  <c r="H18" i="17"/>
  <c r="I18" i="17"/>
  <c r="I19" i="17" s="1"/>
  <c r="J18" i="17"/>
  <c r="J19" i="17" s="1"/>
  <c r="C19" i="17"/>
  <c r="D19" i="17"/>
  <c r="F19" i="17"/>
  <c r="C23" i="17"/>
  <c r="D23" i="17"/>
  <c r="E23" i="17"/>
  <c r="F23" i="17"/>
  <c r="G23" i="17"/>
  <c r="H23" i="17"/>
  <c r="I23" i="17"/>
  <c r="J23" i="17"/>
  <c r="C29" i="17"/>
  <c r="D29" i="17"/>
  <c r="E29" i="17"/>
  <c r="F29" i="17"/>
  <c r="F31" i="17" s="1"/>
  <c r="G29" i="17"/>
  <c r="G31" i="17" s="1"/>
  <c r="H29" i="17"/>
  <c r="H31" i="17" s="1"/>
  <c r="I29" i="17"/>
  <c r="I31" i="17" s="1"/>
  <c r="J29" i="17"/>
  <c r="J31" i="17" s="1"/>
  <c r="C31" i="17"/>
  <c r="D31" i="17"/>
  <c r="E31" i="17"/>
  <c r="D37" i="16"/>
  <c r="E37" i="16"/>
  <c r="F37" i="16"/>
  <c r="G37" i="16"/>
  <c r="H37" i="16"/>
  <c r="I37" i="16"/>
  <c r="J37" i="16"/>
  <c r="C38" i="16"/>
  <c r="D38" i="16"/>
  <c r="E38" i="16"/>
  <c r="F38" i="16"/>
  <c r="G38" i="16"/>
  <c r="H38" i="16"/>
  <c r="I38" i="16"/>
  <c r="J38" i="16"/>
  <c r="C39" i="16"/>
  <c r="D39" i="16"/>
  <c r="E39" i="16"/>
  <c r="F39" i="16"/>
  <c r="G39" i="16"/>
  <c r="H39" i="16"/>
  <c r="I39" i="16"/>
  <c r="J39" i="16"/>
  <c r="C40" i="16"/>
  <c r="D40" i="16"/>
  <c r="E40" i="16"/>
  <c r="F40" i="16"/>
  <c r="G40" i="16"/>
  <c r="H40" i="16"/>
  <c r="I40" i="16"/>
  <c r="J40" i="16"/>
  <c r="C41" i="16"/>
  <c r="D41" i="16"/>
  <c r="E41" i="16"/>
  <c r="F41" i="16"/>
  <c r="G41" i="16"/>
  <c r="H41" i="16"/>
  <c r="I41" i="16"/>
  <c r="J41" i="16"/>
  <c r="C42" i="16"/>
  <c r="D42" i="16"/>
  <c r="E42" i="16"/>
  <c r="F42" i="16"/>
  <c r="G42" i="16"/>
  <c r="H42" i="16"/>
  <c r="I42" i="16"/>
  <c r="J42" i="16"/>
  <c r="C43" i="16"/>
  <c r="D43" i="16"/>
  <c r="E43" i="16"/>
  <c r="F43" i="16"/>
  <c r="G43" i="16"/>
  <c r="H43" i="16"/>
  <c r="I43" i="16"/>
  <c r="J43" i="16"/>
  <c r="C44" i="16"/>
  <c r="D44" i="16"/>
  <c r="E44" i="16"/>
  <c r="F44" i="16"/>
  <c r="G44" i="16"/>
  <c r="H44" i="16"/>
  <c r="I44" i="16"/>
  <c r="J44" i="16"/>
  <c r="C45" i="16"/>
  <c r="D45" i="16"/>
  <c r="E45" i="16"/>
  <c r="F45" i="16"/>
  <c r="G45" i="16"/>
  <c r="H45" i="16"/>
  <c r="I45" i="16"/>
  <c r="J45" i="16"/>
  <c r="C46" i="16"/>
  <c r="D46" i="16"/>
  <c r="E46" i="16"/>
  <c r="F46" i="16"/>
  <c r="G46" i="16"/>
  <c r="H46" i="16"/>
  <c r="I46" i="16"/>
  <c r="J46" i="16"/>
  <c r="C47" i="16"/>
  <c r="D47" i="16"/>
  <c r="E47" i="16"/>
  <c r="F47" i="16"/>
  <c r="G47" i="16"/>
  <c r="H47" i="16"/>
  <c r="I47" i="16"/>
  <c r="J47" i="16"/>
  <c r="C48" i="16"/>
  <c r="D48" i="16"/>
  <c r="E48" i="16"/>
  <c r="F48" i="16"/>
  <c r="G48" i="16"/>
  <c r="H48" i="16"/>
  <c r="I48" i="16"/>
  <c r="J48" i="16"/>
  <c r="F24" i="17" l="1"/>
  <c r="D24" i="17"/>
  <c r="C24" i="17"/>
  <c r="J24" i="17"/>
  <c r="I24" i="17"/>
  <c r="E24" i="17"/>
  <c r="H19" i="17"/>
  <c r="H24" i="17" s="1"/>
  <c r="G19" i="17"/>
  <c r="G24" i="17" s="1"/>
  <c r="G32" i="26"/>
  <c r="D32" i="26"/>
  <c r="C32" i="26"/>
</calcChain>
</file>

<file path=xl/sharedStrings.xml><?xml version="1.0" encoding="utf-8"?>
<sst xmlns="http://schemas.openxmlformats.org/spreadsheetml/2006/main" count="912" uniqueCount="406">
  <si>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</si>
  <si>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</si>
  <si>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</si>
  <si>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</si>
  <si>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</si>
  <si>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</si>
  <si>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</si>
  <si>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</si>
  <si>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</si>
  <si>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</si>
  <si>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</si>
  <si>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</si>
  <si>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</si>
  <si>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</si>
  <si>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</si>
  <si>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</si>
  <si>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</si>
  <si>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</si>
  <si>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</si>
  <si>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</si>
  <si>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</si>
  <si>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</si>
  <si>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</si>
  <si>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</si>
  <si>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</si>
  <si>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</si>
  <si>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</si>
  <si>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</si>
  <si>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</si>
  <si>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</si>
  <si>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</si>
  <si>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</si>
  <si>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</si>
  <si>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</si>
  <si>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enter</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</si>
  <si>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</si>
  <si>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</si>
  <si>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</si>
  <si>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</si>
  <si>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</si>
  <si>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</si>
  <si>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</si>
  <si>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(XX CUR)</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</si>
  <si>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</si>
  <si>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</si>
  <si>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</si>
  <si>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</si>
  <si>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</si>
  <si>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</si>
  <si>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</si>
  <si>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</si>
  <si>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</si>
  <si>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</si>
  <si>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</si>
  <si>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</si>
  <si>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</si>
  <si>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</si>
  <si>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</si>
  <si>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</si>
  <si>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</si>
  <si>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A3 - Organisational Structure</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</si>
  <si>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</si>
  <si>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</si>
  <si>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</si>
  <si>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</si>
  <si>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</si>
  <si>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</si>
  <si>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</si>
  <si>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</si>
  <si>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</si>
  <si>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</si>
  <si>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</si>
  <si>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</si>
  <si>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</si>
  <si>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</si>
  <si>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</si>
  <si>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</si>
  <si>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</si>
  <si>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</si>
  <si>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</si>
  <si>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</si>
  <si>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</si>
  <si>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</si>
  <si>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</si>
  <si>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</si>
  <si>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</si>
  <si>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</si>
  <si>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</si>
  <si>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</si>
  <si>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</si>
  <si>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</si>
  <si>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</si>
  <si>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</si>
  <si>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</si>
  <si>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</si>
  <si>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</si>
  <si>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A7.1 - Your Company's Products</t>
  </si>
  <si>
    <t>Note: Please expand the table if you need to add more fields/related companies.</t>
  </si>
  <si>
    <t>* If a related company is used to sell products, indicate the name in the relevant column, otherwise please include as not applicable (N/A).</t>
  </si>
  <si>
    <t>List of PCNs that your company produces</t>
  </si>
  <si>
    <t>Product information</t>
  </si>
  <si>
    <t>PCN</t>
  </si>
  <si>
    <t>Company code CCN equivalent</t>
  </si>
  <si>
    <t>Related company*</t>
  </si>
  <si>
    <t>Production code</t>
  </si>
  <si>
    <t>Sales code</t>
  </si>
  <si>
    <t>Invoicing code</t>
  </si>
  <si>
    <t>Others (if necessary)</t>
  </si>
  <si>
    <t>A7.2 - Other Goods</t>
  </si>
  <si>
    <t>General information</t>
  </si>
  <si>
    <t>Other goods</t>
  </si>
  <si>
    <t>Description</t>
  </si>
  <si>
    <t>Grouping (if applicable)</t>
  </si>
  <si>
    <t>A8 - Product Similarity</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</si>
  <si>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</si>
  <si>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</si>
  <si>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</si>
  <si>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</si>
  <si>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</si>
  <si>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</si>
  <si>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</si>
  <si>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B1.1 Upward sales reconcialiation</t>
  </si>
  <si>
    <t>Value</t>
  </si>
  <si>
    <t>Volume (XXUNITS)</t>
  </si>
  <si>
    <t>Source Documents</t>
  </si>
  <si>
    <t>Revenue in Income Statement</t>
  </si>
  <si>
    <t> - Variance*</t>
  </si>
  <si>
    <t>Accounting period revenue</t>
  </si>
  <si>
    <t>Difference between Investigation and Accounting Periods</t>
  </si>
  <si>
    <t>Total company sales revenue</t>
  </si>
  <si>
    <t>- Variance*</t>
  </si>
  <si>
    <t>Summary of all products sold</t>
  </si>
  <si>
    <t> - Goods subject to review</t>
  </si>
  <si>
    <t xml:space="preserve"> - Other products A</t>
  </si>
  <si>
    <t> - Other products B</t>
  </si>
  <si>
    <t> - Other products C</t>
  </si>
  <si>
    <t> - Other products D (add new lines as required)</t>
  </si>
  <si>
    <t>Goods under consideration</t>
  </si>
  <si>
    <t> - Domestic Sales</t>
  </si>
  <si>
    <t> - UK Sales</t>
  </si>
  <si>
    <t> - Third country sales</t>
  </si>
  <si>
    <t>Sales of own production in POI</t>
  </si>
  <si>
    <t xml:space="preserve">  - Total sales of the goods &lt;concerned/subject to review&gt; to the UK</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</si>
  <si>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</si>
  <si>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</si>
  <si>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</si>
  <si>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</si>
  <si>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</si>
  <si>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</si>
  <si>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&lt;&lt;CASE TEAM - FOR TRANSITION REVIEWS, PLEASE INCLUDE SALES FORECASTS AND AMEND EXCEL ANNEX AS NECESSARY&gt;&gt;</t>
  </si>
  <si>
    <t>Sales forecasts: 2020 - 2025</t>
  </si>
  <si>
    <t>Total sales of goods subject to review to the UK</t>
  </si>
  <si>
    <t xml:space="preserve">Total sales of all other goods to the UK </t>
  </si>
  <si>
    <t>Please fill in the white cells</t>
  </si>
  <si>
    <t>Volume (Tonnes)</t>
  </si>
  <si>
    <t>POI</t>
  </si>
  <si>
    <t>For greater explanation of the terms, please refer to the Questionnaire</t>
  </si>
  <si>
    <t>The first row has been filled in as an example - please delete before submission</t>
  </si>
  <si>
    <t>Goods information</t>
  </si>
  <si>
    <t>Customer information</t>
  </si>
  <si>
    <t>Document reference</t>
  </si>
  <si>
    <t>Terms &amp; measurements</t>
  </si>
  <si>
    <t>Invoice value</t>
  </si>
  <si>
    <t>Currency conversion</t>
  </si>
  <si>
    <t>Adjustments (Include or exclude fields where relevant)</t>
  </si>
  <si>
    <t>Model</t>
  </si>
  <si>
    <t>Source</t>
  </si>
  <si>
    <t>Customer name</t>
  </si>
  <si>
    <t>Customer number</t>
  </si>
  <si>
    <t>Customer link (Independent/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</si>
  <si>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</si>
  <si>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</si>
  <si>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</si>
  <si>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</si>
  <si>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</si>
  <si>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</si>
  <si>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</si>
  <si>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</si>
  <si>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</si>
  <si>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</si>
  <si>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</si>
  <si>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Tonnes</t>
  </si>
  <si>
    <t>Exporting country (if applicable)</t>
  </si>
  <si>
    <t>Gross invoice value</t>
  </si>
  <si>
    <t>Taxes</t>
  </si>
  <si>
    <t>Discounts</t>
  </si>
  <si>
    <t>Rebates</t>
  </si>
  <si>
    <t>Other charges (specify)</t>
  </si>
  <si>
    <t>Net invoice value</t>
  </si>
  <si>
    <t>Invoice currency expressed in GB pounds</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</si>
  <si>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</si>
  <si>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</si>
  <si>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</si>
  <si>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</si>
  <si>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</si>
  <si>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</si>
  <si>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</si>
  <si>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</si>
  <si>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</si>
  <si>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</si>
  <si>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t>
  </si>
  <si>
    <t>Version 10X</t>
  </si>
  <si>
    <t>Own product</t>
  </si>
  <si>
    <t>Lancaster Industries</t>
  </si>
  <si>
    <t>######</t>
  </si>
  <si>
    <t xml:space="preserve">Independent </t>
  </si>
  <si>
    <t>Retailer</t>
  </si>
  <si>
    <t>ABC-12345D</t>
  </si>
  <si>
    <t>ABCD1234567890</t>
  </si>
  <si>
    <t>CIF</t>
  </si>
  <si>
    <t>tonnes</t>
  </si>
  <si>
    <t>GBP</t>
  </si>
  <si>
    <t>B4 - Domestic Sales</t>
  </si>
  <si>
    <t>TD003</t>
  </si>
  <si>
    <t>Physical characteristics</t>
  </si>
  <si>
    <t>Sales Invoice number</t>
  </si>
  <si>
    <t>Quantity in tonnes</t>
  </si>
  <si>
    <t>Invoice currency expressed GB pounds</t>
  </si>
  <si>
    <t>Domestic freight</t>
  </si>
  <si>
    <t>Level of trade</t>
  </si>
  <si>
    <t>Indirect taxes</t>
  </si>
  <si>
    <t>Import Charges</t>
  </si>
  <si>
    <t>Wholesale/Retail</t>
  </si>
  <si>
    <t>B6 - Sales to Other Countries</t>
  </si>
  <si>
    <t>Currency</t>
  </si>
  <si>
    <t>Indicate currency here</t>
  </si>
  <si>
    <t>Volume</t>
  </si>
  <si>
    <t>Sales to independent customers</t>
  </si>
  <si>
    <t>Total turnover (All goods)</t>
  </si>
  <si>
    <t>Domestic market</t>
  </si>
  <si>
    <t>Exports to the UK</t>
  </si>
  <si>
    <t>Exports to third countries</t>
  </si>
  <si>
    <t>Turnover of goods subject to review</t>
  </si>
  <si>
    <t>Turnover of other goods</t>
  </si>
  <si>
    <t>Sales to associated customers</t>
  </si>
  <si>
    <t>Sales to all customers</t>
  </si>
  <si>
    <t>D2 - Income Statement</t>
  </si>
  <si>
    <t>All goods</t>
  </si>
  <si>
    <t>Goods subject to review</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</si>
  <si>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</si>
  <si>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</si>
  <si>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</si>
  <si>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</si>
  <si>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</si>
  <si>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</si>
  <si>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</si>
  <si>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</si>
  <si>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</si>
  <si>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</si>
  <si>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</si>
  <si>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</si>
  <si>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</si>
  <si>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</si>
  <si>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</si>
  <si>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</si>
  <si>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</si>
  <si>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</si>
  <si>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</si>
  <si>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</si>
  <si>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</si>
  <si>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proft</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</si>
  <si>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</si>
  <si>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</si>
  <si>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</si>
  <si>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</si>
  <si>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</si>
  <si>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</si>
  <si>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</si>
  <si>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</si>
  <si>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</si>
  <si>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 xml:space="preserve">  - Goods subject to review</t>
  </si>
  <si>
    <t xml:space="preserve">  - Other goods A </t>
  </si>
  <si>
    <t xml:space="preserve">  - Other goods B</t>
  </si>
  <si>
    <t xml:space="preserve">  - Other goods C</t>
  </si>
  <si>
    <t xml:space="preserve">  - Other goods D (add new lines as required)</t>
  </si>
  <si>
    <t>Cost of production for the goods subject to review</t>
  </si>
  <si>
    <t xml:space="preserve">  - Domestic Sales</t>
  </si>
  <si>
    <t xml:space="preserve">  - UK Sales</t>
  </si>
  <si>
    <t xml:space="preserve">  - Third Country Sales</t>
  </si>
  <si>
    <t>Please fill in the white cells only</t>
  </si>
  <si>
    <t>Total production capacity of goods subject to review (In Tonnes)</t>
  </si>
  <si>
    <t>Total of actual production of the goods subject to review (in Tonnes)</t>
  </si>
  <si>
    <t>Total capacity utlisation for goods subject to review (%)</t>
  </si>
  <si>
    <t>Index for goods subject to review (If 2016 = 100)</t>
  </si>
  <si>
    <t>&lt;Indicate currency here&gt;</t>
  </si>
  <si>
    <t>Stock produced by the company</t>
  </si>
  <si>
    <t>Goods subject to review in volume (tonnes)</t>
  </si>
  <si>
    <t>Opening stock</t>
  </si>
  <si>
    <t>(+) Production</t>
  </si>
  <si>
    <t>(−) Domestic sales</t>
  </si>
  <si>
    <t>(−) Export sales</t>
  </si>
  <si>
    <t>(−) Transfers</t>
  </si>
  <si>
    <t>(−) Others (e.g. wastage, expiration, theft)</t>
  </si>
  <si>
    <t>Closing stock</t>
  </si>
  <si>
    <t>Goods subject to review in value</t>
  </si>
  <si>
    <r>
      <t>Stock purchased</t>
    </r>
    <r>
      <rPr>
        <b/>
        <sz val="11"/>
        <color theme="0"/>
        <rFont val="Arial"/>
        <family val="2"/>
      </rPr>
      <t xml:space="preserve"> by the company</t>
    </r>
  </si>
  <si>
    <t>(+) Purchase</t>
  </si>
  <si>
    <t>All stock held by the company</t>
  </si>
  <si>
    <t>(+) Production &amp; purchase</t>
  </si>
  <si>
    <t>Total personnel employed</t>
  </si>
  <si>
    <t>Personnel employed in the production of goods subject to review</t>
  </si>
  <si>
    <t>Personnel employed in the sales and administration of goods subject to review</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</si>
  <si>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</si>
  <si>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</si>
  <si>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</si>
  <si>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</si>
  <si>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</si>
  <si>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</si>
  <si>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</si>
  <si>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</si>
  <si>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</si>
  <si>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tonnes)</t>
  </si>
  <si>
    <t>Total value (in accountancy currency)</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</si>
  <si>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</si>
  <si>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</si>
  <si>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</si>
  <si>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</si>
  <si>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</si>
  <si>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</si>
  <si>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</si>
  <si>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</si>
  <si>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</si>
  <si>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USA</t>
  </si>
  <si>
    <t>USD</t>
  </si>
  <si>
    <t>Note: Please enter figures as percentages</t>
  </si>
  <si>
    <t>Profit margins</t>
  </si>
  <si>
    <t>Overall profitability of the company</t>
  </si>
  <si>
    <t>Profitability of goods subject to review</t>
  </si>
  <si>
    <t>Profitability of domestic sales of goods subject to review</t>
  </si>
  <si>
    <t>Profitability of export sales of goods subject to review</t>
  </si>
  <si>
    <t> </t>
  </si>
  <si>
    <t>D12.1 - CTM in Domestic Market</t>
  </si>
  <si>
    <t>* Create more PCN columns where necessary</t>
  </si>
  <si>
    <t>All PCNs</t>
  </si>
  <si>
    <t>PCN 1</t>
  </si>
  <si>
    <t>PCN 2</t>
  </si>
  <si>
    <t>PCN 3</t>
  </si>
  <si>
    <t>(I) Manufacturing costs</t>
  </si>
  <si>
    <t>(A) Direct costs</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</si>
  <si>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</si>
  <si>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</si>
  <si>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</si>
  <si>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</si>
  <si>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</si>
  <si>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</si>
  <si>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</si>
  <si>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</si>
  <si>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</si>
  <si>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</si>
  <si>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</si>
  <si>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</si>
  <si>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</si>
  <si>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t>Quantity produced (tonnes)</t>
  </si>
  <si>
    <t>Manufacturing cost per unit</t>
  </si>
  <si>
    <t>D12.2 - CTM for a 3rd country</t>
  </si>
  <si>
    <t>Quantity produced (Tonnes)</t>
  </si>
  <si>
    <t>D12.2 - CTM for the UK Market</t>
  </si>
  <si>
    <t>D13.1 - AS&amp;G in Domestic Market</t>
  </si>
  <si>
    <t>Administration, General &amp; Selling (AG&amp;S) costs</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</si>
  <si>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</si>
  <si>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</si>
  <si>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</si>
  <si>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</si>
  <si>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</si>
  <si>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</si>
  <si>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</si>
  <si>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</si>
  <si>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</si>
  <si>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</si>
  <si>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(Tonnes)</t>
  </si>
  <si>
    <t>Total cost to sell (A+B+C)</t>
  </si>
  <si>
    <t>Cost to sell per unit</t>
  </si>
  <si>
    <t>Total cost to make and sell per unit (using total CTM from D12.1 and total AS&amp;G from D13.1)</t>
  </si>
  <si>
    <t>D13.2 - AS&amp;G for goods destined for 3rd country</t>
  </si>
  <si>
    <t>Total cost to make and sell per unit (using total CTM from D12.2 and total AS&amp;G from D13.2)</t>
  </si>
  <si>
    <t>D13.3 - AS&amp;G for goods destined for the UK market</t>
  </si>
  <si>
    <t>D14 - RM purchases</t>
  </si>
  <si>
    <t>The first line has been filled in as an example - please delete before submission</t>
  </si>
  <si>
    <t>(I) Supplier information</t>
  </si>
  <si>
    <t>(II) Purchase information</t>
  </si>
  <si>
    <t>Material type</t>
  </si>
  <si>
    <t>Material Description</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</si>
  <si>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</si>
  <si>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</si>
  <si>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</si>
  <si>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</si>
  <si>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</si>
  <si>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</si>
  <si>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</si>
  <si>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</si>
  <si>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</si>
  <si>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</si>
  <si>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tonn(es)</t>
  </si>
  <si>
    <t>Purchase price (excl. VAT)</t>
  </si>
  <si>
    <t>Unit price (excl. VAT)</t>
  </si>
  <si>
    <t>Reduced price or other benefit received?</t>
  </si>
  <si>
    <t>File name for attachments containing contractual agreement</t>
  </si>
  <si>
    <t>If purchased imported materials, explain the reason.</t>
  </si>
  <si>
    <t>Flower seeds</t>
  </si>
  <si>
    <t>Plant Agents</t>
  </si>
  <si>
    <t>Edward Black</t>
  </si>
  <si>
    <t>No. 123 Flower Road
London</t>
  </si>
  <si>
    <t>UK</t>
  </si>
  <si>
    <t>No</t>
  </si>
  <si>
    <t>Yes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</si>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</sst>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00_-;\-* #,##0.0000_-;_-* &quot;-&quot;??_-;_-@_-"/>
    <numFmt numFmtId="165" formatCode="0.0"/>
    <numFmt numFmtId="166" formatCode="_-* #,##0_-;\-* #,##0_-;_-* &quot;-&quot;??_-;_-@_-"/>
    <numFmt numFmtId="167" formatCode="0.0000"/>
    <numFmt numFmtId="168" formatCode="0.0%"/>
  </numFmts>
  <fonts count="31"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u/>
      <sz val="11"/>
      <color theme="10"/>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FF0000"/>
      <name val="Calibri"/>
      <family val="2"/>
      <scheme val="minor"/>
    </font>
    <font>
      <b/>
      <i/>
      <sz val="14"/>
      <color rgb="FFFF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i/>
      <sz val="11"/>
      <color theme="0"/>
      <name val="Arial"/>
      <family val="2"/>
    </font>
    <font>
      <b/>
      <i/>
      <sz val="11"/>
      <color rgb="FFFFFFFF"/>
      <name val="Arial"/>
      <family val="2"/>
    </font>
    <font>
      <sz val="11"/>
      <color theme="0"/>
      <name val="Arial"/>
      <family val="2"/>
    </font>
    <font>
      <b/>
      <u/>
      <sz val="11"/>
      <color theme="10"/>
      <name val="Arial"/>
    </font>
  </fonts>
  <fills count="12">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548235"/>
        <bgColor indexed="64"/>
      </patternFill>
    </fill>
    <fill>
      <patternFill patternType="solid">
        <fgColor rgb="FFFFFF00"/>
        <bgColor indexed="64"/>
      </patternFill>
    </fill>
    <fill>
      <patternFill patternType="solid">
        <fgColor theme="0"/>
        <bgColor indexed="64"/>
      </patternFill>
    </fill>
  </fills>
  <borders count="1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style="medium">
        <color rgb="FF000000"/>
      </left>
      <right/>
      <top style="medium">
        <color indexed="64"/>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style="medium">
        <color indexed="64"/>
      </top>
      <bottom style="medium">
        <color indexed="64"/>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top style="medium">
        <color rgb="FF000000"/>
      </top>
      <bottom style="medium">
        <color indexed="64"/>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indexed="64"/>
      </right>
      <top/>
      <bottom style="medium">
        <color rgb="FF000000"/>
      </bottom>
      <diagonal/>
    </border>
    <border>
      <left/>
      <right style="thin">
        <color rgb="FF000000"/>
      </right>
      <top/>
      <bottom style="medium">
        <color rgb="FF000000"/>
      </bottom>
      <diagonal/>
    </border>
    <border>
      <left/>
      <right style="medium">
        <color rgb="FF000000"/>
      </right>
      <top style="medium">
        <color indexed="64"/>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indexed="64"/>
      </top>
      <bottom style="thin">
        <color rgb="FF000000"/>
      </bottom>
      <diagonal/>
    </border>
    <border>
      <left/>
      <right style="medium">
        <color rgb="FF000000"/>
      </right>
      <top style="medium">
        <color indexed="64"/>
      </top>
      <bottom/>
      <diagonal/>
    </border>
    <border>
      <left/>
      <right/>
      <top/>
      <bottom style="thin">
        <color rgb="FF000000"/>
      </bottom>
      <diagonal/>
    </border>
    <border>
      <left style="thin">
        <color rgb="FF000000"/>
      </left>
      <right/>
      <top/>
      <bottom style="medium">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bottom style="thin">
        <color rgb="FF000000"/>
      </bottom>
      <diagonal/>
    </border>
    <border>
      <left style="medium">
        <color rgb="FF000000"/>
      </left>
      <right style="medium">
        <color rgb="FF000000"/>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s>
  <cellStyleXfs count="5">
    <xf numFmtId="0" fontId="0" fillId="0" borderId="0"/>
    <xf numFmtId="0" fontId="1"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8" fillId="0" borderId="0"/>
  </cellStyleXfs>
  <cellXfs count="720">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0" borderId="51" xfId="0" applyFont="1" applyBorder="1" applyAlignment="1">
      <alignment horizontal="left" wrapText="1"/>
    </xf>
    <xf numFmtId="0" fontId="3" fillId="0" borderId="44" xfId="0" applyFont="1" applyBorder="1" applyAlignment="1">
      <alignment horizontal="left" wrapText="1"/>
    </xf>
    <xf numFmtId="0" fontId="3" fillId="0" borderId="43" xfId="0" applyFont="1" applyBorder="1" applyAlignment="1">
      <alignment horizontal="left" wrapText="1"/>
    </xf>
    <xf numFmtId="0" fontId="3" fillId="0" borderId="52" xfId="0" applyFont="1" applyBorder="1" applyAlignment="1">
      <alignment horizontal="left" wrapText="1"/>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13" fillId="2" borderId="0" xfId="0" applyFont="1" applyFill="1" applyAlignment="1">
      <alignment horizontal="left" wrapText="1"/>
    </xf>
    <xf numFmtId="0" fontId="5" fillId="2" borderId="0" xfId="0" applyFont="1" applyFill="1" applyAlignment="1">
      <alignment horizontal="left"/>
    </xf>
    <xf numFmtId="0" fontId="14" fillId="0" borderId="18" xfId="1" applyFont="1" applyBorder="1" applyAlignment="1">
      <alignment horizontal="left" vertical="center" wrapText="1"/>
    </xf>
    <xf numFmtId="0" fontId="9"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19" xfId="0" applyFont="1" applyBorder="1" applyAlignment="1">
      <alignment horizontal="left" vertical="center"/>
    </xf>
    <xf numFmtId="0" fontId="4" fillId="3" borderId="43" xfId="0" applyFont="1" applyFill="1" applyBorder="1" applyAlignment="1">
      <alignment horizontal="left" vertical="center"/>
    </xf>
    <xf numFmtId="0" fontId="4" fillId="3" borderId="44" xfId="0" applyFont="1" applyFill="1" applyBorder="1" applyAlignment="1">
      <alignment horizontal="left"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9" fillId="0" borderId="67" xfId="0" applyFont="1" applyBorder="1" applyAlignment="1">
      <alignment horizontal="left" vertical="center" wrapText="1"/>
    </xf>
    <xf numFmtId="0" fontId="9" fillId="0" borderId="68" xfId="0" applyFont="1" applyBorder="1" applyAlignment="1">
      <alignment horizontal="left" vertical="center" wrapTex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73" xfId="0" applyFont="1" applyBorder="1" applyAlignment="1">
      <alignment horizontal="left" vertical="center" wrapText="1"/>
    </xf>
    <xf numFmtId="0" fontId="9" fillId="0" borderId="28" xfId="0" applyFont="1" applyBorder="1" applyAlignment="1">
      <alignment horizontal="left" vertical="center" wrapText="1"/>
    </xf>
    <xf numFmtId="0" fontId="3" fillId="0" borderId="27" xfId="0" applyFont="1" applyBorder="1" applyAlignment="1">
      <alignment horizontal="left" vertical="center" wrapText="1"/>
    </xf>
    <xf numFmtId="0" fontId="3" fillId="0" borderId="29" xfId="0" applyFont="1" applyBorder="1" applyAlignment="1">
      <alignment horizontal="left" vertical="center" wrapText="1"/>
    </xf>
    <xf numFmtId="9" fontId="9" fillId="0" borderId="74" xfId="0" applyNumberFormat="1" applyFont="1" applyBorder="1" applyAlignment="1">
      <alignment horizontal="left" vertical="center" wrapText="1"/>
    </xf>
    <xf numFmtId="0" fontId="3" fillId="0" borderId="75" xfId="0" applyFont="1" applyBorder="1" applyAlignment="1">
      <alignment horizontal="left" vertical="center" wrapText="1"/>
    </xf>
    <xf numFmtId="0" fontId="3" fillId="0" borderId="48" xfId="0" applyFont="1" applyBorder="1" applyAlignment="1">
      <alignment horizontal="left" vertical="center" wrapText="1"/>
    </xf>
    <xf numFmtId="0" fontId="3" fillId="0" borderId="76" xfId="0" applyFont="1" applyBorder="1" applyAlignment="1">
      <alignment horizontal="left" vertical="center" wrapText="1"/>
    </xf>
    <xf numFmtId="0" fontId="3" fillId="0" borderId="47" xfId="0" applyFont="1" applyBorder="1" applyAlignment="1">
      <alignment horizontal="left" vertical="center" wrapText="1"/>
    </xf>
    <xf numFmtId="0" fontId="3" fillId="2" borderId="0" xfId="0" applyFont="1" applyFill="1" applyBorder="1" applyAlignment="1">
      <alignment horizontal="left"/>
    </xf>
    <xf numFmtId="0" fontId="3" fillId="2" borderId="0" xfId="0" applyFont="1" applyFill="1" applyAlignment="1">
      <alignment horizontal="center"/>
    </xf>
    <xf numFmtId="0" fontId="4" fillId="3" borderId="51" xfId="0" applyFont="1" applyFill="1" applyBorder="1" applyAlignment="1">
      <alignment horizontal="left" vertical="center"/>
    </xf>
    <xf numFmtId="0" fontId="3" fillId="0" borderId="69" xfId="0" applyFont="1" applyBorder="1" applyAlignment="1">
      <alignment horizontal="center" vertical="center" wrapText="1"/>
    </xf>
    <xf numFmtId="0" fontId="3" fillId="0" borderId="70" xfId="0" applyFont="1" applyBorder="1" applyAlignment="1">
      <alignment horizontal="center" vertical="center"/>
    </xf>
    <xf numFmtId="0" fontId="3" fillId="0" borderId="71" xfId="0" applyFont="1" applyBorder="1" applyAlignment="1">
      <alignment horizontal="center" vertical="center" wrapText="1"/>
    </xf>
    <xf numFmtId="0" fontId="3" fillId="0" borderId="73" xfId="0" applyFont="1" applyBorder="1" applyAlignment="1">
      <alignment horizontal="center" vertical="center"/>
    </xf>
    <xf numFmtId="0" fontId="3" fillId="0" borderId="1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3" xfId="0" applyFont="1" applyBorder="1" applyAlignment="1">
      <alignment horizontal="center" vertical="center" wrapText="1"/>
    </xf>
    <xf numFmtId="0" fontId="4" fillId="3" borderId="60" xfId="0" applyFont="1" applyFill="1" applyBorder="1" applyAlignment="1">
      <alignment horizontal="left" wrapText="1"/>
    </xf>
    <xf numFmtId="0" fontId="4" fillId="3" borderId="53" xfId="0" applyFont="1" applyFill="1" applyBorder="1" applyAlignment="1">
      <alignment horizontal="left" wrapText="1"/>
    </xf>
    <xf numFmtId="0" fontId="9" fillId="0" borderId="80" xfId="0" applyFont="1" applyBorder="1" applyAlignment="1">
      <alignment horizontal="center" vertical="center" wrapText="1"/>
    </xf>
    <xf numFmtId="9" fontId="9" fillId="0" borderId="82" xfId="0" applyNumberFormat="1" applyFont="1" applyBorder="1" applyAlignment="1">
      <alignment horizontal="center" vertical="center" wrapText="1"/>
    </xf>
    <xf numFmtId="0" fontId="9" fillId="0" borderId="82" xfId="0" applyFont="1" applyBorder="1" applyAlignment="1">
      <alignment horizontal="center" vertical="center" wrapText="1"/>
    </xf>
    <xf numFmtId="0" fontId="3" fillId="0" borderId="19" xfId="0" applyFont="1" applyBorder="1" applyAlignment="1">
      <alignment horizontal="center" vertical="center"/>
    </xf>
    <xf numFmtId="0" fontId="3" fillId="0" borderId="7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81" xfId="0" applyFont="1" applyBorder="1" applyAlignment="1">
      <alignment horizontal="center" vertical="center" wrapText="1"/>
    </xf>
    <xf numFmtId="9" fontId="9" fillId="0" borderId="18"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4" fillId="3" borderId="51"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9" fillId="0" borderId="67" xfId="0" applyFont="1" applyBorder="1" applyAlignment="1">
      <alignment horizontal="center" vertical="center" wrapText="1"/>
    </xf>
    <xf numFmtId="0" fontId="9" fillId="0" borderId="68" xfId="0" applyFont="1" applyBorder="1" applyAlignment="1">
      <alignment horizontal="center" vertical="center" wrapText="1"/>
    </xf>
    <xf numFmtId="9" fontId="9" fillId="0" borderId="80" xfId="0" applyNumberFormat="1" applyFont="1" applyBorder="1" applyAlignment="1">
      <alignment horizontal="center" vertical="center" wrapText="1"/>
    </xf>
    <xf numFmtId="9" fontId="9" fillId="0" borderId="81" xfId="0" applyNumberFormat="1" applyFont="1" applyBorder="1" applyAlignment="1">
      <alignment horizontal="center" vertical="center" wrapText="1"/>
    </xf>
    <xf numFmtId="0" fontId="4" fillId="3" borderId="23" xfId="0" applyFont="1" applyFill="1" applyBorder="1" applyAlignment="1">
      <alignment horizontal="center" vertical="center"/>
    </xf>
    <xf numFmtId="0" fontId="16" fillId="2" borderId="0" xfId="0" applyFont="1" applyFill="1" applyAlignment="1">
      <alignment horizontal="left"/>
    </xf>
    <xf numFmtId="0" fontId="4" fillId="2" borderId="0" xfId="0" applyFont="1" applyFill="1" applyBorder="1" applyAlignment="1">
      <alignment horizontal="left" vertical="center" wrapText="1"/>
    </xf>
    <xf numFmtId="0" fontId="4" fillId="3" borderId="23" xfId="0" applyFont="1" applyFill="1" applyBorder="1" applyAlignment="1">
      <alignment horizontal="center"/>
    </xf>
    <xf numFmtId="0" fontId="4" fillId="3" borderId="24" xfId="0" applyFont="1" applyFill="1" applyBorder="1" applyAlignment="1">
      <alignment horizontal="center"/>
    </xf>
    <xf numFmtId="0" fontId="4" fillId="3" borderId="25" xfId="0" applyFont="1" applyFill="1" applyBorder="1" applyAlignment="1">
      <alignment horizontal="center"/>
    </xf>
    <xf numFmtId="0" fontId="3" fillId="0" borderId="50" xfId="0" applyFont="1" applyBorder="1" applyAlignment="1">
      <alignment horizontal="left" wrapText="1"/>
    </xf>
    <xf numFmtId="0" fontId="3" fillId="0" borderId="49" xfId="0" applyFont="1" applyBorder="1" applyAlignment="1">
      <alignment horizontal="left" wrapText="1"/>
    </xf>
    <xf numFmtId="0" fontId="3" fillId="0" borderId="17" xfId="0" applyFont="1" applyBorder="1" applyAlignment="1">
      <alignment horizontal="left" wrapText="1"/>
    </xf>
    <xf numFmtId="0" fontId="3" fillId="0" borderId="48" xfId="0" applyFont="1" applyBorder="1" applyAlignment="1">
      <alignment horizontal="left" wrapText="1"/>
    </xf>
    <xf numFmtId="0" fontId="3" fillId="0" borderId="20" xfId="0" applyFont="1" applyBorder="1" applyAlignment="1">
      <alignment horizontal="left" wrapText="1"/>
    </xf>
    <xf numFmtId="0" fontId="3" fillId="0" borderId="83" xfId="0" applyFont="1" applyBorder="1" applyAlignment="1">
      <alignment horizontal="left" wrapText="1"/>
    </xf>
    <xf numFmtId="0" fontId="3" fillId="0" borderId="42" xfId="0" applyFont="1" applyBorder="1" applyAlignment="1">
      <alignment horizontal="left" wrapText="1"/>
    </xf>
    <xf numFmtId="0" fontId="3" fillId="0" borderId="47" xfId="0" applyFont="1" applyBorder="1" applyAlignment="1">
      <alignment horizontal="left" wrapText="1"/>
    </xf>
    <xf numFmtId="0" fontId="3" fillId="0" borderId="0" xfId="0" applyFont="1" applyBorder="1" applyAlignment="1">
      <alignment horizontal="left"/>
    </xf>
    <xf numFmtId="0" fontId="4" fillId="2" borderId="0" xfId="0" applyFont="1" applyFill="1" applyBorder="1" applyAlignment="1">
      <alignment horizontal="left" vertical="center"/>
    </xf>
    <xf numFmtId="0" fontId="3" fillId="0" borderId="19"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80" xfId="0" applyFont="1" applyFill="1" applyBorder="1" applyAlignment="1">
      <alignment horizontal="center" vertical="center" wrapText="1"/>
    </xf>
    <xf numFmtId="0" fontId="9" fillId="0" borderId="82"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3" fillId="0" borderId="81" xfId="0" applyFont="1" applyFill="1" applyBorder="1" applyAlignment="1">
      <alignment horizontal="center" wrapText="1"/>
    </xf>
    <xf numFmtId="0" fontId="3" fillId="0" borderId="70" xfId="0" applyFont="1" applyFill="1" applyBorder="1" applyAlignment="1">
      <alignment horizontal="center" wrapText="1"/>
    </xf>
    <xf numFmtId="0" fontId="3" fillId="0" borderId="73" xfId="0" applyFont="1" applyFill="1" applyBorder="1" applyAlignment="1">
      <alignment horizontal="center" wrapText="1"/>
    </xf>
    <xf numFmtId="0" fontId="4" fillId="3" borderId="11" xfId="0" applyFont="1" applyFill="1" applyBorder="1" applyAlignment="1">
      <alignment horizontal="center" vertical="center" wrapText="1"/>
    </xf>
    <xf numFmtId="9" fontId="9" fillId="0" borderId="56" xfId="0" applyNumberFormat="1" applyFont="1" applyBorder="1" applyAlignment="1">
      <alignment horizontal="left" vertical="center" wrapText="1"/>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3" fillId="0" borderId="92" xfId="0" applyFont="1" applyBorder="1" applyAlignment="1">
      <alignment horizontal="center" vertical="center"/>
    </xf>
    <xf numFmtId="0" fontId="3" fillId="0" borderId="87"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0" xfId="0" applyFont="1" applyFill="1" applyBorder="1" applyAlignment="1">
      <alignment horizontal="left" vertical="center" wrapText="1" indent="1"/>
    </xf>
    <xf numFmtId="0" fontId="3" fillId="0" borderId="10" xfId="0" applyFont="1" applyBorder="1" applyAlignment="1">
      <alignment horizontal="center"/>
    </xf>
    <xf numFmtId="10" fontId="3" fillId="0" borderId="10" xfId="3" applyNumberFormat="1" applyFont="1" applyBorder="1" applyAlignment="1">
      <alignment horizontal="center" vertical="center"/>
    </xf>
    <xf numFmtId="0" fontId="11" fillId="2" borderId="0" xfId="0" applyFont="1" applyFill="1" applyBorder="1" applyAlignment="1">
      <alignment horizontal="center" vertical="center"/>
    </xf>
    <xf numFmtId="0" fontId="3" fillId="0" borderId="96" xfId="0" applyFont="1" applyBorder="1" applyAlignment="1">
      <alignment horizontal="center"/>
    </xf>
    <xf numFmtId="0" fontId="3" fillId="0" borderId="97" xfId="0" applyFont="1" applyBorder="1" applyAlignment="1">
      <alignment horizontal="center" vertical="center"/>
    </xf>
    <xf numFmtId="3" fontId="3" fillId="0" borderId="97" xfId="0" applyNumberFormat="1" applyFont="1" applyBorder="1" applyAlignment="1">
      <alignment horizontal="center" vertical="center"/>
    </xf>
    <xf numFmtId="0" fontId="3" fillId="0" borderId="97" xfId="0" applyFont="1" applyBorder="1" applyAlignment="1">
      <alignment horizontal="center"/>
    </xf>
    <xf numFmtId="0" fontId="11" fillId="2" borderId="0" xfId="0" applyFont="1" applyFill="1" applyBorder="1" applyAlignment="1">
      <alignment horizontal="left" vertical="center"/>
    </xf>
    <xf numFmtId="0" fontId="16" fillId="2" borderId="0" xfId="0" applyFont="1" applyFill="1" applyAlignment="1">
      <alignment horizontal="left" vertical="center"/>
    </xf>
    <xf numFmtId="0" fontId="16" fillId="2" borderId="0" xfId="0" applyFont="1" applyFill="1" applyBorder="1" applyAlignment="1">
      <alignment horizontal="left" vertical="center"/>
    </xf>
    <xf numFmtId="0" fontId="3" fillId="0" borderId="54" xfId="0" applyFont="1" applyBorder="1" applyAlignment="1">
      <alignment horizontal="center" wrapText="1"/>
    </xf>
    <xf numFmtId="0" fontId="3" fillId="0" borderId="16" xfId="0" applyFont="1" applyBorder="1" applyAlignment="1">
      <alignment horizontal="center" wrapText="1"/>
    </xf>
    <xf numFmtId="0" fontId="3" fillId="0" borderId="16" xfId="0" applyFont="1" applyFill="1" applyBorder="1" applyAlignment="1">
      <alignment horizontal="center" wrapText="1"/>
    </xf>
    <xf numFmtId="0" fontId="3" fillId="0" borderId="48" xfId="0" applyFont="1" applyFill="1" applyBorder="1" applyAlignment="1">
      <alignment horizontal="center" wrapText="1"/>
    </xf>
    <xf numFmtId="0" fontId="3" fillId="0" borderId="53" xfId="0" applyFont="1" applyBorder="1" applyAlignment="1">
      <alignment horizontal="center" wrapText="1"/>
    </xf>
    <xf numFmtId="0" fontId="3" fillId="0" borderId="41" xfId="0" applyFont="1" applyBorder="1" applyAlignment="1">
      <alignment horizontal="center" wrapText="1"/>
    </xf>
    <xf numFmtId="0" fontId="3" fillId="0" borderId="41" xfId="0" applyFont="1" applyFill="1" applyBorder="1" applyAlignment="1">
      <alignment horizontal="center" wrapText="1"/>
    </xf>
    <xf numFmtId="0" fontId="3" fillId="0" borderId="47" xfId="0" applyFont="1" applyFill="1" applyBorder="1" applyAlignment="1">
      <alignment horizontal="center" wrapText="1"/>
    </xf>
    <xf numFmtId="0" fontId="19" fillId="0" borderId="0" xfId="0" applyFont="1"/>
    <xf numFmtId="0" fontId="0" fillId="0" borderId="54" xfId="0" applyBorder="1" applyAlignment="1">
      <alignment horizontal="center"/>
    </xf>
    <xf numFmtId="0" fontId="0" fillId="0" borderId="16" xfId="0" applyBorder="1" applyAlignment="1">
      <alignment horizontal="center"/>
    </xf>
    <xf numFmtId="0" fontId="0" fillId="0" borderId="63" xfId="0" applyBorder="1" applyAlignment="1">
      <alignment horizontal="center"/>
    </xf>
    <xf numFmtId="0" fontId="0" fillId="0" borderId="48" xfId="0" applyBorder="1" applyAlignment="1">
      <alignment horizontal="center"/>
    </xf>
    <xf numFmtId="0" fontId="0" fillId="0" borderId="53" xfId="0" applyBorder="1" applyAlignment="1">
      <alignment horizontal="center"/>
    </xf>
    <xf numFmtId="0" fontId="0" fillId="0" borderId="41" xfId="0" applyBorder="1" applyAlignment="1">
      <alignment horizontal="center"/>
    </xf>
    <xf numFmtId="0" fontId="0" fillId="0" borderId="65" xfId="0" applyBorder="1" applyAlignment="1">
      <alignment horizontal="center"/>
    </xf>
    <xf numFmtId="0" fontId="0" fillId="0" borderId="47" xfId="0" applyBorder="1" applyAlignment="1">
      <alignment horizontal="center"/>
    </xf>
    <xf numFmtId="0" fontId="0" fillId="2" borderId="0" xfId="0" applyFill="1"/>
    <xf numFmtId="0" fontId="19" fillId="2" borderId="0" xfId="0" applyFont="1" applyFill="1"/>
    <xf numFmtId="0" fontId="15" fillId="2" borderId="0" xfId="0" applyFont="1" applyFill="1" applyAlignment="1">
      <alignment horizontal="left"/>
    </xf>
    <xf numFmtId="0" fontId="15" fillId="2" borderId="0" xfId="0" applyFont="1" applyFill="1" applyBorder="1" applyAlignment="1">
      <alignment horizontal="left" vertical="center"/>
    </xf>
    <xf numFmtId="0" fontId="15" fillId="0" borderId="0" xfId="0" applyFont="1" applyAlignment="1">
      <alignment horizontal="left"/>
    </xf>
    <xf numFmtId="0" fontId="20" fillId="2" borderId="0" xfId="0" applyFont="1" applyFill="1" applyBorder="1" applyAlignment="1">
      <alignment horizontal="left" vertical="center"/>
    </xf>
    <xf numFmtId="0" fontId="4" fillId="3" borderId="6" xfId="0" applyFont="1" applyFill="1" applyBorder="1" applyAlignment="1">
      <alignment horizontal="center"/>
    </xf>
    <xf numFmtId="0" fontId="4" fillId="3" borderId="21" xfId="0" applyFont="1" applyFill="1" applyBorder="1" applyAlignment="1">
      <alignment horizontal="left" vertical="center"/>
    </xf>
    <xf numFmtId="0" fontId="4" fillId="3" borderId="36"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85" xfId="0" applyFont="1" applyFill="1" applyBorder="1" applyAlignment="1">
      <alignment horizontal="center" vertical="center" wrapText="1"/>
    </xf>
    <xf numFmtId="0" fontId="4" fillId="3" borderId="53" xfId="0" applyFont="1" applyFill="1" applyBorder="1" applyAlignment="1">
      <alignment horizontal="left" vertical="center"/>
    </xf>
    <xf numFmtId="0" fontId="4" fillId="3" borderId="57" xfId="0" applyFont="1" applyFill="1" applyBorder="1" applyAlignment="1">
      <alignment horizontal="left" vertical="center"/>
    </xf>
    <xf numFmtId="0" fontId="18" fillId="3" borderId="10" xfId="0" applyFont="1" applyFill="1" applyBorder="1" applyAlignment="1">
      <alignment horizontal="center"/>
    </xf>
    <xf numFmtId="0" fontId="4" fillId="3" borderId="10" xfId="0" applyFont="1" applyFill="1" applyBorder="1" applyAlignment="1">
      <alignment horizontal="center"/>
    </xf>
    <xf numFmtId="0" fontId="4" fillId="3" borderId="100" xfId="0" applyFont="1" applyFill="1" applyBorder="1" applyAlignment="1">
      <alignment horizontal="left" vertical="center"/>
    </xf>
    <xf numFmtId="0" fontId="4" fillId="3" borderId="98" xfId="0" applyFont="1" applyFill="1" applyBorder="1" applyAlignment="1">
      <alignment horizontal="center" vertical="center" wrapText="1"/>
    </xf>
    <xf numFmtId="0" fontId="4" fillId="3" borderId="99" xfId="0" applyFont="1" applyFill="1" applyBorder="1" applyAlignment="1">
      <alignment horizontal="center" vertical="center" wrapText="1"/>
    </xf>
    <xf numFmtId="0" fontId="15" fillId="5" borderId="36" xfId="0" applyFont="1" applyFill="1" applyBorder="1" applyAlignment="1">
      <alignment horizontal="center" vertical="center"/>
    </xf>
    <xf numFmtId="0" fontId="15" fillId="5" borderId="64" xfId="0" applyFont="1" applyFill="1" applyBorder="1" applyAlignment="1">
      <alignment horizontal="center" vertical="center"/>
    </xf>
    <xf numFmtId="14" fontId="15" fillId="5" borderId="64" xfId="0" applyNumberFormat="1" applyFont="1" applyFill="1" applyBorder="1" applyAlignment="1">
      <alignment horizontal="center" vertical="center"/>
    </xf>
    <xf numFmtId="3" fontId="15" fillId="5" borderId="64" xfId="0" applyNumberFormat="1" applyFont="1" applyFill="1" applyBorder="1" applyAlignment="1">
      <alignment horizontal="center" vertical="center"/>
    </xf>
    <xf numFmtId="9" fontId="15" fillId="5" borderId="64" xfId="0" applyNumberFormat="1" applyFont="1" applyFill="1" applyBorder="1" applyAlignment="1">
      <alignment horizontal="center" vertical="center"/>
    </xf>
    <xf numFmtId="0" fontId="15" fillId="5" borderId="85" xfId="0" applyFont="1" applyFill="1" applyBorder="1" applyAlignment="1">
      <alignment horizontal="center" vertical="center"/>
    </xf>
    <xf numFmtId="0" fontId="4" fillId="3" borderId="46" xfId="0" applyFont="1" applyFill="1" applyBorder="1" applyAlignment="1">
      <alignment horizontal="left" vertical="center"/>
    </xf>
    <xf numFmtId="0" fontId="18" fillId="3" borderId="64" xfId="0" applyFont="1" applyFill="1" applyBorder="1" applyAlignment="1">
      <alignment horizontal="center" vertical="center" wrapText="1"/>
    </xf>
    <xf numFmtId="1" fontId="15" fillId="5" borderId="64" xfId="0" applyNumberFormat="1" applyFont="1" applyFill="1" applyBorder="1" applyAlignment="1">
      <alignment horizontal="center" vertical="center"/>
    </xf>
    <xf numFmtId="43" fontId="15" fillId="5" borderId="64" xfId="2" applyNumberFormat="1" applyFont="1" applyFill="1" applyBorder="1" applyAlignment="1">
      <alignment horizontal="center" vertical="center"/>
    </xf>
    <xf numFmtId="0" fontId="15" fillId="5" borderId="64" xfId="2" applyNumberFormat="1" applyFont="1" applyFill="1" applyBorder="1" applyAlignment="1">
      <alignment horizontal="center" vertical="center"/>
    </xf>
    <xf numFmtId="167" fontId="15" fillId="5" borderId="64" xfId="2" applyNumberFormat="1" applyFont="1" applyFill="1" applyBorder="1" applyAlignment="1">
      <alignment horizontal="center" vertical="center"/>
    </xf>
    <xf numFmtId="3" fontId="15" fillId="5" borderId="35" xfId="0" applyNumberFormat="1" applyFont="1" applyFill="1" applyBorder="1" applyAlignment="1">
      <alignment horizontal="center" vertical="center"/>
    </xf>
    <xf numFmtId="3" fontId="15" fillId="5" borderId="64" xfId="2" applyNumberFormat="1" applyFont="1" applyFill="1" applyBorder="1" applyAlignment="1">
      <alignment horizontal="center"/>
    </xf>
    <xf numFmtId="3" fontId="15" fillId="5" borderId="64" xfId="2" applyNumberFormat="1" applyFont="1" applyFill="1" applyBorder="1" applyAlignment="1">
      <alignment horizontal="center" vertical="center"/>
    </xf>
    <xf numFmtId="9" fontId="15" fillId="5" borderId="64" xfId="2" applyNumberFormat="1" applyFont="1" applyFill="1" applyBorder="1" applyAlignment="1">
      <alignment horizontal="center" vertical="center"/>
    </xf>
    <xf numFmtId="0" fontId="15" fillId="5" borderId="64" xfId="0" applyNumberFormat="1" applyFont="1" applyFill="1" applyBorder="1" applyAlignment="1">
      <alignment horizontal="center" vertical="center"/>
    </xf>
    <xf numFmtId="43" fontId="15" fillId="5" borderId="85" xfId="2" applyNumberFormat="1" applyFont="1" applyFill="1" applyBorder="1" applyAlignment="1">
      <alignment horizontal="center" vertical="center"/>
    </xf>
    <xf numFmtId="0" fontId="3" fillId="0" borderId="107" xfId="0" applyFont="1" applyBorder="1" applyAlignment="1">
      <alignment horizontal="center"/>
    </xf>
    <xf numFmtId="0" fontId="4" fillId="3" borderId="110" xfId="0" applyFont="1" applyFill="1" applyBorder="1" applyAlignment="1">
      <alignment horizontal="left" vertical="center"/>
    </xf>
    <xf numFmtId="0" fontId="4" fillId="3" borderId="111" xfId="0" applyFont="1" applyFill="1" applyBorder="1" applyAlignment="1">
      <alignment horizontal="left" vertical="center"/>
    </xf>
    <xf numFmtId="3" fontId="3" fillId="0" borderId="90" xfId="0" applyNumberFormat="1"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center" vertical="center"/>
    </xf>
    <xf numFmtId="3" fontId="3" fillId="0" borderId="17"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4" xfId="0" applyFont="1" applyBorder="1" applyAlignment="1">
      <alignment horizontal="center" vertical="center"/>
    </xf>
    <xf numFmtId="3" fontId="3" fillId="0" borderId="48" xfId="0" applyNumberFormat="1" applyFont="1" applyBorder="1" applyAlignment="1">
      <alignment horizontal="center" vertical="center"/>
    </xf>
    <xf numFmtId="0" fontId="3" fillId="0" borderId="43" xfId="0" applyFont="1" applyBorder="1" applyAlignment="1">
      <alignment horizontal="center" vertical="center"/>
    </xf>
    <xf numFmtId="0" fontId="3" fillId="0" borderId="50" xfId="0" applyFont="1" applyBorder="1" applyAlignment="1">
      <alignment horizontal="center" vertical="center"/>
    </xf>
    <xf numFmtId="3" fontId="3" fillId="0" borderId="49" xfId="0" applyNumberFormat="1" applyFont="1" applyBorder="1" applyAlignment="1">
      <alignment horizontal="center" vertical="center"/>
    </xf>
    <xf numFmtId="0" fontId="3" fillId="0" borderId="52" xfId="0" applyFont="1" applyBorder="1" applyAlignment="1">
      <alignment horizontal="center" vertical="center"/>
    </xf>
    <xf numFmtId="0" fontId="3" fillId="0" borderId="20" xfId="0" applyFont="1" applyBorder="1" applyAlignment="1">
      <alignment horizontal="center" vertical="center"/>
    </xf>
    <xf numFmtId="3" fontId="3" fillId="0" borderId="20" xfId="0" applyNumberFormat="1" applyFont="1" applyBorder="1" applyAlignment="1">
      <alignment horizontal="center" vertical="center"/>
    </xf>
    <xf numFmtId="3" fontId="3" fillId="0" borderId="83" xfId="0" applyNumberFormat="1" applyFont="1" applyBorder="1" applyAlignment="1">
      <alignment horizontal="center" vertical="center"/>
    </xf>
    <xf numFmtId="0" fontId="3" fillId="0" borderId="115" xfId="0" applyFont="1" applyBorder="1" applyAlignment="1">
      <alignment horizontal="center" vertical="center"/>
    </xf>
    <xf numFmtId="0" fontId="3" fillId="0" borderId="48" xfId="0" applyFont="1" applyBorder="1" applyAlignment="1">
      <alignment horizontal="center" vertical="center"/>
    </xf>
    <xf numFmtId="0" fontId="12" fillId="2" borderId="0" xfId="0" applyFont="1" applyFill="1" applyBorder="1" applyAlignment="1">
      <alignment horizontal="left"/>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106" xfId="0" applyFont="1" applyFill="1" applyBorder="1" applyAlignment="1">
      <alignment horizontal="center" vertical="center"/>
    </xf>
    <xf numFmtId="0" fontId="3" fillId="0" borderId="113"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08"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3" xfId="0" applyFont="1" applyFill="1" applyBorder="1" applyAlignment="1">
      <alignment horizontal="center" vertical="center"/>
    </xf>
    <xf numFmtId="0" fontId="15" fillId="0" borderId="118" xfId="0" applyFont="1" applyBorder="1" applyAlignment="1">
      <alignment horizontal="center" vertical="center" wrapText="1"/>
    </xf>
    <xf numFmtId="0" fontId="4" fillId="2" borderId="0" xfId="0" applyFont="1" applyFill="1" applyAlignment="1">
      <alignment horizontal="left"/>
    </xf>
    <xf numFmtId="0" fontId="7" fillId="2" borderId="0" xfId="0" applyFont="1" applyFill="1" applyBorder="1" applyAlignment="1">
      <alignment horizontal="left" vertical="center" wrapText="1"/>
    </xf>
    <xf numFmtId="0" fontId="3" fillId="2" borderId="0" xfId="0" applyFont="1" applyFill="1" applyAlignment="1">
      <alignment horizontal="left" wrapText="1"/>
    </xf>
    <xf numFmtId="3"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3" fillId="0" borderId="56" xfId="0" applyFont="1" applyBorder="1" applyAlignment="1">
      <alignment horizontal="center" vertical="center"/>
    </xf>
    <xf numFmtId="0" fontId="3" fillId="0" borderId="83" xfId="0" applyFont="1" applyBorder="1" applyAlignment="1">
      <alignment horizontal="center" vertical="center"/>
    </xf>
    <xf numFmtId="10" fontId="3" fillId="2" borderId="0" xfId="3" applyNumberFormat="1" applyFont="1" applyFill="1" applyAlignment="1">
      <alignment horizontal="left" vertical="center"/>
    </xf>
    <xf numFmtId="165" fontId="3" fillId="2" borderId="0" xfId="3" applyNumberFormat="1" applyFont="1" applyFill="1" applyAlignment="1">
      <alignment horizontal="left" vertical="center"/>
    </xf>
    <xf numFmtId="166" fontId="3" fillId="0" borderId="17" xfId="2" applyNumberFormat="1" applyFont="1" applyBorder="1" applyAlignment="1">
      <alignment horizontal="center"/>
    </xf>
    <xf numFmtId="166" fontId="10" fillId="0" borderId="17" xfId="2" applyNumberFormat="1" applyFont="1" applyBorder="1" applyAlignment="1">
      <alignment horizontal="center"/>
    </xf>
    <xf numFmtId="166" fontId="10" fillId="0" borderId="17" xfId="2" applyNumberFormat="1" applyFont="1" applyFill="1" applyBorder="1" applyAlignment="1">
      <alignment horizontal="center"/>
    </xf>
    <xf numFmtId="166" fontId="4" fillId="0" borderId="50" xfId="2" applyNumberFormat="1" applyFont="1" applyBorder="1" applyAlignment="1">
      <alignment horizontal="center"/>
    </xf>
    <xf numFmtId="166" fontId="4" fillId="0" borderId="49" xfId="2" applyNumberFormat="1" applyFont="1" applyBorder="1" applyAlignment="1">
      <alignment horizontal="center"/>
    </xf>
    <xf numFmtId="166" fontId="3" fillId="0" borderId="48" xfId="2" applyNumberFormat="1" applyFont="1" applyBorder="1" applyAlignment="1">
      <alignment horizontal="center"/>
    </xf>
    <xf numFmtId="166" fontId="10" fillId="0" borderId="48" xfId="2" applyNumberFormat="1" applyFont="1" applyBorder="1" applyAlignment="1">
      <alignment horizontal="center"/>
    </xf>
    <xf numFmtId="166" fontId="10" fillId="0" borderId="48" xfId="2" applyNumberFormat="1" applyFont="1" applyFill="1" applyBorder="1" applyAlignment="1">
      <alignment horizontal="center"/>
    </xf>
    <xf numFmtId="166" fontId="4" fillId="0" borderId="90" xfId="2" applyNumberFormat="1" applyFont="1" applyBorder="1" applyAlignment="1">
      <alignment horizontal="center"/>
    </xf>
    <xf numFmtId="166" fontId="3" fillId="0" borderId="37" xfId="2" applyNumberFormat="1" applyFont="1" applyBorder="1" applyAlignment="1">
      <alignment horizontal="center"/>
    </xf>
    <xf numFmtId="166" fontId="10" fillId="0" borderId="37" xfId="2" applyNumberFormat="1" applyFont="1" applyBorder="1" applyAlignment="1">
      <alignment horizontal="center"/>
    </xf>
    <xf numFmtId="166" fontId="10" fillId="0" borderId="37" xfId="2" applyNumberFormat="1" applyFont="1" applyFill="1" applyBorder="1" applyAlignment="1">
      <alignment horizontal="center"/>
    </xf>
    <xf numFmtId="43" fontId="3" fillId="0" borderId="17" xfId="2" applyFont="1" applyBorder="1" applyAlignment="1">
      <alignment horizontal="center"/>
    </xf>
    <xf numFmtId="43" fontId="10" fillId="0" borderId="17" xfId="2" applyFont="1" applyBorder="1" applyAlignment="1">
      <alignment horizontal="center"/>
    </xf>
    <xf numFmtId="43" fontId="4" fillId="0" borderId="50" xfId="2" applyFont="1" applyBorder="1" applyAlignment="1">
      <alignment horizontal="center"/>
    </xf>
    <xf numFmtId="43" fontId="4" fillId="0" borderId="49" xfId="2" applyFont="1" applyBorder="1" applyAlignment="1">
      <alignment horizontal="center"/>
    </xf>
    <xf numFmtId="43" fontId="3" fillId="0" borderId="48" xfId="2" applyFont="1" applyBorder="1" applyAlignment="1">
      <alignment horizontal="center"/>
    </xf>
    <xf numFmtId="43" fontId="10" fillId="0" borderId="48" xfId="2" applyFont="1" applyBorder="1" applyAlignment="1">
      <alignment horizontal="center"/>
    </xf>
    <xf numFmtId="43" fontId="4" fillId="0" borderId="90" xfId="2" applyFont="1" applyBorder="1" applyAlignment="1">
      <alignment horizontal="center"/>
    </xf>
    <xf numFmtId="43" fontId="3" fillId="0" borderId="37" xfId="2" applyFont="1" applyBorder="1" applyAlignment="1">
      <alignment horizontal="center"/>
    </xf>
    <xf numFmtId="43" fontId="10" fillId="0" borderId="37" xfId="2" applyFont="1" applyBorder="1" applyAlignment="1">
      <alignment horizontal="center"/>
    </xf>
    <xf numFmtId="0" fontId="3" fillId="0" borderId="0" xfId="0" applyFont="1" applyAlignment="1">
      <alignment horizontal="center" vertical="center"/>
    </xf>
    <xf numFmtId="3" fontId="3" fillId="0" borderId="50" xfId="0" applyNumberFormat="1" applyFont="1" applyBorder="1" applyAlignment="1">
      <alignment horizontal="center" vertical="center"/>
    </xf>
    <xf numFmtId="0" fontId="3" fillId="0" borderId="49" xfId="0" applyFont="1" applyBorder="1" applyAlignment="1">
      <alignment horizontal="center" vertical="center"/>
    </xf>
    <xf numFmtId="0" fontId="3" fillId="2" borderId="0" xfId="0" applyFont="1" applyFill="1" applyBorder="1" applyAlignment="1">
      <alignment horizontal="center" vertical="center"/>
    </xf>
    <xf numFmtId="164" fontId="3" fillId="0" borderId="0" xfId="0" applyNumberFormat="1" applyFont="1" applyAlignment="1">
      <alignment horizontal="left"/>
    </xf>
    <xf numFmtId="0" fontId="3" fillId="0" borderId="17" xfId="0" applyFont="1" applyBorder="1" applyAlignment="1">
      <alignment horizontal="center"/>
    </xf>
    <xf numFmtId="0" fontId="3" fillId="0" borderId="44" xfId="0" applyFont="1" applyBorder="1" applyAlignment="1">
      <alignment horizontal="center"/>
    </xf>
    <xf numFmtId="0" fontId="3" fillId="0" borderId="48" xfId="0" applyFont="1" applyBorder="1" applyAlignment="1">
      <alignment horizontal="center"/>
    </xf>
    <xf numFmtId="0" fontId="3" fillId="0" borderId="42" xfId="0" applyFont="1" applyBorder="1" applyAlignment="1">
      <alignment horizontal="center"/>
    </xf>
    <xf numFmtId="0" fontId="3" fillId="0" borderId="46" xfId="0" applyFont="1" applyBorder="1" applyAlignment="1">
      <alignment horizontal="center"/>
    </xf>
    <xf numFmtId="0" fontId="3" fillId="0" borderId="15" xfId="0" applyFont="1" applyBorder="1" applyAlignment="1">
      <alignment horizontal="center"/>
    </xf>
    <xf numFmtId="0" fontId="3" fillId="0" borderId="56" xfId="0" applyFont="1" applyBorder="1" applyAlignment="1">
      <alignment horizontal="center"/>
    </xf>
    <xf numFmtId="0" fontId="3" fillId="0" borderId="55" xfId="0" applyFont="1" applyBorder="1" applyAlignment="1">
      <alignment horizontal="center"/>
    </xf>
    <xf numFmtId="0" fontId="3" fillId="0" borderId="54" xfId="0" applyFont="1" applyBorder="1" applyAlignment="1">
      <alignment horizontal="center"/>
    </xf>
    <xf numFmtId="0" fontId="3" fillId="0" borderId="89" xfId="0" applyFont="1" applyBorder="1" applyAlignment="1">
      <alignment horizontal="center"/>
    </xf>
    <xf numFmtId="0" fontId="3" fillId="0" borderId="37" xfId="0" applyFont="1" applyBorder="1" applyAlignment="1">
      <alignment horizontal="center"/>
    </xf>
    <xf numFmtId="0" fontId="3" fillId="0" borderId="58" xfId="0" applyFont="1" applyBorder="1" applyAlignment="1">
      <alignment horizontal="center"/>
    </xf>
    <xf numFmtId="0" fontId="3" fillId="0" borderId="115" xfId="0" applyFont="1" applyBorder="1" applyAlignment="1">
      <alignment horizontal="center"/>
    </xf>
    <xf numFmtId="0" fontId="3" fillId="0" borderId="20" xfId="0" applyFont="1" applyBorder="1" applyAlignment="1">
      <alignment horizontal="center"/>
    </xf>
    <xf numFmtId="0" fontId="3" fillId="0" borderId="83" xfId="0" applyFont="1" applyBorder="1" applyAlignment="1">
      <alignment horizontal="center"/>
    </xf>
    <xf numFmtId="0" fontId="4" fillId="3" borderId="11" xfId="0" applyFont="1" applyFill="1" applyBorder="1" applyAlignment="1">
      <alignment horizontal="center" vertical="center"/>
    </xf>
    <xf numFmtId="0" fontId="4" fillId="3" borderId="25" xfId="0" applyFont="1" applyFill="1" applyBorder="1" applyAlignment="1">
      <alignment horizontal="center" vertical="center"/>
    </xf>
    <xf numFmtId="0" fontId="18" fillId="3" borderId="24"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112" xfId="0" applyFont="1" applyFill="1" applyBorder="1" applyAlignment="1">
      <alignment horizontal="center" vertical="center"/>
    </xf>
    <xf numFmtId="0" fontId="4" fillId="3" borderId="121" xfId="0" applyFont="1" applyFill="1" applyBorder="1" applyAlignment="1">
      <alignment horizontal="center" vertical="center" wrapText="1"/>
    </xf>
    <xf numFmtId="0" fontId="15" fillId="5" borderId="98" xfId="0" applyFont="1" applyFill="1" applyBorder="1" applyAlignment="1">
      <alignment horizontal="center" vertical="center"/>
    </xf>
    <xf numFmtId="0" fontId="15" fillId="5" borderId="99" xfId="0" applyFont="1" applyFill="1" applyBorder="1" applyAlignment="1">
      <alignment horizontal="center" vertical="center"/>
    </xf>
    <xf numFmtId="14" fontId="15" fillId="5" borderId="99" xfId="0" applyNumberFormat="1" applyFont="1" applyFill="1" applyBorder="1" applyAlignment="1">
      <alignment horizontal="center" vertical="center"/>
    </xf>
    <xf numFmtId="3" fontId="15" fillId="5" borderId="99" xfId="0" applyNumberFormat="1" applyFont="1" applyFill="1" applyBorder="1" applyAlignment="1">
      <alignment horizontal="center" vertical="center"/>
    </xf>
    <xf numFmtId="43" fontId="15" fillId="5" borderId="99" xfId="2" applyNumberFormat="1" applyFont="1" applyFill="1" applyBorder="1" applyAlignment="1">
      <alignment horizontal="center" vertical="center"/>
    </xf>
    <xf numFmtId="164" fontId="15" fillId="5" borderId="99" xfId="2" applyNumberFormat="1" applyFont="1" applyFill="1" applyBorder="1" applyAlignment="1">
      <alignment horizontal="center" vertical="center"/>
    </xf>
    <xf numFmtId="0" fontId="4" fillId="3" borderId="34" xfId="0" applyFont="1" applyFill="1" applyBorder="1" applyAlignment="1">
      <alignment horizontal="center" vertical="center" wrapText="1"/>
    </xf>
    <xf numFmtId="0" fontId="16" fillId="2" borderId="0" xfId="0" applyFont="1" applyFill="1" applyAlignment="1"/>
    <xf numFmtId="0" fontId="3" fillId="2" borderId="0" xfId="0" applyFont="1" applyFill="1" applyAlignment="1"/>
    <xf numFmtId="164" fontId="3" fillId="2" borderId="0" xfId="0" applyNumberFormat="1" applyFont="1" applyFill="1" applyAlignment="1">
      <alignment horizontal="left"/>
    </xf>
    <xf numFmtId="0" fontId="22" fillId="2" borderId="0" xfId="0" applyFont="1" applyFill="1" applyBorder="1" applyAlignment="1"/>
    <xf numFmtId="0" fontId="6" fillId="2" borderId="0" xfId="0" applyFont="1" applyFill="1" applyBorder="1" applyAlignment="1"/>
    <xf numFmtId="0" fontId="3" fillId="0" borderId="16" xfId="0" applyFont="1" applyBorder="1" applyAlignment="1">
      <alignment horizontal="center"/>
    </xf>
    <xf numFmtId="0" fontId="3" fillId="0" borderId="43" xfId="0" applyFont="1" applyBorder="1" applyAlignment="1">
      <alignment horizontal="center"/>
    </xf>
    <xf numFmtId="0" fontId="3" fillId="0" borderId="41" xfId="0" applyFont="1" applyBorder="1" applyAlignment="1">
      <alignment horizontal="center"/>
    </xf>
    <xf numFmtId="0" fontId="15" fillId="5" borderId="98" xfId="2" applyNumberFormat="1" applyFont="1" applyFill="1" applyBorder="1" applyAlignment="1">
      <alignment horizontal="center" vertical="center"/>
    </xf>
    <xf numFmtId="0" fontId="3" fillId="0" borderId="44" xfId="0" applyNumberFormat="1" applyFont="1" applyBorder="1" applyAlignment="1">
      <alignment horizontal="center"/>
    </xf>
    <xf numFmtId="0" fontId="3" fillId="0" borderId="43" xfId="0" applyNumberFormat="1" applyFont="1" applyBorder="1" applyAlignment="1">
      <alignment horizontal="center"/>
    </xf>
    <xf numFmtId="0" fontId="15" fillId="5" borderId="99" xfId="0" applyFont="1" applyFill="1" applyBorder="1" applyAlignment="1">
      <alignment horizontal="center" vertical="center" wrapText="1"/>
    </xf>
    <xf numFmtId="0" fontId="3" fillId="0" borderId="17" xfId="0" applyFont="1" applyBorder="1" applyAlignment="1">
      <alignment horizontal="center" wrapText="1"/>
    </xf>
    <xf numFmtId="0" fontId="3" fillId="0" borderId="42" xfId="0" applyFont="1" applyBorder="1" applyAlignment="1">
      <alignment horizontal="center" wrapText="1"/>
    </xf>
    <xf numFmtId="9" fontId="3" fillId="0" borderId="17" xfId="3" applyFont="1" applyBorder="1" applyAlignment="1">
      <alignment horizontal="center" vertical="center"/>
    </xf>
    <xf numFmtId="9" fontId="3" fillId="0" borderId="48" xfId="3" applyFont="1" applyBorder="1" applyAlignment="1">
      <alignment horizontal="center" vertical="center"/>
    </xf>
    <xf numFmtId="9" fontId="3" fillId="0" borderId="42" xfId="3" applyFont="1" applyBorder="1" applyAlignment="1">
      <alignment horizontal="center" vertical="center"/>
    </xf>
    <xf numFmtId="9" fontId="3" fillId="0" borderId="47" xfId="3" applyFont="1" applyBorder="1" applyAlignment="1">
      <alignment horizontal="center" vertical="center"/>
    </xf>
    <xf numFmtId="9" fontId="3" fillId="0" borderId="15" xfId="3" applyFont="1" applyBorder="1" applyAlignment="1">
      <alignment horizontal="center" vertical="center"/>
    </xf>
    <xf numFmtId="9" fontId="3" fillId="0" borderId="56" xfId="3" applyFont="1" applyBorder="1" applyAlignment="1">
      <alignment horizontal="center" vertical="center"/>
    </xf>
    <xf numFmtId="9" fontId="3" fillId="0" borderId="89" xfId="3" applyFont="1" applyBorder="1" applyAlignment="1">
      <alignment horizontal="center" vertical="center"/>
    </xf>
    <xf numFmtId="9" fontId="3" fillId="0" borderId="37" xfId="3" applyFont="1" applyBorder="1" applyAlignment="1">
      <alignment horizontal="center" vertical="center"/>
    </xf>
    <xf numFmtId="9" fontId="3" fillId="0" borderId="114" xfId="3" applyFont="1" applyBorder="1" applyAlignment="1">
      <alignment horizontal="center" vertical="center"/>
    </xf>
    <xf numFmtId="0" fontId="3" fillId="3" borderId="108" xfId="0" applyFont="1" applyFill="1" applyBorder="1" applyAlignment="1">
      <alignment horizontal="left" vertical="center" wrapText="1"/>
    </xf>
    <xf numFmtId="2" fontId="3" fillId="2" borderId="0" xfId="0" applyNumberFormat="1" applyFont="1" applyFill="1" applyAlignment="1">
      <alignment horizontal="left" vertical="center"/>
    </xf>
    <xf numFmtId="0" fontId="3" fillId="0" borderId="121" xfId="0" applyFont="1" applyBorder="1" applyAlignment="1">
      <alignment horizontal="center"/>
    </xf>
    <xf numFmtId="0" fontId="3" fillId="0" borderId="99" xfId="0" applyFont="1" applyBorder="1" applyAlignment="1">
      <alignment horizontal="center"/>
    </xf>
    <xf numFmtId="0" fontId="3" fillId="0" borderId="85" xfId="0" applyFont="1" applyBorder="1" applyAlignment="1">
      <alignment horizontal="center"/>
    </xf>
    <xf numFmtId="0" fontId="3" fillId="0" borderId="51" xfId="0" applyFont="1" applyBorder="1" applyAlignment="1">
      <alignment horizontal="center"/>
    </xf>
    <xf numFmtId="0" fontId="3" fillId="0" borderId="98" xfId="0" applyFont="1" applyBorder="1" applyAlignment="1">
      <alignment horizontal="center"/>
    </xf>
    <xf numFmtId="0" fontId="16" fillId="2" borderId="0" xfId="0" applyFont="1" applyFill="1" applyBorder="1" applyAlignment="1">
      <alignment horizontal="left"/>
    </xf>
    <xf numFmtId="0" fontId="4" fillId="3" borderId="98" xfId="0" applyFont="1" applyFill="1" applyBorder="1" applyAlignment="1">
      <alignment horizontal="center" vertical="center"/>
    </xf>
    <xf numFmtId="0" fontId="4" fillId="3" borderId="99" xfId="0" applyFont="1" applyFill="1" applyBorder="1" applyAlignment="1">
      <alignment horizontal="center" vertical="center"/>
    </xf>
    <xf numFmtId="0" fontId="17" fillId="3" borderId="99" xfId="4" applyNumberFormat="1" applyFont="1" applyFill="1" applyBorder="1" applyAlignment="1">
      <alignment horizontal="center" vertical="center" wrapText="1"/>
    </xf>
    <xf numFmtId="0" fontId="4" fillId="3" borderId="99" xfId="4" applyNumberFormat="1" applyFont="1" applyFill="1" applyBorder="1" applyAlignment="1">
      <alignment horizontal="center" vertical="center" wrapText="1"/>
    </xf>
    <xf numFmtId="0" fontId="4" fillId="3" borderId="85" xfId="4" applyNumberFormat="1" applyFont="1" applyFill="1" applyBorder="1" applyAlignment="1">
      <alignment horizontal="center" vertical="center" wrapText="1"/>
    </xf>
    <xf numFmtId="0" fontId="17" fillId="3" borderId="98" xfId="4" applyNumberFormat="1" applyFont="1" applyFill="1" applyBorder="1" applyAlignment="1">
      <alignment horizontal="center" vertical="center" wrapText="1"/>
    </xf>
    <xf numFmtId="0" fontId="17" fillId="3" borderId="64" xfId="4" applyNumberFormat="1"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7" xfId="0" applyFont="1" applyBorder="1" applyAlignment="1">
      <alignment horizontal="center" vertical="center" wrapText="1"/>
    </xf>
    <xf numFmtId="14" fontId="15" fillId="5" borderId="99" xfId="0"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15" fillId="2" borderId="0" xfId="0" applyFont="1" applyFill="1" applyBorder="1" applyAlignment="1">
      <alignment horizontal="left"/>
    </xf>
    <xf numFmtId="3" fontId="15" fillId="4" borderId="77" xfId="0" applyNumberFormat="1" applyFont="1" applyFill="1" applyBorder="1" applyAlignment="1">
      <alignment horizontal="center" vertical="center"/>
    </xf>
    <xf numFmtId="3" fontId="6" fillId="4" borderId="14" xfId="0" applyNumberFormat="1" applyFont="1" applyFill="1" applyBorder="1" applyAlignment="1">
      <alignment horizontal="center" vertical="center"/>
    </xf>
    <xf numFmtId="3" fontId="6" fillId="4" borderId="103" xfId="0" applyNumberFormat="1" applyFont="1" applyFill="1" applyBorder="1" applyAlignment="1">
      <alignment horizontal="center" vertical="center"/>
    </xf>
    <xf numFmtId="4" fontId="15" fillId="4" borderId="77" xfId="0" applyNumberFormat="1" applyFont="1" applyFill="1" applyBorder="1" applyAlignment="1">
      <alignment horizontal="center" vertical="center"/>
    </xf>
    <xf numFmtId="4" fontId="6" fillId="4" borderId="14" xfId="0" applyNumberFormat="1" applyFont="1" applyFill="1" applyBorder="1" applyAlignment="1">
      <alignment horizontal="center" vertical="center"/>
    </xf>
    <xf numFmtId="4" fontId="6" fillId="4" borderId="103" xfId="0" applyNumberFormat="1" applyFont="1" applyFill="1" applyBorder="1" applyAlignment="1">
      <alignment horizontal="center" vertical="center"/>
    </xf>
    <xf numFmtId="0" fontId="3" fillId="4" borderId="20" xfId="2" applyNumberFormat="1" applyFont="1" applyFill="1" applyBorder="1" applyAlignment="1">
      <alignment horizontal="center" vertical="center"/>
    </xf>
    <xf numFmtId="0" fontId="3" fillId="4" borderId="42" xfId="2" applyNumberFormat="1" applyFont="1" applyFill="1" applyBorder="1" applyAlignment="1">
      <alignment horizontal="center" vertical="center"/>
    </xf>
    <xf numFmtId="0" fontId="15" fillId="4" borderId="64" xfId="2" applyNumberFormat="1" applyFont="1" applyFill="1" applyBorder="1" applyAlignment="1">
      <alignment horizontal="center" vertical="center"/>
    </xf>
    <xf numFmtId="0" fontId="15" fillId="4" borderId="99" xfId="2" applyNumberFormat="1" applyFont="1" applyFill="1" applyBorder="1" applyAlignment="1">
      <alignment horizontal="center" vertical="center"/>
    </xf>
    <xf numFmtId="0" fontId="3" fillId="4" borderId="96" xfId="0" applyFont="1" applyFill="1" applyBorder="1" applyAlignment="1">
      <alignment horizontal="center"/>
    </xf>
    <xf numFmtId="0" fontId="3" fillId="4" borderId="97" xfId="0" applyFont="1" applyFill="1" applyBorder="1" applyAlignment="1">
      <alignment horizontal="center"/>
    </xf>
    <xf numFmtId="0" fontId="3" fillId="4" borderId="10" xfId="0" applyFont="1" applyFill="1" applyBorder="1" applyAlignment="1">
      <alignment horizontal="center"/>
    </xf>
    <xf numFmtId="0" fontId="3" fillId="4" borderId="5" xfId="0" applyFont="1" applyFill="1" applyBorder="1" applyAlignment="1">
      <alignment horizontal="center"/>
    </xf>
    <xf numFmtId="0" fontId="3" fillId="4" borderId="57" xfId="0" applyFont="1" applyFill="1" applyBorder="1" applyAlignment="1">
      <alignment horizontal="center"/>
    </xf>
    <xf numFmtId="0" fontId="3" fillId="0" borderId="123" xfId="0" applyFont="1" applyBorder="1" applyAlignment="1">
      <alignment horizontal="center"/>
    </xf>
    <xf numFmtId="0" fontId="3" fillId="4" borderId="111" xfId="0" applyFont="1" applyFill="1" applyBorder="1" applyAlignment="1">
      <alignment horizontal="center"/>
    </xf>
    <xf numFmtId="0" fontId="3" fillId="4" borderId="110" xfId="0" applyFont="1" applyFill="1" applyBorder="1" applyAlignment="1">
      <alignment horizontal="center"/>
    </xf>
    <xf numFmtId="0" fontId="3" fillId="0" borderId="110" xfId="0" applyFont="1" applyBorder="1" applyAlignment="1">
      <alignment horizontal="center"/>
    </xf>
    <xf numFmtId="0" fontId="3" fillId="0" borderId="109" xfId="0" applyFont="1" applyBorder="1" applyAlignment="1">
      <alignment horizontal="center"/>
    </xf>
    <xf numFmtId="0" fontId="3" fillId="4" borderId="109" xfId="0" applyFont="1" applyFill="1" applyBorder="1" applyAlignment="1">
      <alignment horizontal="center"/>
    </xf>
    <xf numFmtId="0" fontId="4" fillId="5" borderId="11" xfId="0" applyFont="1" applyFill="1" applyBorder="1" applyAlignment="1">
      <alignment horizontal="left" vertical="center"/>
    </xf>
    <xf numFmtId="3" fontId="3" fillId="4" borderId="24" xfId="0" applyNumberFormat="1" applyFont="1" applyFill="1" applyBorder="1" applyAlignment="1">
      <alignment horizontal="center" vertical="center"/>
    </xf>
    <xf numFmtId="3" fontId="3" fillId="4" borderId="25" xfId="0" applyNumberFormat="1" applyFont="1" applyFill="1" applyBorder="1" applyAlignment="1">
      <alignment horizontal="center" vertical="center"/>
    </xf>
    <xf numFmtId="0" fontId="3" fillId="4" borderId="46"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17" xfId="0" applyFont="1" applyFill="1" applyBorder="1" applyAlignment="1">
      <alignment horizontal="center" vertical="center"/>
    </xf>
    <xf numFmtId="3" fontId="3" fillId="4" borderId="112" xfId="0" applyNumberFormat="1" applyFont="1" applyFill="1" applyBorder="1" applyAlignment="1">
      <alignment horizontal="center" vertical="center"/>
    </xf>
    <xf numFmtId="0" fontId="3" fillId="4" borderId="113" xfId="0" applyFont="1" applyFill="1" applyBorder="1" applyAlignment="1">
      <alignment horizontal="center" vertical="center"/>
    </xf>
    <xf numFmtId="0" fontId="3" fillId="4" borderId="116" xfId="0" applyFont="1" applyFill="1" applyBorder="1" applyAlignment="1">
      <alignment horizontal="center" vertical="center"/>
    </xf>
    <xf numFmtId="10" fontId="3" fillId="4" borderId="51" xfId="3" applyNumberFormat="1" applyFont="1" applyFill="1" applyBorder="1" applyAlignment="1">
      <alignment horizontal="center" vertical="center"/>
    </xf>
    <xf numFmtId="10" fontId="3" fillId="4" borderId="50" xfId="3" applyNumberFormat="1" applyFont="1" applyFill="1" applyBorder="1" applyAlignment="1">
      <alignment horizontal="center" vertical="center"/>
    </xf>
    <xf numFmtId="10" fontId="3" fillId="4" borderId="49" xfId="3" applyNumberFormat="1" applyFont="1" applyFill="1" applyBorder="1" applyAlignment="1">
      <alignment horizontal="center" vertical="center"/>
    </xf>
    <xf numFmtId="165" fontId="3" fillId="4" borderId="43" xfId="3" applyNumberFormat="1" applyFont="1" applyFill="1" applyBorder="1" applyAlignment="1">
      <alignment horizontal="center" vertical="center"/>
    </xf>
    <xf numFmtId="165" fontId="3" fillId="4" borderId="42" xfId="3" applyNumberFormat="1" applyFont="1" applyFill="1" applyBorder="1" applyAlignment="1">
      <alignment horizontal="center" vertical="center"/>
    </xf>
    <xf numFmtId="165" fontId="3" fillId="4" borderId="47" xfId="3" applyNumberFormat="1" applyFont="1" applyFill="1" applyBorder="1" applyAlignment="1">
      <alignment horizontal="center" vertical="center"/>
    </xf>
    <xf numFmtId="0" fontId="4" fillId="4" borderId="114" xfId="2" applyNumberFormat="1" applyFont="1" applyFill="1" applyBorder="1" applyAlignment="1">
      <alignment horizontal="center"/>
    </xf>
    <xf numFmtId="0" fontId="4" fillId="4" borderId="42" xfId="2" applyNumberFormat="1" applyFont="1" applyFill="1" applyBorder="1" applyAlignment="1">
      <alignment horizontal="center"/>
    </xf>
    <xf numFmtId="0" fontId="4" fillId="4" borderId="47" xfId="2" applyNumberFormat="1" applyFont="1" applyFill="1" applyBorder="1" applyAlignment="1">
      <alignment horizontal="center"/>
    </xf>
    <xf numFmtId="0" fontId="18" fillId="4" borderId="90" xfId="2" applyNumberFormat="1" applyFont="1" applyFill="1" applyBorder="1" applyAlignment="1">
      <alignment horizontal="center"/>
    </xf>
    <xf numFmtId="0" fontId="18" fillId="4" borderId="50" xfId="2" applyNumberFormat="1" applyFont="1" applyFill="1" applyBorder="1" applyAlignment="1">
      <alignment horizontal="center"/>
    </xf>
    <xf numFmtId="0" fontId="18" fillId="4" borderId="49" xfId="2" applyNumberFormat="1" applyFont="1" applyFill="1" applyBorder="1" applyAlignment="1">
      <alignment horizontal="center"/>
    </xf>
    <xf numFmtId="0" fontId="6" fillId="4" borderId="37" xfId="2" applyNumberFormat="1" applyFont="1" applyFill="1" applyBorder="1" applyAlignment="1">
      <alignment horizontal="center"/>
    </xf>
    <xf numFmtId="0" fontId="6" fillId="4" borderId="17" xfId="2" applyNumberFormat="1" applyFont="1" applyFill="1" applyBorder="1" applyAlignment="1">
      <alignment horizontal="center"/>
    </xf>
    <xf numFmtId="0" fontId="6" fillId="4" borderId="48" xfId="2" applyNumberFormat="1" applyFont="1" applyFill="1" applyBorder="1" applyAlignment="1">
      <alignment horizontal="center"/>
    </xf>
    <xf numFmtId="0" fontId="18" fillId="4" borderId="114" xfId="2" applyNumberFormat="1" applyFont="1" applyFill="1" applyBorder="1" applyAlignment="1">
      <alignment horizontal="center"/>
    </xf>
    <xf numFmtId="0" fontId="18" fillId="4" borderId="42" xfId="2" applyNumberFormat="1" applyFont="1" applyFill="1" applyBorder="1" applyAlignment="1">
      <alignment horizontal="center"/>
    </xf>
    <xf numFmtId="0" fontId="18" fillId="4" borderId="47" xfId="2" applyNumberFormat="1" applyFont="1" applyFill="1" applyBorder="1" applyAlignment="1">
      <alignment horizontal="center"/>
    </xf>
    <xf numFmtId="168" fontId="3" fillId="4" borderId="6" xfId="3" applyNumberFormat="1" applyFont="1" applyFill="1" applyBorder="1" applyAlignment="1">
      <alignment horizontal="center" vertical="center"/>
    </xf>
    <xf numFmtId="0" fontId="3" fillId="0" borderId="10" xfId="3" applyNumberFormat="1" applyFont="1" applyBorder="1" applyAlignment="1">
      <alignment horizontal="center" vertical="center"/>
    </xf>
    <xf numFmtId="0" fontId="3" fillId="0" borderId="111" xfId="0" applyFont="1" applyBorder="1" applyAlignment="1">
      <alignment horizontal="center"/>
    </xf>
    <xf numFmtId="0" fontId="3" fillId="4" borderId="123" xfId="0" applyFont="1" applyFill="1" applyBorder="1" applyAlignment="1">
      <alignment horizontal="center"/>
    </xf>
    <xf numFmtId="0" fontId="3" fillId="5" borderId="113" xfId="0" applyFont="1" applyFill="1" applyBorder="1" applyAlignment="1">
      <alignment horizontal="left" vertical="center" indent="3"/>
    </xf>
    <xf numFmtId="0" fontId="3" fillId="5" borderId="60" xfId="0" applyFont="1" applyFill="1" applyBorder="1" applyAlignment="1">
      <alignment horizontal="left" wrapText="1"/>
    </xf>
    <xf numFmtId="0" fontId="3" fillId="5" borderId="54" xfId="0" applyFont="1" applyFill="1" applyBorder="1" applyAlignment="1">
      <alignment horizontal="left" wrapText="1"/>
    </xf>
    <xf numFmtId="0" fontId="3" fillId="5" borderId="53" xfId="0" applyFont="1" applyFill="1" applyBorder="1" applyAlignment="1">
      <alignment horizontal="left" wrapText="1"/>
    </xf>
    <xf numFmtId="0" fontId="3" fillId="5" borderId="33" xfId="0" applyFont="1" applyFill="1" applyBorder="1" applyAlignment="1">
      <alignment horizontal="left" wrapText="1"/>
    </xf>
    <xf numFmtId="0" fontId="3" fillId="5" borderId="55" xfId="0" applyFont="1" applyFill="1" applyBorder="1" applyAlignment="1">
      <alignment horizontal="left" wrapText="1"/>
    </xf>
    <xf numFmtId="0" fontId="3" fillId="5" borderId="58" xfId="0" applyFont="1" applyFill="1" applyBorder="1" applyAlignment="1">
      <alignment horizontal="left" wrapText="1"/>
    </xf>
    <xf numFmtId="0" fontId="6" fillId="5" borderId="6" xfId="0" applyFont="1" applyFill="1" applyBorder="1" applyAlignment="1">
      <alignment horizontal="left" wrapText="1"/>
    </xf>
    <xf numFmtId="0" fontId="3" fillId="5" borderId="60" xfId="0" applyFont="1" applyFill="1" applyBorder="1" applyAlignment="1">
      <alignment horizontal="left" vertical="center" indent="3"/>
    </xf>
    <xf numFmtId="0" fontId="3" fillId="5" borderId="54" xfId="0" applyFont="1" applyFill="1" applyBorder="1" applyAlignment="1">
      <alignment horizontal="left" vertical="center" wrapText="1" indent="3"/>
    </xf>
    <xf numFmtId="0" fontId="3" fillId="5" borderId="58" xfId="0" applyFont="1" applyFill="1" applyBorder="1" applyAlignment="1">
      <alignment horizontal="left" vertical="center" wrapText="1" indent="3"/>
    </xf>
    <xf numFmtId="0" fontId="4" fillId="5" borderId="60" xfId="0" applyFont="1" applyFill="1" applyBorder="1" applyAlignment="1">
      <alignment horizontal="left" vertical="center" wrapText="1"/>
    </xf>
    <xf numFmtId="0" fontId="3" fillId="4" borderId="51" xfId="3" applyNumberFormat="1" applyFont="1" applyFill="1" applyBorder="1" applyAlignment="1">
      <alignment horizontal="center" vertical="center"/>
    </xf>
    <xf numFmtId="0" fontId="3" fillId="4" borderId="50" xfId="3" applyNumberFormat="1" applyFont="1" applyFill="1" applyBorder="1" applyAlignment="1">
      <alignment horizontal="center" vertical="center"/>
    </xf>
    <xf numFmtId="0" fontId="3" fillId="4" borderId="49" xfId="3" applyNumberFormat="1" applyFont="1" applyFill="1" applyBorder="1" applyAlignment="1">
      <alignment horizontal="center" vertical="center"/>
    </xf>
    <xf numFmtId="0" fontId="3" fillId="4" borderId="90" xfId="3" applyNumberFormat="1" applyFont="1" applyFill="1" applyBorder="1" applyAlignment="1">
      <alignment horizontal="center" vertical="center"/>
    </xf>
    <xf numFmtId="168" fontId="3" fillId="4" borderId="43" xfId="3" applyNumberFormat="1" applyFont="1" applyFill="1" applyBorder="1" applyAlignment="1">
      <alignment horizontal="center" vertical="center"/>
    </xf>
    <xf numFmtId="168" fontId="3" fillId="4" borderId="42" xfId="3" applyNumberFormat="1" applyFont="1" applyFill="1" applyBorder="1" applyAlignment="1">
      <alignment horizontal="center" vertical="center"/>
    </xf>
    <xf numFmtId="168" fontId="3" fillId="4" borderId="47" xfId="3" applyNumberFormat="1" applyFont="1" applyFill="1" applyBorder="1" applyAlignment="1">
      <alignment horizontal="center" vertical="center"/>
    </xf>
    <xf numFmtId="0" fontId="16" fillId="3" borderId="11"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112" xfId="0" applyFont="1" applyFill="1" applyBorder="1" applyAlignment="1">
      <alignment horizontal="center" vertical="center"/>
    </xf>
    <xf numFmtId="0" fontId="15" fillId="4" borderId="85" xfId="0" applyFont="1" applyFill="1" applyBorder="1" applyAlignment="1">
      <alignment horizontal="center" vertical="center"/>
    </xf>
    <xf numFmtId="0" fontId="3" fillId="4" borderId="48" xfId="0" applyFont="1" applyFill="1" applyBorder="1" applyAlignment="1">
      <alignment horizontal="center"/>
    </xf>
    <xf numFmtId="0" fontId="3" fillId="4" borderId="47" xfId="0" applyFont="1" applyFill="1" applyBorder="1" applyAlignment="1">
      <alignment horizontal="center"/>
    </xf>
    <xf numFmtId="0" fontId="4" fillId="5" borderId="26" xfId="0" applyFont="1" applyFill="1" applyBorder="1" applyAlignment="1">
      <alignment horizontal="left"/>
    </xf>
    <xf numFmtId="0" fontId="4" fillId="5" borderId="22" xfId="0" applyFont="1" applyFill="1" applyBorder="1" applyAlignment="1">
      <alignment horizontal="left"/>
    </xf>
    <xf numFmtId="0" fontId="4" fillId="5" borderId="22" xfId="0" applyFont="1" applyFill="1" applyBorder="1" applyAlignment="1">
      <alignment horizontal="left" vertical="center"/>
    </xf>
    <xf numFmtId="0" fontId="3" fillId="4" borderId="112" xfId="0" applyFont="1" applyFill="1" applyBorder="1" applyAlignment="1">
      <alignment horizontal="center"/>
    </xf>
    <xf numFmtId="0" fontId="3" fillId="4" borderId="24" xfId="0" applyFont="1" applyFill="1" applyBorder="1" applyAlignment="1">
      <alignment horizontal="center"/>
    </xf>
    <xf numFmtId="3" fontId="3" fillId="4" borderId="25" xfId="0" applyNumberFormat="1" applyFont="1" applyFill="1" applyBorder="1" applyAlignment="1">
      <alignment horizontal="center"/>
    </xf>
    <xf numFmtId="0" fontId="3" fillId="4" borderId="121" xfId="0" applyFont="1" applyFill="1" applyBorder="1" applyAlignment="1">
      <alignment horizontal="center"/>
    </xf>
    <xf numFmtId="0" fontId="3" fillId="4" borderId="99" xfId="0" applyFont="1" applyFill="1" applyBorder="1" applyAlignment="1">
      <alignment horizontal="center"/>
    </xf>
    <xf numFmtId="3" fontId="3" fillId="4" borderId="99" xfId="0" applyNumberFormat="1" applyFont="1" applyFill="1" applyBorder="1" applyAlignment="1">
      <alignment horizontal="center"/>
    </xf>
    <xf numFmtId="3" fontId="3" fillId="4" borderId="85" xfId="0" applyNumberFormat="1" applyFont="1" applyFill="1" applyBorder="1" applyAlignment="1">
      <alignment horizontal="center"/>
    </xf>
    <xf numFmtId="0" fontId="3" fillId="4" borderId="85" xfId="0" applyFont="1" applyFill="1" applyBorder="1" applyAlignment="1">
      <alignment horizontal="center"/>
    </xf>
    <xf numFmtId="0" fontId="4" fillId="4" borderId="23" xfId="0" applyFont="1" applyFill="1" applyBorder="1" applyAlignment="1">
      <alignment horizontal="center"/>
    </xf>
    <xf numFmtId="0" fontId="4" fillId="4" borderId="112" xfId="0" applyFont="1" applyFill="1" applyBorder="1" applyAlignment="1">
      <alignment horizontal="center"/>
    </xf>
    <xf numFmtId="0" fontId="4" fillId="4" borderId="13" xfId="0" applyFont="1" applyFill="1" applyBorder="1" applyAlignment="1">
      <alignment horizontal="center"/>
    </xf>
    <xf numFmtId="0" fontId="3" fillId="4" borderId="26"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23" fillId="2" borderId="0" xfId="1" applyFont="1" applyFill="1" applyAlignment="1">
      <alignment vertical="center"/>
    </xf>
    <xf numFmtId="0" fontId="4" fillId="0" borderId="0" xfId="0" applyFont="1" applyAlignment="1">
      <alignment vertical="center"/>
    </xf>
    <xf numFmtId="0" fontId="23" fillId="2" borderId="0" xfId="1" applyFont="1" applyFill="1" applyAlignment="1">
      <alignment horizontal="left" vertical="center"/>
    </xf>
    <xf numFmtId="43" fontId="15" fillId="5" borderId="64" xfId="2" applyFont="1" applyFill="1" applyBorder="1" applyAlignment="1">
      <alignment horizontal="center"/>
    </xf>
    <xf numFmtId="3" fontId="3" fillId="4" borderId="112" xfId="0" applyNumberFormat="1" applyFont="1" applyFill="1" applyBorder="1" applyAlignment="1">
      <alignment horizontal="center"/>
    </xf>
    <xf numFmtId="0" fontId="3" fillId="0" borderId="51"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2" xfId="0" applyFont="1" applyFill="1" applyBorder="1" applyAlignment="1">
      <alignment horizontal="center" vertical="center"/>
    </xf>
    <xf numFmtId="0" fontId="3" fillId="5" borderId="91" xfId="0" applyFont="1" applyFill="1" applyBorder="1" applyAlignment="1">
      <alignment horizontal="left" vertical="center" wrapText="1" indent="1"/>
    </xf>
    <xf numFmtId="0" fontId="4" fillId="3" borderId="36" xfId="0" applyFont="1" applyFill="1" applyBorder="1" applyAlignment="1">
      <alignment horizontal="left" vertical="center"/>
    </xf>
    <xf numFmtId="0" fontId="5" fillId="3" borderId="36" xfId="0" applyFont="1" applyFill="1" applyBorder="1" applyAlignment="1">
      <alignment horizontal="left" vertical="center"/>
    </xf>
    <xf numFmtId="0" fontId="5" fillId="3" borderId="35" xfId="0" applyFont="1" applyFill="1" applyBorder="1" applyAlignment="1">
      <alignment horizontal="left" vertical="center"/>
    </xf>
    <xf numFmtId="0" fontId="5" fillId="3" borderId="34" xfId="0" applyFont="1" applyFill="1" applyBorder="1" applyAlignment="1">
      <alignment horizontal="left" vertical="center"/>
    </xf>
    <xf numFmtId="0" fontId="10" fillId="5" borderId="17" xfId="0" applyFont="1" applyFill="1" applyBorder="1" applyAlignment="1">
      <alignment horizontal="left" vertical="center" wrapText="1" indent="1"/>
    </xf>
    <xf numFmtId="0" fontId="3" fillId="2" borderId="125" xfId="0" applyFont="1" applyFill="1" applyBorder="1" applyAlignment="1">
      <alignment horizontal="left"/>
    </xf>
    <xf numFmtId="0" fontId="3" fillId="0" borderId="113" xfId="0" applyFont="1" applyBorder="1" applyAlignment="1">
      <alignment horizontal="center" vertical="center"/>
    </xf>
    <xf numFmtId="0" fontId="3" fillId="0" borderId="113" xfId="0" applyFont="1" applyFill="1" applyBorder="1" applyAlignment="1">
      <alignment horizontal="left" vertical="center"/>
    </xf>
    <xf numFmtId="0" fontId="3" fillId="0" borderId="117" xfId="0" applyFont="1" applyFill="1" applyBorder="1" applyAlignment="1">
      <alignment horizontal="left" vertical="center"/>
    </xf>
    <xf numFmtId="0" fontId="3" fillId="0" borderId="116" xfId="0" applyFont="1" applyFill="1" applyBorder="1" applyAlignment="1">
      <alignment horizontal="center" vertical="center"/>
    </xf>
    <xf numFmtId="0" fontId="3" fillId="2" borderId="125" xfId="0" applyFont="1" applyFill="1" applyBorder="1" applyAlignment="1">
      <alignment horizontal="left" vertical="center"/>
    </xf>
    <xf numFmtId="0" fontId="3" fillId="2" borderId="126" xfId="0" applyFont="1" applyFill="1" applyBorder="1" applyAlignment="1">
      <alignment horizontal="left"/>
    </xf>
    <xf numFmtId="0" fontId="3" fillId="2" borderId="59" xfId="0" applyFont="1" applyFill="1" applyBorder="1" applyAlignment="1">
      <alignment horizontal="left"/>
    </xf>
    <xf numFmtId="0" fontId="3" fillId="2" borderId="40" xfId="0" applyFont="1" applyFill="1" applyBorder="1" applyAlignment="1">
      <alignment horizontal="left"/>
    </xf>
    <xf numFmtId="0" fontId="3" fillId="2" borderId="45" xfId="0" applyFont="1" applyFill="1" applyBorder="1" applyAlignment="1">
      <alignment horizontal="left"/>
    </xf>
    <xf numFmtId="0" fontId="3" fillId="4" borderId="106" xfId="0" applyFont="1" applyFill="1" applyBorder="1" applyAlignment="1">
      <alignment horizontal="center" vertical="center"/>
    </xf>
    <xf numFmtId="0" fontId="3" fillId="0" borderId="45" xfId="0" applyFont="1" applyBorder="1" applyAlignment="1">
      <alignment horizontal="center" vertical="center"/>
    </xf>
    <xf numFmtId="0" fontId="3" fillId="0" borderId="125" xfId="0" applyFont="1" applyBorder="1" applyAlignment="1">
      <alignment horizontal="center" vertical="center"/>
    </xf>
    <xf numFmtId="0" fontId="3" fillId="0" borderId="125" xfId="0" applyFont="1" applyFill="1" applyBorder="1" applyAlignment="1">
      <alignment horizontal="left" vertical="center"/>
    </xf>
    <xf numFmtId="0" fontId="3" fillId="0" borderId="125" xfId="0" applyFont="1" applyFill="1" applyBorder="1" applyAlignment="1">
      <alignment horizontal="center" vertical="center"/>
    </xf>
    <xf numFmtId="0" fontId="3" fillId="0" borderId="126" xfId="0" applyFont="1" applyFill="1" applyBorder="1" applyAlignment="1">
      <alignment horizontal="left" vertical="center"/>
    </xf>
    <xf numFmtId="0" fontId="3" fillId="0" borderId="40" xfId="0" applyFont="1" applyFill="1" applyBorder="1" applyAlignment="1">
      <alignment horizontal="center" vertical="center"/>
    </xf>
    <xf numFmtId="0" fontId="3" fillId="4" borderId="108" xfId="0" applyFont="1" applyFill="1" applyBorder="1" applyAlignment="1">
      <alignment horizontal="center" vertical="center"/>
    </xf>
    <xf numFmtId="0" fontId="4" fillId="5" borderId="48" xfId="0" applyFont="1" applyFill="1" applyBorder="1" applyAlignment="1">
      <alignment horizontal="left" wrapText="1"/>
    </xf>
    <xf numFmtId="3" fontId="4" fillId="4" borderId="37" xfId="0" applyNumberFormat="1" applyFont="1" applyFill="1" applyBorder="1" applyAlignment="1">
      <alignment horizontal="center"/>
    </xf>
    <xf numFmtId="3" fontId="4" fillId="4" borderId="17" xfId="0" applyNumberFormat="1" applyFont="1" applyFill="1" applyBorder="1" applyAlignment="1">
      <alignment horizontal="center"/>
    </xf>
    <xf numFmtId="0" fontId="4" fillId="5" borderId="16" xfId="0" applyFont="1" applyFill="1" applyBorder="1" applyAlignment="1">
      <alignment horizontal="left" wrapText="1"/>
    </xf>
    <xf numFmtId="3" fontId="3" fillId="4" borderId="17" xfId="0" applyNumberFormat="1" applyFont="1" applyFill="1" applyBorder="1" applyAlignment="1">
      <alignment horizontal="center"/>
    </xf>
    <xf numFmtId="0" fontId="3" fillId="0" borderId="0" xfId="0" applyFont="1" applyFill="1" applyAlignment="1">
      <alignment horizontal="left"/>
    </xf>
    <xf numFmtId="3" fontId="3" fillId="4" borderId="121" xfId="0" applyNumberFormat="1" applyFont="1" applyFill="1" applyBorder="1" applyAlignment="1">
      <alignment horizontal="center"/>
    </xf>
    <xf numFmtId="0" fontId="25" fillId="7" borderId="6"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5" fillId="8" borderId="6" xfId="0" applyFont="1" applyFill="1" applyBorder="1" applyAlignment="1">
      <alignment horizontal="center"/>
    </xf>
    <xf numFmtId="0" fontId="3" fillId="2" borderId="0" xfId="0" applyFont="1" applyFill="1" applyBorder="1" applyAlignment="1">
      <alignment horizontal="left" wrapText="1"/>
    </xf>
    <xf numFmtId="0" fontId="3" fillId="0" borderId="0" xfId="0" applyFont="1" applyAlignment="1">
      <alignment horizontal="left" wrapText="1"/>
    </xf>
    <xf numFmtId="0" fontId="25" fillId="7" borderId="26" xfId="0" applyFont="1" applyFill="1" applyBorder="1" applyAlignment="1">
      <alignment horizontal="center" vertical="center"/>
    </xf>
    <xf numFmtId="0" fontId="25" fillId="7" borderId="22" xfId="0" applyFont="1" applyFill="1" applyBorder="1" applyAlignment="1">
      <alignment horizontal="center" vertical="center"/>
    </xf>
    <xf numFmtId="0" fontId="4" fillId="5" borderId="105" xfId="0" applyFont="1" applyFill="1" applyBorder="1" applyAlignment="1">
      <alignment horizontal="left" wrapText="1"/>
    </xf>
    <xf numFmtId="0" fontId="4" fillId="5" borderId="96" xfId="0" applyFont="1" applyFill="1" applyBorder="1" applyAlignment="1">
      <alignment horizontal="left" wrapText="1"/>
    </xf>
    <xf numFmtId="0" fontId="3" fillId="5" borderId="88" xfId="0" applyFont="1" applyFill="1" applyBorder="1" applyAlignment="1">
      <alignment horizontal="left" wrapText="1" indent="1"/>
    </xf>
    <xf numFmtId="0" fontId="3" fillId="5" borderId="4" xfId="0" applyFont="1" applyFill="1" applyBorder="1" applyAlignment="1">
      <alignment horizontal="left" wrapText="1" indent="1"/>
    </xf>
    <xf numFmtId="0" fontId="3" fillId="5" borderId="97" xfId="0" applyFont="1" applyFill="1" applyBorder="1" applyAlignment="1">
      <alignment horizontal="left" wrapText="1" indent="1"/>
    </xf>
    <xf numFmtId="0" fontId="3" fillId="5" borderId="10" xfId="0" applyFont="1" applyFill="1" applyBorder="1" applyAlignment="1">
      <alignment horizontal="left" wrapText="1" indent="1"/>
    </xf>
    <xf numFmtId="0" fontId="4" fillId="5" borderId="4" xfId="0" applyFont="1" applyFill="1" applyBorder="1" applyAlignment="1">
      <alignment horizontal="left" wrapText="1"/>
    </xf>
    <xf numFmtId="0" fontId="3" fillId="5" borderId="96" xfId="0" applyFont="1" applyFill="1" applyBorder="1" applyAlignment="1">
      <alignment horizontal="left" wrapText="1" indent="1"/>
    </xf>
    <xf numFmtId="0" fontId="4" fillId="5" borderId="10" xfId="0" applyFont="1" applyFill="1" applyBorder="1" applyAlignment="1">
      <alignment horizontal="left" wrapText="1"/>
    </xf>
    <xf numFmtId="0" fontId="4" fillId="3" borderId="12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4" xfId="0" applyFont="1" applyFill="1" applyBorder="1" applyAlignment="1">
      <alignment horizontal="center" vertical="center"/>
    </xf>
    <xf numFmtId="0" fontId="25" fillId="7" borderId="1" xfId="0" applyFont="1" applyFill="1" applyBorder="1" applyAlignment="1">
      <alignment horizontal="center"/>
    </xf>
    <xf numFmtId="0" fontId="25" fillId="7" borderId="26" xfId="0" applyFont="1" applyFill="1" applyBorder="1" applyAlignment="1">
      <alignment horizontal="center"/>
    </xf>
    <xf numFmtId="0" fontId="25" fillId="7" borderId="23" xfId="0" applyFont="1" applyFill="1" applyBorder="1" applyAlignment="1">
      <alignment horizontal="center" vertical="center"/>
    </xf>
    <xf numFmtId="0" fontId="25" fillId="7" borderId="24" xfId="0" applyFont="1" applyFill="1" applyBorder="1" applyAlignment="1">
      <alignment horizontal="center" vertical="center"/>
    </xf>
    <xf numFmtId="0" fontId="25" fillId="7" borderId="25" xfId="0" applyFont="1" applyFill="1" applyBorder="1" applyAlignment="1">
      <alignment horizontal="center" vertical="center"/>
    </xf>
    <xf numFmtId="0" fontId="15" fillId="0" borderId="6" xfId="0" applyFont="1" applyBorder="1" applyAlignment="1">
      <alignment horizontal="center" vertical="center"/>
    </xf>
    <xf numFmtId="0" fontId="25" fillId="7" borderId="6" xfId="0" applyFont="1" applyFill="1" applyBorder="1" applyAlignment="1">
      <alignment horizontal="center" vertical="center"/>
    </xf>
    <xf numFmtId="0" fontId="9" fillId="5" borderId="106" xfId="0" applyFont="1" applyFill="1" applyBorder="1" applyAlignment="1">
      <alignment horizontal="left" vertical="center" indent="1"/>
    </xf>
    <xf numFmtId="0" fontId="9" fillId="5" borderId="116" xfId="0" applyFont="1" applyFill="1" applyBorder="1" applyAlignment="1">
      <alignment horizontal="left" vertical="center" indent="1"/>
    </xf>
    <xf numFmtId="0" fontId="21" fillId="5" borderId="106" xfId="0" applyFont="1" applyFill="1" applyBorder="1" applyAlignment="1">
      <alignment horizontal="left" vertical="center" indent="1"/>
    </xf>
    <xf numFmtId="0" fontId="6" fillId="5" borderId="113" xfId="0" applyFont="1" applyFill="1" applyBorder="1" applyAlignment="1">
      <alignment horizontal="left" vertical="center" indent="3"/>
    </xf>
    <xf numFmtId="0" fontId="21" fillId="5" borderId="116" xfId="0" applyFont="1" applyFill="1" applyBorder="1" applyAlignment="1">
      <alignment horizontal="left" vertical="center" indent="1"/>
    </xf>
    <xf numFmtId="0" fontId="25" fillId="7" borderId="6" xfId="0" applyFont="1" applyFill="1" applyBorder="1" applyAlignment="1">
      <alignment horizontal="center"/>
    </xf>
    <xf numFmtId="0" fontId="25" fillId="7" borderId="26"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3" fillId="5" borderId="106" xfId="0" applyFont="1" applyFill="1" applyBorder="1" applyAlignment="1">
      <alignment horizontal="left" indent="1"/>
    </xf>
    <xf numFmtId="0" fontId="3" fillId="5" borderId="113" xfId="0" applyFont="1" applyFill="1" applyBorder="1" applyAlignment="1">
      <alignment horizontal="left" vertical="center" indent="1"/>
    </xf>
    <xf numFmtId="0" fontId="3" fillId="5" borderId="117" xfId="0" applyFont="1" applyFill="1" applyBorder="1" applyAlignment="1">
      <alignment horizontal="left" vertical="center" indent="1"/>
    </xf>
    <xf numFmtId="0" fontId="3" fillId="5" borderId="113" xfId="0" applyFont="1" applyFill="1" applyBorder="1" applyAlignment="1">
      <alignment horizontal="left" indent="1"/>
    </xf>
    <xf numFmtId="0" fontId="4" fillId="5" borderId="22" xfId="0" applyFont="1" applyFill="1" applyBorder="1" applyAlignment="1">
      <alignment horizontal="left" wrapText="1"/>
    </xf>
    <xf numFmtId="0" fontId="4" fillId="5" borderId="22"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5" fillId="7" borderId="98" xfId="0" applyFont="1" applyFill="1" applyBorder="1" applyAlignment="1">
      <alignment horizontal="center" vertical="center"/>
    </xf>
    <xf numFmtId="0" fontId="25" fillId="7" borderId="99" xfId="0" applyFont="1" applyFill="1" applyBorder="1" applyAlignment="1">
      <alignment horizontal="center" vertical="center"/>
    </xf>
    <xf numFmtId="0" fontId="25" fillId="7" borderId="85" xfId="0" applyFont="1" applyFill="1" applyBorder="1" applyAlignment="1">
      <alignment horizontal="center" vertical="center"/>
    </xf>
    <xf numFmtId="0" fontId="3" fillId="5" borderId="117" xfId="0" applyFont="1" applyFill="1" applyBorder="1" applyAlignment="1">
      <alignment horizontal="left" indent="1"/>
    </xf>
    <xf numFmtId="0" fontId="3" fillId="5" borderId="22" xfId="0" applyFont="1" applyFill="1" applyBorder="1" applyAlignment="1">
      <alignment horizontal="left" vertical="center" wrapText="1"/>
    </xf>
    <xf numFmtId="0" fontId="4" fillId="5" borderId="17" xfId="0" applyFont="1" applyFill="1" applyBorder="1" applyAlignment="1">
      <alignment horizontal="left" wrapText="1"/>
    </xf>
    <xf numFmtId="0" fontId="0" fillId="0" borderId="0" xfId="0" applyAlignment="1">
      <alignment wrapText="1"/>
    </xf>
    <xf numFmtId="0" fontId="4" fillId="5" borderId="26" xfId="0" applyFont="1" applyFill="1" applyBorder="1" applyAlignment="1">
      <alignment horizontal="left" wrapText="1"/>
    </xf>
    <xf numFmtId="0" fontId="3" fillId="0" borderId="0" xfId="0" applyFont="1" applyFill="1" applyAlignment="1">
      <alignment horizontal="left" wrapText="1"/>
    </xf>
    <xf numFmtId="0" fontId="3" fillId="5" borderId="88" xfId="0" applyFont="1" applyFill="1" applyBorder="1" applyAlignment="1">
      <alignment horizontal="left" vertical="center" wrapText="1" indent="1"/>
    </xf>
    <xf numFmtId="0" fontId="3" fillId="5" borderId="97" xfId="0" applyFont="1" applyFill="1" applyBorder="1" applyAlignment="1">
      <alignment horizontal="left" vertical="center" wrapText="1" indent="1"/>
    </xf>
    <xf numFmtId="0" fontId="17" fillId="3" borderId="121" xfId="4" applyNumberFormat="1" applyFont="1" applyFill="1" applyBorder="1" applyAlignment="1">
      <alignment horizontal="center" vertical="center" wrapText="1"/>
    </xf>
    <xf numFmtId="3" fontId="15" fillId="5" borderId="121" xfId="0" applyNumberFormat="1" applyFont="1" applyFill="1" applyBorder="1" applyAlignment="1">
      <alignment horizontal="center" vertical="center"/>
    </xf>
    <xf numFmtId="0" fontId="3" fillId="0" borderId="37" xfId="0" applyFont="1" applyBorder="1" applyAlignment="1">
      <alignment horizontal="center" vertical="center" wrapText="1"/>
    </xf>
    <xf numFmtId="0" fontId="3" fillId="0" borderId="114" xfId="0" applyFont="1" applyBorder="1" applyAlignment="1">
      <alignment horizontal="center" vertical="center" wrapText="1"/>
    </xf>
    <xf numFmtId="0" fontId="17" fillId="0" borderId="9" xfId="0" applyFont="1" applyBorder="1" applyAlignment="1">
      <alignment horizontal="center" vertical="center" wrapText="1"/>
    </xf>
    <xf numFmtId="0" fontId="3" fillId="10" borderId="0" xfId="0" applyFont="1" applyFill="1" applyAlignment="1">
      <alignment horizontal="left"/>
    </xf>
    <xf numFmtId="0" fontId="3" fillId="10" borderId="0" xfId="0" applyFont="1" applyFill="1" applyBorder="1" applyAlignment="1">
      <alignment horizontal="left"/>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3" fillId="0" borderId="0" xfId="0" applyFont="1" applyFill="1" applyAlignment="1">
      <alignment horizontal="left" wrapText="1"/>
    </xf>
    <xf numFmtId="0" fontId="4" fillId="8" borderId="6" xfId="0" applyFont="1" applyFill="1" applyBorder="1" applyAlignment="1">
      <alignment horizontal="center"/>
    </xf>
    <xf numFmtId="0" fontId="3" fillId="0" borderId="0" xfId="0" applyFont="1" applyFill="1" applyBorder="1" applyAlignment="1">
      <alignment horizontal="left"/>
    </xf>
    <xf numFmtId="0" fontId="15" fillId="0" borderId="0" xfId="0" applyFont="1" applyFill="1" applyBorder="1" applyAlignment="1">
      <alignment horizontal="left"/>
    </xf>
    <xf numFmtId="0" fontId="3" fillId="11" borderId="0" xfId="0" applyFont="1" applyFill="1" applyAlignment="1">
      <alignment horizontal="left"/>
    </xf>
    <xf numFmtId="0" fontId="3" fillId="5" borderId="6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53" xfId="0" applyFont="1" applyFill="1" applyBorder="1" applyAlignment="1">
      <alignment horizontal="center" vertical="center" wrapText="1"/>
    </xf>
    <xf numFmtId="0" fontId="29" fillId="11" borderId="0" xfId="0" applyFont="1" applyFill="1" applyAlignment="1">
      <alignment horizontal="left"/>
    </xf>
    <xf numFmtId="0" fontId="15" fillId="11" borderId="0" xfId="0" applyFont="1" applyFill="1" applyBorder="1" applyAlignment="1">
      <alignment horizontal="left"/>
    </xf>
    <xf numFmtId="0" fontId="13" fillId="5" borderId="6" xfId="0" applyFont="1" applyFill="1" applyBorder="1" applyAlignment="1">
      <alignment horizontal="left" wrapText="1"/>
    </xf>
    <xf numFmtId="0" fontId="17" fillId="5" borderId="6" xfId="0" applyFont="1" applyFill="1" applyBorder="1" applyAlignment="1">
      <alignment horizontal="left" wrapText="1"/>
    </xf>
    <xf numFmtId="0" fontId="15" fillId="11" borderId="0" xfId="0" applyFont="1" applyFill="1" applyBorder="1" applyAlignment="1">
      <alignment horizontal="left" vertical="center"/>
    </xf>
    <xf numFmtId="0" fontId="15" fillId="11" borderId="0" xfId="0" applyFont="1" applyFill="1" applyAlignment="1">
      <alignment horizontal="left"/>
    </xf>
    <xf numFmtId="0" fontId="17" fillId="5" borderId="53" xfId="0" applyFont="1" applyFill="1" applyBorder="1" applyAlignment="1">
      <alignment horizontal="left"/>
    </xf>
    <xf numFmtId="0" fontId="17" fillId="7" borderId="112" xfId="0" applyFont="1" applyFill="1" applyBorder="1" applyAlignment="1">
      <alignment horizontal="center" vertical="center"/>
    </xf>
    <xf numFmtId="0" fontId="17" fillId="7" borderId="24" xfId="0" applyFont="1" applyFill="1" applyBorder="1" applyAlignment="1">
      <alignment horizontal="center" vertical="center"/>
    </xf>
    <xf numFmtId="0" fontId="17" fillId="7" borderId="25" xfId="0" applyFont="1" applyFill="1" applyBorder="1" applyAlignment="1">
      <alignment horizontal="center" vertical="center"/>
    </xf>
    <xf numFmtId="0" fontId="15" fillId="11" borderId="0" xfId="0" applyFont="1" applyFill="1" applyAlignment="1"/>
    <xf numFmtId="0" fontId="17" fillId="3" borderId="23" xfId="0" applyFont="1" applyFill="1" applyBorder="1" applyAlignment="1">
      <alignment horizontal="center" vertical="center"/>
    </xf>
    <xf numFmtId="0" fontId="3" fillId="11" borderId="0" xfId="0" applyFont="1" applyFill="1" applyAlignment="1"/>
    <xf numFmtId="0" fontId="6" fillId="11" borderId="0" xfId="0" applyFont="1" applyFill="1" applyBorder="1" applyAlignment="1"/>
    <xf numFmtId="0" fontId="17" fillId="3" borderId="98" xfId="0" applyFont="1" applyFill="1" applyBorder="1" applyAlignment="1">
      <alignment horizontal="center" vertical="center" wrapText="1"/>
    </xf>
    <xf numFmtId="0" fontId="3" fillId="11" borderId="0" xfId="0" applyFont="1" applyFill="1" applyAlignment="1">
      <alignment horizontal="left" vertical="center"/>
    </xf>
    <xf numFmtId="0" fontId="25" fillId="7" borderId="112" xfId="0" applyFont="1" applyFill="1" applyBorder="1" applyAlignment="1">
      <alignment horizontal="center" vertical="center" wrapText="1"/>
    </xf>
    <xf numFmtId="0" fontId="13" fillId="3" borderId="113" xfId="0" applyFont="1" applyFill="1" applyBorder="1" applyAlignment="1">
      <alignment horizontal="left" vertical="center" wrapText="1"/>
    </xf>
    <xf numFmtId="0" fontId="13" fillId="3" borderId="116" xfId="0" applyFont="1" applyFill="1" applyBorder="1" applyAlignment="1">
      <alignment horizontal="left" vertical="center" wrapText="1"/>
    </xf>
    <xf numFmtId="0" fontId="15" fillId="11" borderId="0" xfId="0" applyFont="1" applyFill="1" applyAlignment="1">
      <alignment horizontal="left" vertical="center"/>
    </xf>
    <xf numFmtId="0" fontId="13" fillId="5" borderId="36" xfId="0" applyFont="1" applyFill="1" applyBorder="1" applyAlignment="1">
      <alignment horizontal="left" vertical="center" wrapText="1"/>
    </xf>
    <xf numFmtId="0" fontId="13" fillId="5" borderId="36" xfId="0" applyFont="1" applyFill="1" applyBorder="1" applyAlignment="1">
      <alignment horizontal="left" vertical="center"/>
    </xf>
    <xf numFmtId="0" fontId="5" fillId="2" borderId="0" xfId="0" applyFont="1" applyFill="1" applyAlignment="1">
      <alignment horizontal="center" wrapText="1"/>
    </xf>
    <xf numFmtId="0" fontId="3" fillId="0" borderId="59" xfId="0" applyFont="1" applyBorder="1" applyAlignment="1">
      <alignment horizontal="center" vertical="center"/>
    </xf>
    <xf numFmtId="0" fontId="26" fillId="7" borderId="11" xfId="0" applyFont="1" applyFill="1" applyBorder="1" applyAlignment="1">
      <alignment horizontal="center" vertical="center"/>
    </xf>
    <xf numFmtId="0" fontId="3" fillId="2" borderId="0" xfId="0" applyFont="1" applyFill="1" applyBorder="1" applyAlignment="1">
      <alignment horizontal="left" vertical="center"/>
    </xf>
    <xf numFmtId="0" fontId="25" fillId="7" borderId="11" xfId="0" applyFont="1" applyFill="1" applyBorder="1" applyAlignment="1">
      <alignment horizontal="center" vertical="center"/>
    </xf>
    <xf numFmtId="0" fontId="25" fillId="7" borderId="13" xfId="0" applyFont="1" applyFill="1" applyBorder="1" applyAlignment="1">
      <alignment horizontal="center" vertical="center"/>
    </xf>
    <xf numFmtId="0" fontId="30" fillId="2" borderId="0" xfId="1" applyFont="1" applyFill="1" applyAlignment="1">
      <alignment vertical="center"/>
    </xf>
    <xf numFmtId="0" fontId="24" fillId="7" borderId="11" xfId="0" applyFont="1" applyFill="1" applyBorder="1" applyAlignment="1">
      <alignment horizontal="left" vertical="center" wrapText="1"/>
    </xf>
    <xf numFmtId="0" fontId="24" fillId="7" borderId="12" xfId="0" applyFont="1" applyFill="1" applyBorder="1" applyAlignment="1">
      <alignment horizontal="left" vertical="center" wrapText="1"/>
    </xf>
    <xf numFmtId="0" fontId="24" fillId="7" borderId="13" xfId="0" applyFont="1" applyFill="1" applyBorder="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4" fillId="7" borderId="78" xfId="0" applyFont="1" applyFill="1" applyBorder="1" applyAlignment="1">
      <alignment horizontal="left" vertical="center" wrapText="1"/>
    </xf>
    <xf numFmtId="0" fontId="24" fillId="7" borderId="119" xfId="0" applyFont="1" applyFill="1" applyBorder="1" applyAlignment="1">
      <alignment horizontal="left" vertical="center" wrapText="1"/>
    </xf>
    <xf numFmtId="0" fontId="24" fillId="7" borderId="79" xfId="0" applyFont="1" applyFill="1" applyBorder="1" applyAlignment="1">
      <alignment horizontal="left" vertical="center" wrapText="1"/>
    </xf>
    <xf numFmtId="0" fontId="3" fillId="0" borderId="77" xfId="0" applyFont="1" applyBorder="1" applyAlignment="1">
      <alignment horizontal="center" vertical="center"/>
    </xf>
    <xf numFmtId="0" fontId="3" fillId="0" borderId="59" xfId="0" applyFont="1" applyBorder="1" applyAlignment="1">
      <alignment horizontal="center" vertical="center"/>
    </xf>
    <xf numFmtId="0" fontId="10" fillId="0" borderId="41" xfId="0" applyFont="1" applyBorder="1" applyAlignment="1">
      <alignment horizontal="center" vertical="center"/>
    </xf>
    <xf numFmtId="0" fontId="10" fillId="0" borderId="40" xfId="0" applyFont="1" applyBorder="1" applyAlignment="1">
      <alignment horizontal="center" vertical="center"/>
    </xf>
    <xf numFmtId="0" fontId="26" fillId="7" borderId="11" xfId="0" applyFont="1" applyFill="1" applyBorder="1" applyAlignment="1">
      <alignment horizontal="center" vertical="center"/>
    </xf>
    <xf numFmtId="0" fontId="26" fillId="7" borderId="13" xfId="0" applyFont="1" applyFill="1" applyBorder="1" applyAlignment="1">
      <alignment horizontal="center" vertical="center"/>
    </xf>
    <xf numFmtId="0" fontId="10" fillId="0" borderId="41" xfId="0" applyFont="1" applyBorder="1" applyAlignment="1">
      <alignment horizontal="left" vertical="center"/>
    </xf>
    <xf numFmtId="0" fontId="10" fillId="0" borderId="40" xfId="0" applyFont="1" applyBorder="1" applyAlignment="1">
      <alignment horizontal="left" vertical="center"/>
    </xf>
    <xf numFmtId="0" fontId="26" fillId="7" borderId="12" xfId="0" applyFont="1" applyFill="1" applyBorder="1" applyAlignment="1">
      <alignment horizontal="center" vertical="center"/>
    </xf>
    <xf numFmtId="0" fontId="27" fillId="7" borderId="11" xfId="0" applyFont="1" applyFill="1" applyBorder="1" applyAlignment="1">
      <alignment horizontal="center" vertical="center"/>
    </xf>
    <xf numFmtId="0" fontId="27" fillId="7" borderId="12" xfId="0" applyFont="1" applyFill="1" applyBorder="1" applyAlignment="1">
      <alignment horizontal="center" vertical="center"/>
    </xf>
    <xf numFmtId="0" fontId="27" fillId="7" borderId="13" xfId="0" applyFont="1" applyFill="1" applyBorder="1" applyAlignment="1">
      <alignment horizontal="center" vertical="center"/>
    </xf>
    <xf numFmtId="0" fontId="3" fillId="0" borderId="50" xfId="0" applyFont="1" applyBorder="1" applyAlignment="1">
      <alignment horizontal="left"/>
    </xf>
    <xf numFmtId="0" fontId="3" fillId="0" borderId="49" xfId="0" applyFont="1" applyBorder="1" applyAlignment="1">
      <alignment horizontal="left"/>
    </xf>
    <xf numFmtId="0" fontId="3" fillId="0" borderId="42" xfId="0" applyFont="1" applyBorder="1" applyAlignment="1">
      <alignment horizontal="left"/>
    </xf>
    <xf numFmtId="0" fontId="3" fillId="0" borderId="47" xfId="0" applyFont="1" applyBorder="1" applyAlignment="1">
      <alignment horizontal="left"/>
    </xf>
    <xf numFmtId="0" fontId="13" fillId="0" borderId="66" xfId="0" applyFont="1" applyBorder="1" applyAlignment="1">
      <alignment horizontal="left" vertical="center"/>
    </xf>
    <xf numFmtId="0" fontId="15" fillId="0" borderId="62" xfId="0" applyFont="1" applyBorder="1" applyAlignment="1">
      <alignment horizontal="left" vertical="center"/>
    </xf>
    <xf numFmtId="0" fontId="24" fillId="7" borderId="11" xfId="0" applyFont="1" applyFill="1" applyBorder="1" applyAlignment="1">
      <alignment horizontal="left" vertical="center"/>
    </xf>
    <xf numFmtId="0" fontId="24" fillId="7" borderId="12" xfId="0" applyFont="1" applyFill="1" applyBorder="1" applyAlignment="1">
      <alignment horizontal="left" vertical="center"/>
    </xf>
    <xf numFmtId="0" fontId="24" fillId="7" borderId="13" xfId="0" applyFont="1" applyFill="1" applyBorder="1" applyAlignment="1">
      <alignment horizontal="left" vertical="center"/>
    </xf>
    <xf numFmtId="0" fontId="24" fillId="7" borderId="7" xfId="0" applyFont="1" applyFill="1" applyBorder="1" applyAlignment="1">
      <alignment horizontal="left" vertical="center"/>
    </xf>
    <xf numFmtId="0" fontId="24" fillId="7" borderId="8" xfId="0" applyFont="1" applyFill="1" applyBorder="1" applyAlignment="1">
      <alignment horizontal="left" vertical="center"/>
    </xf>
    <xf numFmtId="0" fontId="24" fillId="7" borderId="9" xfId="0" applyFont="1" applyFill="1" applyBorder="1" applyAlignment="1">
      <alignment horizontal="left" vertical="center"/>
    </xf>
    <xf numFmtId="0" fontId="28" fillId="9" borderId="7" xfId="0" applyFont="1" applyFill="1" applyBorder="1" applyAlignment="1">
      <alignment horizontal="center"/>
    </xf>
    <xf numFmtId="0" fontId="28" fillId="9" borderId="8" xfId="0" applyFont="1" applyFill="1" applyBorder="1" applyAlignment="1">
      <alignment horizontal="center"/>
    </xf>
    <xf numFmtId="0" fontId="28" fillId="9" borderId="9" xfId="0" applyFont="1" applyFill="1" applyBorder="1" applyAlignment="1">
      <alignment horizontal="center"/>
    </xf>
    <xf numFmtId="0" fontId="13" fillId="0" borderId="77" xfId="0" applyFont="1" applyBorder="1" applyAlignment="1">
      <alignment horizontal="left" vertical="center"/>
    </xf>
    <xf numFmtId="0" fontId="15" fillId="0" borderId="59" xfId="0" applyFont="1" applyBorder="1" applyAlignment="1">
      <alignment horizontal="left" vertical="center"/>
    </xf>
    <xf numFmtId="0" fontId="15" fillId="11" borderId="41" xfId="0" applyFont="1" applyFill="1" applyBorder="1" applyAlignment="1">
      <alignment horizontal="left" vertical="center"/>
    </xf>
    <xf numFmtId="0" fontId="15" fillId="11" borderId="40" xfId="0" applyFont="1" applyFill="1" applyBorder="1" applyAlignment="1">
      <alignment horizontal="left" vertical="center"/>
    </xf>
    <xf numFmtId="0" fontId="26" fillId="7" borderId="78" xfId="0" applyFont="1" applyFill="1" applyBorder="1" applyAlignment="1">
      <alignment horizontal="center" wrapText="1"/>
    </xf>
    <xf numFmtId="0" fontId="26" fillId="7" borderId="79" xfId="0" applyFont="1" applyFill="1" applyBorder="1" applyAlignment="1">
      <alignment horizontal="center" wrapText="1"/>
    </xf>
    <xf numFmtId="0" fontId="26" fillId="7" borderId="7" xfId="0" applyFont="1" applyFill="1" applyBorder="1" applyAlignment="1">
      <alignment horizontal="center"/>
    </xf>
    <xf numFmtId="0" fontId="26" fillId="7" borderId="8" xfId="0" applyFont="1" applyFill="1" applyBorder="1" applyAlignment="1">
      <alignment horizontal="center"/>
    </xf>
    <xf numFmtId="0" fontId="26" fillId="7" borderId="9" xfId="0" applyFont="1" applyFill="1" applyBorder="1" applyAlignment="1">
      <alignment horizontal="center"/>
    </xf>
    <xf numFmtId="0" fontId="26" fillId="7" borderId="7" xfId="0" applyFont="1" applyFill="1" applyBorder="1" applyAlignment="1">
      <alignment horizontal="center" vertical="center"/>
    </xf>
    <xf numFmtId="0" fontId="26" fillId="7" borderId="9" xfId="0" applyFont="1" applyFill="1" applyBorder="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26" fillId="7" borderId="3" xfId="0" applyFont="1" applyFill="1" applyBorder="1" applyAlignment="1">
      <alignment horizontal="center" vertical="center"/>
    </xf>
    <xf numFmtId="0" fontId="16" fillId="2" borderId="0" xfId="0" applyFont="1" applyFill="1" applyAlignment="1">
      <alignment horizontal="left" wrapText="1"/>
    </xf>
    <xf numFmtId="0" fontId="25" fillId="7" borderId="7" xfId="0" applyFont="1" applyFill="1" applyBorder="1" applyAlignment="1">
      <alignment horizontal="center" vertical="center"/>
    </xf>
    <xf numFmtId="0" fontId="25" fillId="7" borderId="8" xfId="0" applyFont="1" applyFill="1" applyBorder="1" applyAlignment="1">
      <alignment horizontal="center" vertical="center"/>
    </xf>
    <xf numFmtId="0" fontId="25" fillId="7" borderId="9" xfId="0" applyFont="1" applyFill="1" applyBorder="1" applyAlignment="1">
      <alignment horizontal="center" vertical="center"/>
    </xf>
    <xf numFmtId="0" fontId="15" fillId="0" borderId="41" xfId="0" applyFont="1" applyBorder="1" applyAlignment="1">
      <alignment horizontal="left" vertical="center"/>
    </xf>
    <xf numFmtId="0" fontId="15" fillId="0" borderId="40" xfId="0" applyFont="1" applyBorder="1" applyAlignment="1">
      <alignment horizontal="left" vertical="center"/>
    </xf>
    <xf numFmtId="0" fontId="3" fillId="2" borderId="0" xfId="0" applyFont="1" applyFill="1" applyBorder="1" applyAlignment="1">
      <alignment horizontal="left" vertical="center"/>
    </xf>
    <xf numFmtId="0" fontId="26" fillId="7" borderId="36" xfId="0" applyFont="1" applyFill="1" applyBorder="1" applyAlignment="1">
      <alignment horizontal="center"/>
    </xf>
    <xf numFmtId="0" fontId="26" fillId="7" borderId="35" xfId="0" applyFont="1" applyFill="1" applyBorder="1" applyAlignment="1">
      <alignment horizontal="center"/>
    </xf>
    <xf numFmtId="0" fontId="26" fillId="7" borderId="34" xfId="0" applyFont="1" applyFill="1" applyBorder="1" applyAlignment="1">
      <alignment horizontal="center"/>
    </xf>
    <xf numFmtId="0" fontId="13" fillId="0" borderId="84" xfId="0" applyFont="1" applyBorder="1" applyAlignment="1">
      <alignment horizontal="left" vertical="center"/>
    </xf>
    <xf numFmtId="0" fontId="15" fillId="0" borderId="32" xfId="0" applyFont="1" applyBorder="1" applyAlignment="1">
      <alignment horizontal="left" vertical="center"/>
    </xf>
    <xf numFmtId="0" fontId="15" fillId="0" borderId="65" xfId="0" applyFont="1" applyBorder="1" applyAlignment="1">
      <alignment horizontal="left" vertical="center"/>
    </xf>
    <xf numFmtId="0" fontId="5" fillId="4" borderId="11" xfId="0" applyFont="1" applyFill="1" applyBorder="1" applyAlignment="1">
      <alignment horizontal="center" vertical="center" wrapText="1" indent="1"/>
    </xf>
    <xf numFmtId="0" fontId="5" fillId="4" borderId="12" xfId="0" applyFont="1" applyFill="1" applyBorder="1" applyAlignment="1">
      <alignment horizontal="center" vertical="center" wrapText="1" indent="1"/>
    </xf>
    <xf numFmtId="0" fontId="5" fillId="4" borderId="13" xfId="0" applyFont="1" applyFill="1" applyBorder="1" applyAlignment="1">
      <alignment horizontal="center" vertical="center" wrapText="1" indent="1"/>
    </xf>
    <xf numFmtId="0" fontId="3" fillId="6" borderId="126" xfId="0" applyFont="1" applyFill="1" applyBorder="1" applyAlignment="1">
      <alignment horizontal="center" vertical="center"/>
    </xf>
    <xf numFmtId="0" fontId="3" fillId="6" borderId="32" xfId="0" applyFont="1" applyFill="1" applyBorder="1" applyAlignment="1">
      <alignment horizontal="center" vertical="center"/>
    </xf>
    <xf numFmtId="0" fontId="3" fillId="6" borderId="45" xfId="0" applyFont="1" applyFill="1" applyBorder="1" applyAlignment="1">
      <alignment horizontal="center" vertical="center"/>
    </xf>
    <xf numFmtId="0" fontId="13" fillId="0" borderId="64" xfId="0" applyFont="1" applyBorder="1" applyAlignment="1">
      <alignment horizontal="left" vertical="center"/>
    </xf>
    <xf numFmtId="0" fontId="15" fillId="0" borderId="34" xfId="0" applyFont="1" applyBorder="1" applyAlignment="1">
      <alignment horizontal="left" vertical="center"/>
    </xf>
    <xf numFmtId="0" fontId="15" fillId="0" borderId="103" xfId="0" applyFont="1" applyBorder="1" applyAlignment="1">
      <alignment horizontal="left" vertical="center"/>
    </xf>
    <xf numFmtId="0" fontId="15" fillId="0" borderId="87" xfId="0" applyFont="1" applyBorder="1" applyAlignment="1">
      <alignment horizontal="left" vertical="center"/>
    </xf>
    <xf numFmtId="0" fontId="25" fillId="7" borderId="11" xfId="0" applyFont="1" applyFill="1" applyBorder="1" applyAlignment="1">
      <alignment horizontal="center" indent="1"/>
    </xf>
    <xf numFmtId="0" fontId="25" fillId="7" borderId="12" xfId="0" applyFont="1" applyFill="1" applyBorder="1" applyAlignment="1">
      <alignment horizontal="center" indent="1"/>
    </xf>
    <xf numFmtId="0" fontId="25" fillId="7" borderId="13" xfId="0" applyFont="1" applyFill="1" applyBorder="1" applyAlignment="1">
      <alignment horizontal="center" indent="1"/>
    </xf>
    <xf numFmtId="0" fontId="24" fillId="7" borderId="31" xfId="0" applyFont="1" applyFill="1" applyBorder="1" applyAlignment="1">
      <alignment horizontal="left" vertical="center"/>
    </xf>
    <xf numFmtId="0" fontId="24" fillId="7" borderId="86" xfId="0" applyFont="1" applyFill="1" applyBorder="1" applyAlignment="1">
      <alignment horizontal="left" vertical="center"/>
    </xf>
    <xf numFmtId="0" fontId="24" fillId="7" borderId="30" xfId="0" applyFont="1" applyFill="1" applyBorder="1" applyAlignment="1">
      <alignment horizontal="left" vertical="center"/>
    </xf>
    <xf numFmtId="0" fontId="13" fillId="0" borderId="38" xfId="0" applyFont="1" applyBorder="1" applyAlignment="1">
      <alignment horizontal="left" vertical="center"/>
    </xf>
    <xf numFmtId="0" fontId="15" fillId="0" borderId="93" xfId="0" applyFont="1" applyBorder="1" applyAlignment="1">
      <alignment horizontal="left" vertical="center"/>
    </xf>
    <xf numFmtId="0" fontId="15" fillId="0" borderId="95" xfId="0" applyFont="1" applyBorder="1" applyAlignment="1">
      <alignment horizontal="left" vertical="center"/>
    </xf>
    <xf numFmtId="0" fontId="26" fillId="7" borderId="36" xfId="0" applyFont="1" applyFill="1" applyBorder="1" applyAlignment="1">
      <alignment horizontal="center" vertical="center"/>
    </xf>
    <xf numFmtId="0" fontId="26" fillId="7" borderId="35" xfId="0" applyFont="1" applyFill="1" applyBorder="1" applyAlignment="1">
      <alignment horizontal="center" vertical="center"/>
    </xf>
    <xf numFmtId="0" fontId="26" fillId="7" borderId="34" xfId="0" applyFont="1" applyFill="1" applyBorder="1" applyAlignment="1">
      <alignment horizontal="center" vertical="center"/>
    </xf>
    <xf numFmtId="0" fontId="13" fillId="0" borderId="102" xfId="0" applyFont="1" applyBorder="1" applyAlignment="1">
      <alignment horizontal="left" vertical="center"/>
    </xf>
    <xf numFmtId="0" fontId="15" fillId="0" borderId="45" xfId="0" applyFont="1" applyBorder="1" applyAlignment="1">
      <alignment horizontal="left" vertical="center"/>
    </xf>
    <xf numFmtId="0" fontId="26" fillId="7" borderId="1" xfId="0" applyFont="1" applyFill="1" applyBorder="1" applyAlignment="1">
      <alignment horizontal="center"/>
    </xf>
    <xf numFmtId="0" fontId="26" fillId="7" borderId="2" xfId="0" applyFont="1" applyFill="1" applyBorder="1" applyAlignment="1">
      <alignment horizontal="center"/>
    </xf>
    <xf numFmtId="0" fontId="26" fillId="7" borderId="101" xfId="0" applyFont="1" applyFill="1" applyBorder="1" applyAlignment="1">
      <alignment horizontal="center"/>
    </xf>
    <xf numFmtId="0" fontId="26" fillId="7" borderId="39" xfId="0" applyFont="1" applyFill="1" applyBorder="1" applyAlignment="1">
      <alignment horizontal="center"/>
    </xf>
    <xf numFmtId="0" fontId="26" fillId="7" borderId="78" xfId="0" applyFont="1" applyFill="1" applyBorder="1" applyAlignment="1">
      <alignment horizontal="center"/>
    </xf>
    <xf numFmtId="0" fontId="26" fillId="7" borderId="119" xfId="0" applyFont="1" applyFill="1" applyBorder="1" applyAlignment="1">
      <alignment horizontal="center"/>
    </xf>
    <xf numFmtId="0" fontId="26" fillId="7" borderId="79" xfId="0" applyFont="1" applyFill="1" applyBorder="1" applyAlignment="1">
      <alignment horizontal="center"/>
    </xf>
    <xf numFmtId="0" fontId="13" fillId="0" borderId="93" xfId="0" applyFont="1" applyBorder="1" applyAlignment="1">
      <alignment horizontal="left" vertical="center"/>
    </xf>
    <xf numFmtId="0" fontId="26" fillId="7" borderId="7" xfId="0" applyFont="1" applyFill="1" applyBorder="1" applyAlignment="1">
      <alignment horizontal="left" vertical="center"/>
    </xf>
    <xf numFmtId="0" fontId="26" fillId="7" borderId="8" xfId="0" applyFont="1" applyFill="1" applyBorder="1" applyAlignment="1">
      <alignment horizontal="left"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25" fillId="7" borderId="7" xfId="0" applyFont="1" applyFill="1" applyBorder="1" applyAlignment="1">
      <alignment horizontal="center"/>
    </xf>
    <xf numFmtId="0" fontId="25" fillId="7" borderId="9" xfId="0" applyFont="1" applyFill="1" applyBorder="1" applyAlignment="1">
      <alignment horizontal="center"/>
    </xf>
    <xf numFmtId="0" fontId="13" fillId="0" borderId="94" xfId="0" applyFont="1" applyBorder="1" applyAlignment="1">
      <alignment horizontal="left" vertical="center"/>
    </xf>
    <xf numFmtId="0" fontId="13" fillId="0" borderId="59" xfId="0" applyFont="1" applyBorder="1" applyAlignment="1">
      <alignment horizontal="left" vertical="center"/>
    </xf>
    <xf numFmtId="0" fontId="24" fillId="7" borderId="36" xfId="0" applyFont="1" applyFill="1" applyBorder="1" applyAlignment="1">
      <alignment horizontal="left" vertical="center"/>
    </xf>
    <xf numFmtId="0" fontId="24" fillId="7" borderId="35" xfId="0" applyFont="1" applyFill="1" applyBorder="1" applyAlignment="1">
      <alignment horizontal="left" vertical="center"/>
    </xf>
    <xf numFmtId="0" fontId="24" fillId="7" borderId="34" xfId="0" applyFont="1" applyFill="1" applyBorder="1" applyAlignment="1">
      <alignment horizontal="left" vertical="center"/>
    </xf>
    <xf numFmtId="0" fontId="3" fillId="3" borderId="35" xfId="0" applyFont="1" applyFill="1" applyBorder="1" applyAlignment="1">
      <alignment horizontal="center" vertical="center"/>
    </xf>
    <xf numFmtId="0" fontId="3" fillId="3" borderId="0" xfId="0" applyFont="1" applyFill="1" applyBorder="1" applyAlignment="1">
      <alignment horizontal="center" vertical="center"/>
    </xf>
    <xf numFmtId="0" fontId="24" fillId="7" borderId="78" xfId="0" applyFont="1" applyFill="1" applyBorder="1" applyAlignment="1">
      <alignment horizontal="left" vertical="center"/>
    </xf>
    <xf numFmtId="0" fontId="24" fillId="7" borderId="119" xfId="0" applyFont="1" applyFill="1" applyBorder="1" applyAlignment="1">
      <alignment horizontal="left" vertical="center"/>
    </xf>
    <xf numFmtId="0" fontId="24" fillId="7" borderId="79" xfId="0" applyFont="1" applyFill="1" applyBorder="1" applyAlignment="1">
      <alignment horizontal="left" vertical="center"/>
    </xf>
    <xf numFmtId="0" fontId="15" fillId="0" borderId="127" xfId="0" applyFont="1" applyBorder="1" applyAlignment="1">
      <alignment horizontal="left" vertical="center"/>
    </xf>
    <xf numFmtId="0" fontId="15" fillId="0" borderId="128" xfId="0" applyFont="1" applyBorder="1" applyAlignment="1">
      <alignment horizontal="left" vertical="center"/>
    </xf>
    <xf numFmtId="0" fontId="17" fillId="3" borderId="36" xfId="0" applyFont="1" applyFill="1" applyBorder="1" applyAlignment="1">
      <alignment horizontal="left" indent="1"/>
    </xf>
    <xf numFmtId="0" fontId="17" fillId="3" borderId="35" xfId="0" applyFont="1" applyFill="1" applyBorder="1" applyAlignment="1">
      <alignment horizontal="left" indent="1"/>
    </xf>
    <xf numFmtId="0" fontId="17" fillId="3" borderId="34" xfId="0" applyFont="1" applyFill="1" applyBorder="1" applyAlignment="1">
      <alignment horizontal="left" indent="1"/>
    </xf>
    <xf numFmtId="0" fontId="17" fillId="3" borderId="21" xfId="0" applyFont="1" applyFill="1" applyBorder="1" applyAlignment="1">
      <alignment horizontal="left" indent="1"/>
    </xf>
    <xf numFmtId="0" fontId="17" fillId="3" borderId="0" xfId="0" applyFont="1" applyFill="1" applyBorder="1" applyAlignment="1">
      <alignment horizontal="left" indent="1"/>
    </xf>
    <xf numFmtId="0" fontId="17" fillId="3" borderId="32" xfId="0" applyFont="1" applyFill="1" applyBorder="1" applyAlignment="1">
      <alignment horizontal="left" indent="1"/>
    </xf>
    <xf numFmtId="0" fontId="26" fillId="7" borderId="36" xfId="0" applyFont="1" applyFill="1" applyBorder="1" applyAlignment="1">
      <alignment horizontal="left" vertical="center"/>
    </xf>
    <xf numFmtId="0" fontId="26" fillId="7" borderId="0" xfId="0" applyFont="1" applyFill="1" applyBorder="1" applyAlignment="1">
      <alignment horizontal="left" vertical="center"/>
    </xf>
    <xf numFmtId="0" fontId="26" fillId="7" borderId="32" xfId="0" applyFont="1" applyFill="1" applyBorder="1" applyAlignment="1">
      <alignment horizontal="left" vertical="center"/>
    </xf>
    <xf numFmtId="0" fontId="26" fillId="7" borderId="33" xfId="0" applyFont="1" applyFill="1" applyBorder="1" applyAlignment="1">
      <alignment horizontal="left" vertical="center"/>
    </xf>
    <xf numFmtId="0" fontId="26" fillId="7" borderId="95" xfId="0" applyFont="1" applyFill="1" applyBorder="1" applyAlignment="1">
      <alignment horizontal="left" vertical="center"/>
    </xf>
    <xf numFmtId="0" fontId="26" fillId="7" borderId="87" xfId="0" applyFont="1" applyFill="1" applyBorder="1" applyAlignment="1">
      <alignment horizontal="left" vertical="center"/>
    </xf>
    <xf numFmtId="0" fontId="13" fillId="0" borderId="104" xfId="0" applyFont="1" applyBorder="1" applyAlignment="1">
      <alignment horizontal="left" vertical="center"/>
    </xf>
    <xf numFmtId="0" fontId="15" fillId="0" borderId="109" xfId="0" applyFont="1" applyBorder="1" applyAlignment="1">
      <alignment horizontal="left" vertical="center"/>
    </xf>
    <xf numFmtId="0" fontId="15" fillId="0" borderId="129" xfId="0" applyFont="1" applyBorder="1" applyAlignment="1">
      <alignment horizontal="left" vertical="center"/>
    </xf>
    <xf numFmtId="0" fontId="15" fillId="0" borderId="130" xfId="0" applyFont="1" applyBorder="1" applyAlignment="1">
      <alignment horizontal="left" vertical="center"/>
    </xf>
    <xf numFmtId="0" fontId="25" fillId="7" borderId="1"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3" xfId="0" applyFont="1" applyFill="1" applyBorder="1" applyAlignment="1">
      <alignment horizontal="center" vertical="center"/>
    </xf>
    <xf numFmtId="0" fontId="13" fillId="0" borderId="7" xfId="0" applyFont="1" applyBorder="1" applyAlignment="1">
      <alignment horizontal="left" vertical="center"/>
    </xf>
    <xf numFmtId="0" fontId="15" fillId="0" borderId="9" xfId="0" applyFont="1" applyBorder="1" applyAlignment="1">
      <alignment horizontal="left" vertical="center"/>
    </xf>
    <xf numFmtId="0" fontId="15" fillId="0" borderId="7" xfId="0" applyFont="1" applyBorder="1" applyAlignment="1">
      <alignment horizontal="left" vertical="center"/>
    </xf>
    <xf numFmtId="0" fontId="17" fillId="7" borderId="36" xfId="0" applyFont="1" applyFill="1" applyBorder="1" applyAlignment="1">
      <alignment horizontal="center" vertical="center" indent="1"/>
    </xf>
    <xf numFmtId="0" fontId="17" fillId="7" borderId="35" xfId="0" applyFont="1" applyFill="1" applyBorder="1" applyAlignment="1">
      <alignment horizontal="center" vertical="center" indent="1"/>
    </xf>
    <xf numFmtId="0" fontId="17" fillId="7" borderId="34" xfId="0" applyFont="1" applyFill="1" applyBorder="1" applyAlignment="1">
      <alignment horizontal="center" vertical="center" indent="1"/>
    </xf>
    <xf numFmtId="0" fontId="17" fillId="7" borderId="11" xfId="0" applyFont="1" applyFill="1" applyBorder="1" applyAlignment="1">
      <alignment horizontal="center" vertical="center" indent="1"/>
    </xf>
    <xf numFmtId="0" fontId="17" fillId="7" borderId="12" xfId="0" applyFont="1" applyFill="1" applyBorder="1" applyAlignment="1">
      <alignment horizontal="center" vertical="center" indent="1"/>
    </xf>
    <xf numFmtId="0" fontId="17" fillId="7" borderId="13" xfId="0" applyFont="1" applyFill="1" applyBorder="1" applyAlignment="1">
      <alignment horizontal="center" vertical="center" indent="1"/>
    </xf>
    <xf numFmtId="0" fontId="26" fillId="7" borderId="120" xfId="0" applyFont="1" applyFill="1" applyBorder="1" applyAlignment="1">
      <alignment horizontal="center" vertical="center"/>
    </xf>
    <xf numFmtId="0" fontId="15" fillId="0" borderId="42" xfId="0" applyFont="1" applyBorder="1" applyAlignment="1">
      <alignment horizontal="left" vertical="center"/>
    </xf>
    <xf numFmtId="0" fontId="15" fillId="0" borderId="47" xfId="0" applyFont="1" applyBorder="1" applyAlignment="1">
      <alignment horizontal="left" vertical="center"/>
    </xf>
    <xf numFmtId="0" fontId="13" fillId="0" borderId="50" xfId="0" applyFont="1" applyBorder="1" applyAlignment="1">
      <alignment horizontal="left"/>
    </xf>
    <xf numFmtId="0" fontId="15" fillId="0" borderId="49" xfId="0" applyFont="1" applyBorder="1" applyAlignment="1">
      <alignment horizontal="left"/>
    </xf>
    <xf numFmtId="0" fontId="13" fillId="0" borderId="15" xfId="0" applyFont="1" applyBorder="1" applyAlignment="1">
      <alignment horizontal="left" vertical="center"/>
    </xf>
    <xf numFmtId="0" fontId="15" fillId="0" borderId="56" xfId="0" applyFont="1" applyBorder="1" applyAlignment="1">
      <alignment horizontal="left" vertical="center"/>
    </xf>
    <xf numFmtId="0" fontId="25" fillId="7" borderId="11" xfId="0" applyFont="1" applyFill="1" applyBorder="1" applyAlignment="1">
      <alignment horizontal="center" vertical="center"/>
    </xf>
    <xf numFmtId="0" fontId="25" fillId="7" borderId="13" xfId="0" applyFont="1" applyFill="1" applyBorder="1" applyAlignment="1">
      <alignment horizontal="center" vertical="center"/>
    </xf>
    <xf numFmtId="0" fontId="15"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4" fillId="3" borderId="36" xfId="0" applyFont="1" applyFill="1" applyBorder="1" applyAlignment="1">
      <alignment horizontal="left"/>
    </xf>
    <xf numFmtId="0" fontId="4" fillId="3" borderId="35" xfId="0" applyFont="1" applyFill="1" applyBorder="1" applyAlignment="1">
      <alignment horizontal="left"/>
    </xf>
    <xf numFmtId="0" fontId="4" fillId="3" borderId="34" xfId="0" applyFont="1" applyFill="1" applyBorder="1" applyAlignment="1">
      <alignment horizontal="left"/>
    </xf>
    <xf numFmtId="0" fontId="4" fillId="3" borderId="21" xfId="0" applyFont="1" applyFill="1" applyBorder="1" applyAlignment="1">
      <alignment horizontal="left"/>
    </xf>
    <xf numFmtId="0" fontId="4" fillId="3" borderId="0" xfId="0" applyFont="1" applyFill="1" applyBorder="1" applyAlignment="1">
      <alignment horizontal="left"/>
    </xf>
    <xf numFmtId="0" fontId="4" fillId="3" borderId="32" xfId="0" applyFont="1" applyFill="1" applyBorder="1" applyAlignment="1">
      <alignment horizontal="left"/>
    </xf>
    <xf numFmtId="0" fontId="15" fillId="0" borderId="94" xfId="0" applyFont="1" applyBorder="1" applyAlignment="1">
      <alignment horizontal="left" vertical="center"/>
    </xf>
    <xf numFmtId="0" fontId="15" fillId="0" borderId="38" xfId="0" applyFont="1" applyBorder="1" applyAlignment="1">
      <alignment horizontal="left"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26" fillId="7" borderId="16" xfId="0" applyFont="1" applyFill="1" applyBorder="1" applyAlignment="1">
      <alignment horizontal="left" vertical="center"/>
    </xf>
    <xf numFmtId="0" fontId="26" fillId="7" borderId="63" xfId="0" applyFont="1" applyFill="1" applyBorder="1" applyAlignment="1">
      <alignment horizontal="left" vertical="center"/>
    </xf>
    <xf numFmtId="0" fontId="26" fillId="7" borderId="37" xfId="0" applyFont="1" applyFill="1" applyBorder="1" applyAlignment="1">
      <alignment horizontal="left" vertical="center"/>
    </xf>
  </cellXfs>
  <cellStyles count="5">
    <cellStyle name="Comma" xfId="2" builtinId="3"/>
    <cellStyle name="Hyperlink" xfId="1" builtinId="8"/>
    <cellStyle name="Normal" xfId="0" builtinId="0"/>
    <cellStyle name="Normal 2" xfId="4" xr:uid="{B21B5788-0974-4963-A2E4-46BD7176653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64"/>
  <sheetViews>
    <sheetView topLeftCell="A22" zoomScale="90" zoomScaleNormal="90" workbookViewId="0">
      <selection activeCell="B34" sqref="B34"/>
    </sheetView>
  </sheetViews>
  <sheetFormatPr defaultColWidth="9.1015625" defaultRowHeight="14.1" x14ac:dyDescent="0.45"/>
  <cols>
    <col min="1" max="1" width="8.734375" style="415" customWidth="1"/>
    <col min="2" max="2" width="10.734375" style="419" customWidth="1"/>
    <col min="3" max="7" width="10.734375" style="415" customWidth="1"/>
    <col min="8" max="16384" width="9.1015625" style="415"/>
  </cols>
  <sheetData>
    <row r="1" spans="1:26" x14ac:dyDescent="0.45">
      <c r="A1" s="416"/>
      <c r="B1" s="417"/>
      <c r="C1" s="416"/>
      <c r="D1" s="416"/>
      <c r="E1" s="416"/>
      <c r="F1" s="416"/>
      <c r="G1" s="416"/>
      <c r="H1" s="416"/>
      <c r="I1" s="416"/>
      <c r="J1" s="416"/>
      <c r="K1" s="416"/>
      <c r="L1" s="416"/>
      <c r="M1" s="416"/>
      <c r="N1" s="416"/>
      <c r="O1" s="416"/>
      <c r="P1" s="416"/>
      <c r="Q1" s="416"/>
      <c r="R1" s="416"/>
      <c r="S1" s="416"/>
      <c r="T1" s="416"/>
      <c r="U1" s="416"/>
      <c r="V1" s="416"/>
      <c r="W1" s="416"/>
      <c r="X1" s="416"/>
      <c r="Y1" s="416"/>
      <c r="Z1" s="416"/>
    </row>
    <row r="2" spans="1:26" ht="14.4" thickBot="1" x14ac:dyDescent="0.5">
      <c r="A2" s="416"/>
      <c r="B2" s="417"/>
      <c r="C2" s="416"/>
      <c r="D2" s="416"/>
      <c r="E2" s="416"/>
      <c r="F2" s="416"/>
      <c r="G2" s="416"/>
      <c r="H2" s="416"/>
      <c r="I2" s="416"/>
      <c r="J2" s="416"/>
      <c r="K2" s="416"/>
      <c r="L2" s="416"/>
      <c r="M2" s="416"/>
      <c r="N2" s="416"/>
      <c r="O2" s="416"/>
      <c r="P2" s="416"/>
      <c r="Q2" s="416"/>
      <c r="R2" s="416"/>
      <c r="S2" s="416"/>
      <c r="T2" s="416"/>
      <c r="U2" s="416"/>
      <c r="V2" s="416"/>
      <c r="W2" s="416"/>
      <c r="X2" s="416"/>
      <c r="Y2" s="416"/>
      <c r="Z2" s="416"/>
    </row>
    <row r="3" spans="1:26" ht="18" customHeight="1" thickBot="1" x14ac:dyDescent="0.5">
      <c r="A3" s="416"/>
      <c r="B3" s="556" t="s">
        <v>0</v>
      </c>
      <c r="C3" s="557"/>
      <c r="D3" s="557"/>
      <c r="E3" s="557"/>
      <c r="F3" s="557"/>
      <c r="G3" s="558"/>
      <c r="H3" s="416"/>
      <c r="I3" s="416"/>
      <c r="J3" s="416"/>
      <c r="K3" s="416"/>
      <c r="L3" s="416"/>
      <c r="M3" s="416"/>
      <c r="N3" s="416"/>
      <c r="O3" s="416"/>
      <c r="P3" s="416"/>
      <c r="Q3" s="416"/>
      <c r="R3" s="416"/>
      <c r="S3" s="416"/>
      <c r="T3" s="416"/>
      <c r="U3" s="416"/>
      <c r="V3" s="416"/>
      <c r="W3" s="416"/>
      <c r="X3" s="416"/>
      <c r="Y3" s="416"/>
      <c r="Z3" s="416"/>
    </row>
    <row r="4" spans="1:26" x14ac:dyDescent="0.45">
      <c r="A4" s="416"/>
      <c r="B4" s="417"/>
      <c r="C4" s="416"/>
      <c r="D4" s="416"/>
      <c r="E4" s="416"/>
      <c r="F4" s="416"/>
      <c r="G4" s="416"/>
      <c r="H4" s="416"/>
      <c r="I4" s="416"/>
      <c r="J4" s="416"/>
      <c r="K4" s="416"/>
      <c r="L4" s="416"/>
      <c r="M4" s="416"/>
      <c r="N4" s="416"/>
      <c r="O4" s="416"/>
      <c r="P4" s="416"/>
      <c r="Q4" s="416"/>
      <c r="R4" s="416"/>
      <c r="S4" s="416"/>
      <c r="T4" s="416"/>
      <c r="U4" s="416"/>
      <c r="V4" s="416"/>
      <c r="W4" s="416"/>
      <c r="X4" s="416"/>
      <c r="Y4" s="416"/>
      <c r="Z4" s="416"/>
    </row>
    <row r="5" spans="1:26" x14ac:dyDescent="0.45">
      <c r="A5" s="416"/>
      <c r="B5" s="417" t="s">
        <v>1</v>
      </c>
      <c r="C5" s="416"/>
      <c r="D5" s="416"/>
      <c r="E5" s="416"/>
      <c r="F5" s="416"/>
      <c r="G5" s="416"/>
      <c r="H5" s="416"/>
      <c r="I5" s="416"/>
      <c r="J5" s="416"/>
      <c r="K5" s="416"/>
      <c r="L5" s="416"/>
      <c r="M5" s="416"/>
      <c r="N5" s="416"/>
      <c r="O5" s="416"/>
      <c r="P5" s="416"/>
      <c r="Q5" s="416"/>
      <c r="R5" s="416"/>
      <c r="S5" s="416"/>
      <c r="T5" s="416"/>
      <c r="U5" s="416"/>
      <c r="V5" s="416"/>
      <c r="W5" s="416"/>
      <c r="X5" s="416"/>
      <c r="Y5" s="416"/>
      <c r="Z5" s="416"/>
    </row>
    <row r="6" spans="1:26" x14ac:dyDescent="0.45">
      <c r="A6" s="416"/>
      <c r="B6" s="418" t="s">
        <v>2</v>
      </c>
      <c r="C6" s="416"/>
      <c r="D6" s="416"/>
      <c r="E6" s="416"/>
      <c r="F6" s="416"/>
      <c r="G6" s="416"/>
      <c r="H6" s="416"/>
      <c r="I6" s="416"/>
      <c r="J6" s="416"/>
      <c r="K6" s="416"/>
      <c r="L6" s="416"/>
      <c r="M6" s="416"/>
      <c r="N6" s="416"/>
      <c r="O6" s="416"/>
      <c r="P6" s="416"/>
      <c r="Q6" s="416"/>
      <c r="R6" s="416"/>
      <c r="S6" s="416"/>
      <c r="T6" s="416"/>
      <c r="U6" s="416"/>
      <c r="V6" s="416"/>
      <c r="W6" s="416"/>
      <c r="X6" s="416"/>
      <c r="Y6" s="416"/>
      <c r="Z6" s="416"/>
    </row>
    <row r="7" spans="1:26" x14ac:dyDescent="0.45">
      <c r="A7" s="416"/>
      <c r="B7" s="418" t="s">
        <v>3</v>
      </c>
      <c r="C7" s="416"/>
      <c r="D7" s="416"/>
      <c r="E7" s="416"/>
      <c r="F7" s="416"/>
      <c r="G7" s="416"/>
      <c r="H7" s="416"/>
      <c r="I7" s="416"/>
      <c r="J7" s="416"/>
      <c r="K7" s="416"/>
      <c r="L7" s="416"/>
      <c r="M7" s="416"/>
      <c r="N7" s="416"/>
      <c r="O7" s="416"/>
      <c r="P7" s="416"/>
      <c r="Q7" s="416"/>
      <c r="R7" s="416"/>
      <c r="S7" s="416"/>
      <c r="T7" s="416"/>
      <c r="U7" s="416"/>
      <c r="V7" s="416"/>
      <c r="W7" s="416"/>
      <c r="X7" s="416"/>
      <c r="Y7" s="416"/>
      <c r="Z7" s="416"/>
    </row>
    <row r="8" spans="1:26" x14ac:dyDescent="0.45">
      <c r="A8" s="416"/>
      <c r="B8" s="418" t="s">
        <v>4</v>
      </c>
      <c r="C8" s="416"/>
      <c r="D8" s="416"/>
      <c r="E8" s="416"/>
      <c r="F8" s="416"/>
      <c r="G8" s="416"/>
      <c r="H8" s="416"/>
      <c r="I8" s="416"/>
      <c r="J8" s="416"/>
      <c r="K8" s="416"/>
      <c r="L8" s="416"/>
      <c r="M8" s="416"/>
      <c r="N8" s="416"/>
      <c r="O8" s="416"/>
      <c r="P8" s="416"/>
      <c r="Q8" s="416"/>
      <c r="R8" s="416"/>
      <c r="S8" s="416"/>
      <c r="T8" s="416"/>
      <c r="U8" s="416"/>
      <c r="V8" s="416"/>
      <c r="W8" s="416"/>
      <c r="X8" s="416"/>
      <c r="Y8" s="416"/>
      <c r="Z8" s="416"/>
    </row>
    <row r="9" spans="1:26" x14ac:dyDescent="0.45">
      <c r="A9" s="416"/>
      <c r="B9" s="418" t="s">
        <v>5</v>
      </c>
      <c r="C9" s="416"/>
      <c r="D9" s="416"/>
      <c r="E9" s="416"/>
      <c r="F9" s="416"/>
      <c r="G9" s="416"/>
      <c r="H9" s="416"/>
      <c r="I9" s="416"/>
      <c r="J9" s="416"/>
      <c r="K9" s="416"/>
      <c r="L9" s="416"/>
      <c r="M9" s="416"/>
      <c r="N9" s="416"/>
      <c r="O9" s="416"/>
      <c r="P9" s="416"/>
      <c r="Q9" s="416"/>
      <c r="R9" s="416"/>
      <c r="S9" s="416"/>
      <c r="T9" s="416"/>
      <c r="U9" s="416"/>
      <c r="V9" s="416"/>
      <c r="W9" s="416"/>
      <c r="X9" s="416"/>
      <c r="Y9" s="416"/>
      <c r="Z9" s="416"/>
    </row>
    <row r="10" spans="1:26" x14ac:dyDescent="0.45">
      <c r="A10" s="416"/>
      <c r="B10" s="418" t="s">
        <v>6</v>
      </c>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row>
    <row r="11" spans="1:26" x14ac:dyDescent="0.45">
      <c r="A11" s="416"/>
      <c r="B11" s="417"/>
      <c r="C11" s="416"/>
      <c r="D11" s="416"/>
      <c r="E11" s="416"/>
      <c r="F11" s="416"/>
      <c r="G11" s="416"/>
      <c r="H11" s="416"/>
      <c r="I11" s="416"/>
      <c r="J11" s="416"/>
      <c r="K11" s="416"/>
      <c r="L11" s="416"/>
      <c r="M11" s="416"/>
      <c r="N11" s="416"/>
      <c r="O11" s="416"/>
      <c r="P11" s="416"/>
      <c r="Q11" s="416"/>
      <c r="R11" s="416"/>
      <c r="S11" s="416"/>
      <c r="T11" s="416"/>
      <c r="U11" s="416"/>
      <c r="V11" s="416"/>
      <c r="W11" s="416"/>
      <c r="X11" s="416"/>
      <c r="Y11" s="416"/>
      <c r="Z11" s="416"/>
    </row>
    <row r="12" spans="1:26" x14ac:dyDescent="0.45">
      <c r="A12" s="416"/>
      <c r="B12" s="417" t="s">
        <v>7</v>
      </c>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row>
    <row r="13" spans="1:26" x14ac:dyDescent="0.45">
      <c r="A13" s="416"/>
      <c r="B13" s="555" t="s">
        <v>8</v>
      </c>
      <c r="C13" s="416"/>
      <c r="D13" s="416"/>
      <c r="E13" s="416"/>
      <c r="F13" s="416"/>
      <c r="G13" s="416"/>
      <c r="H13" s="416"/>
      <c r="I13" s="416"/>
      <c r="J13" s="416"/>
      <c r="K13" s="416"/>
      <c r="L13" s="416"/>
      <c r="M13" s="416"/>
      <c r="N13" s="416"/>
      <c r="O13" s="416"/>
      <c r="P13" s="416"/>
      <c r="Q13" s="416"/>
      <c r="R13" s="416"/>
      <c r="S13" s="416"/>
      <c r="T13" s="416"/>
      <c r="U13" s="416"/>
      <c r="V13" s="416"/>
      <c r="W13" s="416"/>
      <c r="X13" s="416"/>
      <c r="Y13" s="416"/>
      <c r="Z13" s="416"/>
    </row>
    <row r="14" spans="1:26" x14ac:dyDescent="0.45">
      <c r="A14" s="416"/>
      <c r="B14" s="418" t="s">
        <v>9</v>
      </c>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row>
    <row r="15" spans="1:26" x14ac:dyDescent="0.45">
      <c r="A15" s="416"/>
      <c r="B15" s="418" t="s">
        <v>10</v>
      </c>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row>
    <row r="16" spans="1:26" x14ac:dyDescent="0.45">
      <c r="A16" s="416"/>
      <c r="B16" s="418" t="s">
        <v>11</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row>
    <row r="17" spans="1:26" x14ac:dyDescent="0.45">
      <c r="A17" s="416"/>
      <c r="B17" s="418" t="s">
        <v>12</v>
      </c>
      <c r="C17" s="416"/>
      <c r="D17" s="416"/>
      <c r="E17" s="416"/>
      <c r="F17" s="416"/>
      <c r="G17" s="416"/>
      <c r="H17" s="416"/>
      <c r="I17" s="416"/>
      <c r="J17" s="416"/>
      <c r="K17" s="416"/>
      <c r="L17" s="416"/>
      <c r="M17" s="416"/>
      <c r="N17" s="416"/>
      <c r="O17" s="416"/>
      <c r="P17" s="416"/>
      <c r="Q17" s="416"/>
      <c r="R17" s="416"/>
      <c r="S17" s="416"/>
      <c r="T17" s="416"/>
      <c r="U17" s="416"/>
      <c r="V17" s="416"/>
      <c r="W17" s="416"/>
      <c r="X17" s="416"/>
      <c r="Y17" s="416"/>
      <c r="Z17" s="416"/>
    </row>
    <row r="18" spans="1:26" x14ac:dyDescent="0.45">
      <c r="A18" s="416"/>
      <c r="B18" s="417"/>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row>
    <row r="19" spans="1:26" x14ac:dyDescent="0.45">
      <c r="A19" s="416"/>
      <c r="B19" s="417" t="s">
        <v>13</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row>
    <row r="20" spans="1:26" x14ac:dyDescent="0.45">
      <c r="A20" s="416"/>
      <c r="B20" s="418" t="s">
        <v>14</v>
      </c>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row>
    <row r="21" spans="1:26" x14ac:dyDescent="0.45">
      <c r="A21" s="416"/>
      <c r="B21" s="418" t="s">
        <v>15</v>
      </c>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row>
    <row r="22" spans="1:26" x14ac:dyDescent="0.45">
      <c r="A22" s="416"/>
      <c r="B22" s="555" t="s">
        <v>16</v>
      </c>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6" x14ac:dyDescent="0.45">
      <c r="A23" s="416"/>
      <c r="B23" s="418" t="s">
        <v>17</v>
      </c>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6" x14ac:dyDescent="0.45">
      <c r="A24" s="416"/>
      <c r="B24" s="418" t="s">
        <v>18</v>
      </c>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row>
    <row r="25" spans="1:26" x14ac:dyDescent="0.45">
      <c r="A25" s="416"/>
      <c r="B25" s="418" t="s">
        <v>19</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row>
    <row r="26" spans="1:26" x14ac:dyDescent="0.45">
      <c r="A26" s="416"/>
      <c r="B26" s="418" t="s">
        <v>20</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row>
    <row r="27" spans="1:26" x14ac:dyDescent="0.45">
      <c r="A27" s="416"/>
      <c r="B27" s="418" t="s">
        <v>21</v>
      </c>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row>
    <row r="28" spans="1:26" x14ac:dyDescent="0.45">
      <c r="A28" s="416"/>
      <c r="B28" s="418" t="s">
        <v>22</v>
      </c>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row>
    <row r="29" spans="1:26" x14ac:dyDescent="0.45">
      <c r="A29" s="416"/>
      <c r="B29" s="555" t="s">
        <v>23</v>
      </c>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row>
    <row r="30" spans="1:26" x14ac:dyDescent="0.45">
      <c r="A30" s="416"/>
      <c r="B30" s="555" t="s">
        <v>24</v>
      </c>
      <c r="C30" s="416"/>
      <c r="D30" s="416"/>
      <c r="E30" s="416"/>
      <c r="F30" s="416"/>
      <c r="G30" s="416"/>
      <c r="H30" s="416"/>
      <c r="I30" s="416"/>
      <c r="J30" s="416"/>
      <c r="K30" s="416"/>
      <c r="L30" s="416"/>
      <c r="M30" s="416"/>
      <c r="N30" s="416"/>
      <c r="O30" s="416"/>
      <c r="P30" s="416"/>
      <c r="Q30" s="416"/>
      <c r="R30" s="416"/>
      <c r="S30" s="416"/>
      <c r="T30" s="416"/>
      <c r="U30" s="416"/>
      <c r="V30" s="416"/>
      <c r="W30" s="416"/>
      <c r="X30" s="416"/>
      <c r="Y30" s="416"/>
      <c r="Z30" s="416"/>
    </row>
    <row r="31" spans="1:26" x14ac:dyDescent="0.45">
      <c r="A31" s="416"/>
      <c r="B31" s="555" t="s">
        <v>25</v>
      </c>
      <c r="C31" s="416"/>
      <c r="D31" s="416"/>
      <c r="E31" s="416"/>
      <c r="F31" s="416"/>
      <c r="G31" s="416"/>
      <c r="H31" s="416"/>
      <c r="I31" s="416"/>
      <c r="J31" s="416"/>
      <c r="K31" s="416"/>
      <c r="L31" s="416"/>
      <c r="M31" s="416"/>
      <c r="N31" s="416"/>
      <c r="O31" s="416"/>
      <c r="P31" s="416"/>
      <c r="Q31" s="416"/>
      <c r="R31" s="416"/>
      <c r="S31" s="416"/>
      <c r="T31" s="416"/>
      <c r="U31" s="416"/>
      <c r="V31" s="416"/>
      <c r="W31" s="416"/>
      <c r="X31" s="416"/>
      <c r="Y31" s="416"/>
      <c r="Z31" s="416"/>
    </row>
    <row r="32" spans="1:26" x14ac:dyDescent="0.45">
      <c r="A32" s="416"/>
      <c r="B32" s="555" t="s">
        <v>26</v>
      </c>
      <c r="C32" s="416"/>
      <c r="D32" s="416"/>
      <c r="E32" s="416"/>
      <c r="F32" s="416"/>
      <c r="G32" s="416"/>
      <c r="H32" s="416"/>
      <c r="I32" s="416"/>
      <c r="J32" s="416"/>
      <c r="K32" s="416"/>
      <c r="L32" s="416"/>
      <c r="M32" s="416"/>
      <c r="N32" s="416"/>
      <c r="O32" s="416"/>
      <c r="P32" s="416"/>
      <c r="Q32" s="416"/>
      <c r="R32" s="416"/>
      <c r="S32" s="416"/>
      <c r="T32" s="416"/>
      <c r="U32" s="416"/>
      <c r="V32" s="416"/>
      <c r="W32" s="416"/>
      <c r="X32" s="416"/>
      <c r="Y32" s="416"/>
      <c r="Z32" s="416"/>
    </row>
    <row r="33" spans="1:26" x14ac:dyDescent="0.45">
      <c r="A33" s="416"/>
      <c r="B33" s="555" t="s">
        <v>27</v>
      </c>
      <c r="C33" s="416"/>
      <c r="D33" s="416"/>
      <c r="E33" s="416"/>
      <c r="F33" s="416"/>
      <c r="G33" s="416"/>
      <c r="H33" s="416"/>
      <c r="I33" s="416"/>
      <c r="J33" s="416"/>
      <c r="K33" s="416"/>
      <c r="L33" s="416"/>
      <c r="M33" s="416"/>
      <c r="N33" s="416"/>
      <c r="O33" s="416"/>
      <c r="P33" s="416"/>
      <c r="Q33" s="416"/>
      <c r="R33" s="416"/>
      <c r="S33" s="416"/>
      <c r="T33" s="416"/>
      <c r="U33" s="416"/>
      <c r="V33" s="416"/>
      <c r="W33" s="416"/>
      <c r="X33" s="416"/>
      <c r="Y33" s="416"/>
      <c r="Z33" s="416"/>
    </row>
    <row r="34" spans="1:26" x14ac:dyDescent="0.45">
      <c r="A34" s="416"/>
      <c r="B34" s="555" t="s">
        <v>28</v>
      </c>
      <c r="C34" s="416"/>
      <c r="D34" s="416"/>
      <c r="E34" s="416"/>
      <c r="F34" s="416"/>
      <c r="G34" s="416"/>
      <c r="H34" s="416"/>
      <c r="I34" s="416"/>
      <c r="J34" s="416"/>
      <c r="K34" s="416"/>
      <c r="L34" s="416"/>
      <c r="M34" s="416"/>
      <c r="N34" s="416"/>
      <c r="O34" s="416"/>
      <c r="P34" s="416"/>
      <c r="Q34" s="416"/>
      <c r="R34" s="416"/>
      <c r="S34" s="416"/>
      <c r="T34" s="416"/>
      <c r="U34" s="416"/>
      <c r="V34" s="416"/>
      <c r="W34" s="416"/>
      <c r="X34" s="416"/>
      <c r="Y34" s="416"/>
      <c r="Z34" s="416"/>
    </row>
    <row r="35" spans="1:26" x14ac:dyDescent="0.45">
      <c r="A35" s="416"/>
      <c r="B35" s="555" t="s">
        <v>29</v>
      </c>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row>
    <row r="36" spans="1:26" x14ac:dyDescent="0.45">
      <c r="A36" s="416"/>
      <c r="B36" s="417"/>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row>
    <row r="37" spans="1:26" x14ac:dyDescent="0.45">
      <c r="A37" s="416"/>
      <c r="B37" s="417"/>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row>
    <row r="38" spans="1:26" x14ac:dyDescent="0.45">
      <c r="A38" s="416"/>
      <c r="B38" s="417"/>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row>
    <row r="39" spans="1:26" x14ac:dyDescent="0.45">
      <c r="A39" s="416"/>
      <c r="B39" s="417"/>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row>
    <row r="40" spans="1:26" x14ac:dyDescent="0.45">
      <c r="A40" s="416"/>
      <c r="B40" s="417"/>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row>
    <row r="41" spans="1:26" x14ac:dyDescent="0.45">
      <c r="A41" s="416"/>
      <c r="B41" s="417"/>
      <c r="C41" s="416"/>
      <c r="D41" s="416"/>
      <c r="E41" s="416"/>
      <c r="F41" s="416"/>
      <c r="G41" s="416"/>
      <c r="H41" s="416"/>
      <c r="I41" s="416"/>
      <c r="J41" s="416"/>
      <c r="K41" s="416"/>
      <c r="L41" s="416"/>
      <c r="M41" s="416"/>
      <c r="N41" s="416"/>
      <c r="O41" s="416"/>
      <c r="P41" s="416"/>
      <c r="Q41" s="416"/>
      <c r="R41" s="416"/>
      <c r="S41" s="416"/>
      <c r="T41" s="416"/>
      <c r="U41" s="416"/>
      <c r="V41" s="416"/>
      <c r="W41" s="416"/>
      <c r="X41" s="416"/>
      <c r="Y41" s="416"/>
      <c r="Z41" s="416"/>
    </row>
    <row r="42" spans="1:26" x14ac:dyDescent="0.45">
      <c r="A42" s="416"/>
      <c r="B42" s="417"/>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row>
    <row r="43" spans="1:26" x14ac:dyDescent="0.45">
      <c r="A43" s="416"/>
      <c r="B43" s="417"/>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row>
    <row r="44" spans="1:26" x14ac:dyDescent="0.45">
      <c r="A44" s="416"/>
      <c r="B44" s="417"/>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row>
    <row r="45" spans="1:26" x14ac:dyDescent="0.45">
      <c r="A45" s="416"/>
      <c r="B45" s="417"/>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row>
    <row r="46" spans="1:26" x14ac:dyDescent="0.45">
      <c r="A46" s="416"/>
      <c r="B46" s="417"/>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row>
    <row r="47" spans="1:26" x14ac:dyDescent="0.45">
      <c r="A47" s="416"/>
      <c r="B47" s="417"/>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row>
    <row r="48" spans="1:26" x14ac:dyDescent="0.45">
      <c r="A48" s="416"/>
      <c r="B48" s="417"/>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row>
    <row r="49" spans="1:26" x14ac:dyDescent="0.45">
      <c r="A49" s="416"/>
      <c r="B49" s="417"/>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row>
    <row r="50" spans="1:26" x14ac:dyDescent="0.45">
      <c r="A50" s="416"/>
      <c r="B50" s="417"/>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row>
    <row r="51" spans="1:26" x14ac:dyDescent="0.45">
      <c r="A51" s="416"/>
      <c r="B51" s="417"/>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row>
    <row r="52" spans="1:26" x14ac:dyDescent="0.45">
      <c r="A52" s="416"/>
      <c r="B52" s="417"/>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row>
    <row r="53" spans="1:26" x14ac:dyDescent="0.45">
      <c r="A53" s="416"/>
      <c r="B53" s="417"/>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row>
    <row r="54" spans="1:26" x14ac:dyDescent="0.45">
      <c r="A54" s="416"/>
      <c r="B54" s="417"/>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row>
    <row r="55" spans="1:26" x14ac:dyDescent="0.45">
      <c r="A55" s="416"/>
      <c r="B55" s="417"/>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row>
    <row r="56" spans="1:26" x14ac:dyDescent="0.45">
      <c r="A56" s="416"/>
      <c r="B56" s="417"/>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row>
    <row r="57" spans="1:26" x14ac:dyDescent="0.45">
      <c r="A57" s="416"/>
      <c r="B57" s="417"/>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row>
    <row r="58" spans="1:26" x14ac:dyDescent="0.45">
      <c r="A58" s="416"/>
      <c r="B58" s="417"/>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row>
    <row r="59" spans="1:26" x14ac:dyDescent="0.45">
      <c r="A59" s="416"/>
      <c r="B59" s="417"/>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row>
    <row r="60" spans="1:26" x14ac:dyDescent="0.45">
      <c r="A60" s="416"/>
      <c r="B60" s="417"/>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row>
    <row r="61" spans="1:26" x14ac:dyDescent="0.45">
      <c r="A61" s="416"/>
      <c r="B61" s="417"/>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row>
    <row r="62" spans="1:26" x14ac:dyDescent="0.45">
      <c r="A62" s="416"/>
      <c r="B62" s="417"/>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row>
    <row r="63" spans="1:26" x14ac:dyDescent="0.45">
      <c r="A63" s="416"/>
      <c r="B63" s="417"/>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row>
    <row r="64" spans="1:26" x14ac:dyDescent="0.45">
      <c r="A64" s="416"/>
      <c r="B64" s="417"/>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row>
  </sheetData>
  <mergeCells count="1">
    <mergeCell ref="B3:G3"/>
  </mergeCells>
  <hyperlinks>
    <hyperlink ref="B6" location="'A3 - Organisational structure'!A1" display="A3 - Organisational structure" xr:uid="{C5A93177-6E17-47FA-AE98-F489F8325158}"/>
    <hyperlink ref="B7" location="'A4 - Owners &amp; shareholders'!A1" display="A4 - Owners &amp; shareholders" xr:uid="{B76189A0-238E-45DE-9D32-E829EA55E42E}"/>
    <hyperlink ref="B8" location="'A7.1 - Your company''s products'!A1" display="A7.1 - Your company's products" xr:uid="{4EE04D60-F3D0-40B5-9D23-B441B543C6C9}"/>
    <hyperlink ref="B9" location="'A7.2 - Other goods'!A1" display="A7.2 - Other goods" xr:uid="{6C5AD17D-9226-4744-A6A1-6A94A249B8C5}"/>
    <hyperlink ref="B10" location="'A8 - Product similarity'!A1" display="A8 - Product similarity" xr:uid="{F477936A-5AB3-446D-B686-46648238340A}"/>
    <hyperlink ref="B13" location="'B1.1 - Upward sales'!A1" display="B1.1 - Upward sales Reconciliation" xr:uid="{AB80AB7E-66CE-40B7-B413-D0A2FDE0D4F8}"/>
    <hyperlink ref="B14" location="'B2 - Captive sales'!A1" display="B2 - Captive sales" xr:uid="{B30F7F8B-5E1D-44C4-8343-2D47BF4AF49A}"/>
    <hyperlink ref="B15" location="'B3 - Sales to the UK'!A1" display="B3 - Sales to the UK" xr:uid="{A5E0416E-FF51-4F90-8B9F-BD4E2C93EAE4}"/>
    <hyperlink ref="B16" location="'B4 - Domestic sales'!A1" display="B4 - Domestic sales" xr:uid="{5AC62FE1-0B14-4B5F-AD24-617D42F75FEC}"/>
    <hyperlink ref="B17" location="'B6 - Sales to other countries'!A1" display="B6 - Sales to other countries" xr:uid="{4F091FA8-8D0B-4131-8080-9048338096F2}"/>
    <hyperlink ref="B20" location="'D1 - Turnover'!A1" display="D1 - Turnover" xr:uid="{1AAD2B50-4789-4941-83C4-3358BFCF2731}"/>
    <hyperlink ref="B21" location="'D2 - Income statement'!A1" display="D2 - Income statement" xr:uid="{FF1D2D23-B63D-4CC1-8995-35DC5E552C0E}"/>
    <hyperlink ref="B22" location="'D4.1 - Upwards cost'!A1" display="D4.1 - Upwards cost reconciliation" xr:uid="{44132F90-D360-4012-AD3A-08B4FCC46FD2}"/>
    <hyperlink ref="B23" location="'D5 - Capacity'!A1" display="D5 - Capacity" xr:uid="{23DC733A-95A8-4C89-917E-E414987091E3}"/>
    <hyperlink ref="B24" location="'D6 - Stocks'!A1" display="D6 - Stocks" xr:uid="{559EB39C-D044-4485-97A3-7F4225222CE6}"/>
    <hyperlink ref="B25" location="'D8 - Employment'!A1" display="D8 - Employment" xr:uid="{419AEDFD-0E21-4E86-AFE8-95541CCC43B0}"/>
    <hyperlink ref="B26" location="'D9 - Investments'!A1" display="D9 - Investments" xr:uid="{389564E4-BE55-4B53-9D44-0D0705278B5D}"/>
    <hyperlink ref="B27" location="'D10 - Purchases'!A1" display="D10 - Purchases" xr:uid="{4CBC9C6E-164C-4954-B83D-9200E6771992}"/>
    <hyperlink ref="B28" location="'D11 -Profitability'!A1" display="D11 - Profitability" xr:uid="{37A2DBCA-8A23-4B46-A7D0-68B6C644B75E}"/>
    <hyperlink ref="B29" location="'D12.1 - CTM in the PRC'!A1" display="D12.1 - CTM in the PRC" xr:uid="{BC94A629-A20D-4C60-9465-86AD3EE186BE}"/>
    <hyperlink ref="B34" location="'D13.3 - AS&amp;G for UK'!A1" display="D13.3 - AS&amp;G for UK" xr:uid="{26069531-EACD-4477-97AB-8F594A401A04}"/>
    <hyperlink ref="B35" location="'D14 - RM purchased'!A1" display="D14 - RM purchased" xr:uid="{72ACA5E1-2639-40BF-9199-E1AD276B36EA}"/>
    <hyperlink ref="B30" location="'D12.2 - CTM for 3rd country'!A1" display="D12.2 - CTM for 3rd country" xr:uid="{A5CCD673-7E29-41AB-B479-8948875005B2}"/>
    <hyperlink ref="B31" location="'D12.3 - CTM for UK'!A1" display="D12.3 - CTM for UK" xr:uid="{3AF31D50-35C3-4CA1-BE65-AE8395B2538D}"/>
    <hyperlink ref="B32" location="'D13.1 - AS&amp;G in the PRC'!A1" display="D13.1 - AS&amp;G in the PRC" xr:uid="{FEBE1940-F767-4B26-B820-3A8D33BAA67A}"/>
    <hyperlink ref="B33" location="'D13.2 - AS&amp;G for 3rd country'!A1" display="D13.2 - AS&amp;G for 3rd countries" xr:uid="{73C8C543-43F8-4960-B4A8-73E09CCF04D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2A4D-37AE-4401-B95F-35FB36CEE22E}">
  <sheetPr>
    <tabColor rgb="FFDDEBF7"/>
  </sheetPr>
  <dimension ref="A1:BZ61"/>
  <sheetViews>
    <sheetView zoomScale="90" zoomScaleNormal="90" workbookViewId="0">
      <selection activeCell="C5" sqref="C5:D5"/>
    </sheetView>
  </sheetViews>
  <sheetFormatPr defaultColWidth="8.734375" defaultRowHeight="13.8" x14ac:dyDescent="0.45"/>
  <cols>
    <col min="1" max="1" width="8.734375" style="2" customWidth="1"/>
    <col min="2" max="5" width="20.734375" style="2" customWidth="1"/>
    <col min="6" max="38" width="15.734375" style="2" customWidth="1"/>
    <col min="39" max="16384" width="8.734375" style="2"/>
  </cols>
  <sheetData>
    <row r="1" spans="1:78" s="8" customFormat="1" ht="15" customHeight="1" x14ac:dyDescent="0.45">
      <c r="B1" s="420" t="s">
        <v>59</v>
      </c>
    </row>
    <row r="2" spans="1:78" ht="15" customHeight="1" x14ac:dyDescent="0.4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ht="20.2" customHeight="1" x14ac:dyDescent="0.45">
      <c r="A3" s="8"/>
      <c r="B3" s="631" t="s">
        <v>10</v>
      </c>
      <c r="C3" s="632"/>
      <c r="D3" s="633"/>
      <c r="E3" s="111"/>
      <c r="F3" s="111"/>
      <c r="G3" s="111"/>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row>
    <row r="4" spans="1:78" ht="14.25" customHeight="1" x14ac:dyDescent="0.45">
      <c r="A4" s="523"/>
      <c r="B4" s="146" t="s">
        <v>31</v>
      </c>
      <c r="C4" s="634" t="s">
        <v>32</v>
      </c>
      <c r="D4" s="635"/>
      <c r="E4" s="552"/>
      <c r="F4" s="112" t="s">
        <v>156</v>
      </c>
      <c r="G4" s="552"/>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5" spans="1:78" ht="14.25" customHeight="1" x14ac:dyDescent="0.45">
      <c r="A5" s="8"/>
      <c r="B5" s="143" t="s">
        <v>33</v>
      </c>
      <c r="C5" s="636" t="str">
        <f>Guidance!C5</f>
        <v>Please enter</v>
      </c>
      <c r="D5" s="627"/>
      <c r="E5" s="552"/>
      <c r="F5" s="113" t="s">
        <v>157</v>
      </c>
      <c r="G5" s="552"/>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row>
    <row r="6" spans="1:78" x14ac:dyDescent="0.45">
      <c r="A6" s="8"/>
      <c r="B6" s="8"/>
      <c r="C6" s="8"/>
      <c r="D6" s="8"/>
      <c r="E6" s="8"/>
      <c r="F6" s="8"/>
      <c r="G6" s="8"/>
      <c r="H6" s="8"/>
      <c r="I6" s="8"/>
      <c r="J6" s="8"/>
      <c r="K6" s="8"/>
      <c r="L6" s="8"/>
      <c r="M6" s="8"/>
      <c r="N6" s="8"/>
      <c r="O6" s="8"/>
      <c r="P6" s="8"/>
      <c r="Q6" s="8"/>
      <c r="R6" s="8"/>
      <c r="S6" s="515"/>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row>
    <row r="7" spans="1:78" ht="15.75" customHeight="1" x14ac:dyDescent="0.45">
      <c r="A7" s="8"/>
      <c r="B7" s="612" t="s">
        <v>158</v>
      </c>
      <c r="C7" s="613"/>
      <c r="D7" s="613"/>
      <c r="E7" s="612" t="s">
        <v>159</v>
      </c>
      <c r="F7" s="613"/>
      <c r="G7" s="613"/>
      <c r="H7" s="613"/>
      <c r="I7" s="612" t="s">
        <v>160</v>
      </c>
      <c r="J7" s="613"/>
      <c r="K7" s="613"/>
      <c r="L7" s="613"/>
      <c r="M7" s="613"/>
      <c r="N7" s="613"/>
      <c r="O7" s="612" t="s">
        <v>161</v>
      </c>
      <c r="P7" s="613"/>
      <c r="Q7" s="613"/>
      <c r="R7" s="613"/>
      <c r="S7" s="613"/>
      <c r="T7" s="613"/>
      <c r="U7" s="612" t="s">
        <v>162</v>
      </c>
      <c r="V7" s="613"/>
      <c r="W7" s="613"/>
      <c r="X7" s="613"/>
      <c r="Y7" s="613"/>
      <c r="Z7" s="613"/>
      <c r="AA7" s="612" t="s">
        <v>163</v>
      </c>
      <c r="AB7" s="613"/>
      <c r="AC7" s="613"/>
      <c r="AD7" s="613"/>
      <c r="AE7" s="612" t="s">
        <v>164</v>
      </c>
      <c r="AF7" s="613"/>
      <c r="AG7" s="613"/>
      <c r="AH7" s="613"/>
      <c r="AI7" s="613"/>
      <c r="AJ7" s="613"/>
      <c r="AK7" s="613"/>
      <c r="AL7" s="614"/>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row>
    <row r="8" spans="1:78" s="461" customFormat="1" ht="56.4" x14ac:dyDescent="0.45">
      <c r="A8" s="208"/>
      <c r="B8" s="147" t="s">
        <v>101</v>
      </c>
      <c r="C8" s="148" t="s">
        <v>165</v>
      </c>
      <c r="D8" s="148" t="s">
        <v>166</v>
      </c>
      <c r="E8" s="148" t="s">
        <v>167</v>
      </c>
      <c r="F8" s="148" t="s">
        <v>168</v>
      </c>
      <c r="G8" s="148" t="s">
        <v>169</v>
      </c>
      <c r="H8" s="148" t="s">
        <v>170</v>
      </c>
      <c r="I8" s="148" t="s">
        <v>171</v>
      </c>
      <c r="J8" s="148" t="s">
        <v>172</v>
      </c>
      <c r="K8" s="148" t="s">
        <v>173</v>
      </c>
      <c r="L8" s="148" t="s">
        <v>174</v>
      </c>
      <c r="M8" s="148" t="s">
        <v>175</v>
      </c>
      <c r="N8" s="148" t="s">
        <v>176</v>
      </c>
      <c r="O8" s="148" t="s">
        <v>177</v>
      </c>
      <c r="P8" s="148" t="s">
        <v>178</v>
      </c>
      <c r="Q8" s="148" t="s">
        <v>179</v>
      </c>
      <c r="R8" s="148" t="s">
        <v>180</v>
      </c>
      <c r="S8" s="148" t="s">
        <v>181</v>
      </c>
      <c r="T8" s="148" t="s">
        <v>182</v>
      </c>
      <c r="U8" s="148" t="s">
        <v>183</v>
      </c>
      <c r="V8" s="148" t="s">
        <v>184</v>
      </c>
      <c r="W8" s="148" t="s">
        <v>185</v>
      </c>
      <c r="X8" s="148" t="s">
        <v>186</v>
      </c>
      <c r="Y8" s="148" t="s">
        <v>187</v>
      </c>
      <c r="Z8" s="148" t="s">
        <v>188</v>
      </c>
      <c r="AA8" s="148" t="s">
        <v>189</v>
      </c>
      <c r="AB8" s="148" t="s">
        <v>190</v>
      </c>
      <c r="AC8" s="148" t="s">
        <v>191</v>
      </c>
      <c r="AD8" s="148" t="s">
        <v>192</v>
      </c>
      <c r="AE8" s="148" t="s">
        <v>193</v>
      </c>
      <c r="AF8" s="148" t="s">
        <v>194</v>
      </c>
      <c r="AG8" s="148" t="s">
        <v>195</v>
      </c>
      <c r="AH8" s="148" t="s">
        <v>196</v>
      </c>
      <c r="AI8" s="148" t="s">
        <v>197</v>
      </c>
      <c r="AJ8" s="148" t="s">
        <v>198</v>
      </c>
      <c r="AK8" s="148" t="s">
        <v>199</v>
      </c>
      <c r="AL8" s="141" t="s">
        <v>200</v>
      </c>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row>
    <row r="9" spans="1:78" s="135" customFormat="1" ht="14.1" x14ac:dyDescent="0.5">
      <c r="A9" s="133"/>
      <c r="B9" s="149">
        <v>1234567901</v>
      </c>
      <c r="C9" s="150" t="s">
        <v>201</v>
      </c>
      <c r="D9" s="150" t="s">
        <v>202</v>
      </c>
      <c r="E9" s="150" t="s">
        <v>203</v>
      </c>
      <c r="F9" s="150" t="s">
        <v>204</v>
      </c>
      <c r="G9" s="150" t="s">
        <v>205</v>
      </c>
      <c r="H9" s="150" t="s">
        <v>206</v>
      </c>
      <c r="I9" s="150" t="s">
        <v>207</v>
      </c>
      <c r="J9" s="151">
        <v>43597</v>
      </c>
      <c r="K9" s="151">
        <v>43597</v>
      </c>
      <c r="L9" s="151">
        <v>43597</v>
      </c>
      <c r="M9" s="151">
        <v>43598</v>
      </c>
      <c r="N9" s="150" t="s">
        <v>208</v>
      </c>
      <c r="O9" s="150" t="s">
        <v>209</v>
      </c>
      <c r="P9" s="150">
        <v>0</v>
      </c>
      <c r="Q9" s="152">
        <v>1200</v>
      </c>
      <c r="R9" s="150" t="s">
        <v>210</v>
      </c>
      <c r="S9" s="152">
        <v>1200</v>
      </c>
      <c r="T9" s="150"/>
      <c r="U9" s="152">
        <v>50000</v>
      </c>
      <c r="V9" s="152">
        <v>8000</v>
      </c>
      <c r="W9" s="152">
        <v>5000</v>
      </c>
      <c r="X9" s="152">
        <v>2000</v>
      </c>
      <c r="Y9" s="152">
        <v>1000</v>
      </c>
      <c r="Z9" s="320">
        <f>U9-V9-W9+X9-Y9</f>
        <v>38000</v>
      </c>
      <c r="AA9" s="150" t="s">
        <v>211</v>
      </c>
      <c r="AB9" s="150">
        <v>0.79139999999999999</v>
      </c>
      <c r="AC9" s="323">
        <f>Z9*AB9</f>
        <v>30073.200000000001</v>
      </c>
      <c r="AD9" s="152">
        <v>39570</v>
      </c>
      <c r="AE9" s="152">
        <v>1000</v>
      </c>
      <c r="AF9" s="150">
        <v>800</v>
      </c>
      <c r="AG9" s="152">
        <v>1500</v>
      </c>
      <c r="AH9" s="150">
        <v>375</v>
      </c>
      <c r="AI9" s="150">
        <v>200</v>
      </c>
      <c r="AJ9" s="150">
        <v>300</v>
      </c>
      <c r="AK9" s="153">
        <v>0.1</v>
      </c>
      <c r="AL9" s="154"/>
      <c r="AM9" s="134"/>
      <c r="AN9" s="134"/>
      <c r="AO9" s="134"/>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row>
    <row r="10" spans="1:78" x14ac:dyDescent="0.45">
      <c r="A10" s="8"/>
      <c r="B10" s="114"/>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321">
        <f t="shared" ref="Z10:Z19" si="0">U10-V10-W10+X10-Y10</f>
        <v>0</v>
      </c>
      <c r="AA10" s="115"/>
      <c r="AB10" s="115"/>
      <c r="AC10" s="324">
        <f t="shared" ref="AC10:AC19" si="1">Z10*AB10</f>
        <v>0</v>
      </c>
      <c r="AD10" s="115"/>
      <c r="AE10" s="115"/>
      <c r="AF10" s="116"/>
      <c r="AG10" s="116"/>
      <c r="AH10" s="116"/>
      <c r="AI10" s="116"/>
      <c r="AJ10" s="116"/>
      <c r="AK10" s="116"/>
      <c r="AL10" s="117"/>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row>
    <row r="11" spans="1:78" x14ac:dyDescent="0.45">
      <c r="A11" s="8"/>
      <c r="B11" s="114"/>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321">
        <f t="shared" si="0"/>
        <v>0</v>
      </c>
      <c r="AA11" s="115"/>
      <c r="AB11" s="115"/>
      <c r="AC11" s="324">
        <f t="shared" si="1"/>
        <v>0</v>
      </c>
      <c r="AD11" s="115"/>
      <c r="AE11" s="115"/>
      <c r="AF11" s="116"/>
      <c r="AG11" s="116"/>
      <c r="AH11" s="116"/>
      <c r="AI11" s="116"/>
      <c r="AJ11" s="116"/>
      <c r="AK11" s="116"/>
      <c r="AL11" s="117"/>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row>
    <row r="12" spans="1:78" x14ac:dyDescent="0.45">
      <c r="A12" s="8"/>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321">
        <f t="shared" si="0"/>
        <v>0</v>
      </c>
      <c r="AA12" s="115"/>
      <c r="AB12" s="115"/>
      <c r="AC12" s="324">
        <f t="shared" si="1"/>
        <v>0</v>
      </c>
      <c r="AD12" s="115"/>
      <c r="AE12" s="115"/>
      <c r="AF12" s="116"/>
      <c r="AG12" s="116"/>
      <c r="AH12" s="116"/>
      <c r="AI12" s="116"/>
      <c r="AJ12" s="116"/>
      <c r="AK12" s="116"/>
      <c r="AL12" s="117"/>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row>
    <row r="13" spans="1:78" x14ac:dyDescent="0.45">
      <c r="A13" s="8"/>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321">
        <f t="shared" si="0"/>
        <v>0</v>
      </c>
      <c r="AA13" s="115"/>
      <c r="AB13" s="115"/>
      <c r="AC13" s="324">
        <f t="shared" si="1"/>
        <v>0</v>
      </c>
      <c r="AD13" s="115"/>
      <c r="AE13" s="115"/>
      <c r="AF13" s="116"/>
      <c r="AG13" s="116"/>
      <c r="AH13" s="116"/>
      <c r="AI13" s="116"/>
      <c r="AJ13" s="116"/>
      <c r="AK13" s="116"/>
      <c r="AL13" s="117"/>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row>
    <row r="14" spans="1:78" x14ac:dyDescent="0.45">
      <c r="A14" s="8"/>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321">
        <f t="shared" si="0"/>
        <v>0</v>
      </c>
      <c r="AA14" s="115"/>
      <c r="AB14" s="115"/>
      <c r="AC14" s="324">
        <f t="shared" si="1"/>
        <v>0</v>
      </c>
      <c r="AD14" s="115"/>
      <c r="AE14" s="115"/>
      <c r="AF14" s="116"/>
      <c r="AG14" s="116"/>
      <c r="AH14" s="116"/>
      <c r="AI14" s="116"/>
      <c r="AJ14" s="116"/>
      <c r="AK14" s="116"/>
      <c r="AL14" s="117"/>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row>
    <row r="15" spans="1:78" x14ac:dyDescent="0.45">
      <c r="A15" s="8"/>
      <c r="B15" s="114"/>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321">
        <f t="shared" si="0"/>
        <v>0</v>
      </c>
      <c r="AA15" s="115"/>
      <c r="AB15" s="115"/>
      <c r="AC15" s="324">
        <f t="shared" si="1"/>
        <v>0</v>
      </c>
      <c r="AD15" s="115"/>
      <c r="AE15" s="115"/>
      <c r="AF15" s="116"/>
      <c r="AG15" s="116"/>
      <c r="AH15" s="116"/>
      <c r="AI15" s="116"/>
      <c r="AJ15" s="116"/>
      <c r="AK15" s="116"/>
      <c r="AL15" s="117"/>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x14ac:dyDescent="0.45">
      <c r="A16" s="8"/>
      <c r="B16" s="114"/>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321">
        <f t="shared" si="0"/>
        <v>0</v>
      </c>
      <c r="AA16" s="115"/>
      <c r="AB16" s="115"/>
      <c r="AC16" s="324">
        <f t="shared" si="1"/>
        <v>0</v>
      </c>
      <c r="AD16" s="115"/>
      <c r="AE16" s="115"/>
      <c r="AF16" s="116"/>
      <c r="AG16" s="116"/>
      <c r="AH16" s="116"/>
      <c r="AI16" s="116"/>
      <c r="AJ16" s="116"/>
      <c r="AK16" s="116"/>
      <c r="AL16" s="117"/>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x14ac:dyDescent="0.45">
      <c r="A17" s="8"/>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321">
        <f t="shared" si="0"/>
        <v>0</v>
      </c>
      <c r="AA17" s="115"/>
      <c r="AB17" s="115"/>
      <c r="AC17" s="324">
        <f t="shared" si="1"/>
        <v>0</v>
      </c>
      <c r="AD17" s="115"/>
      <c r="AE17" s="115"/>
      <c r="AF17" s="116"/>
      <c r="AG17" s="116"/>
      <c r="AH17" s="116"/>
      <c r="AI17" s="116"/>
      <c r="AJ17" s="116"/>
      <c r="AK17" s="116"/>
      <c r="AL17" s="117"/>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x14ac:dyDescent="0.45">
      <c r="A18" s="8"/>
      <c r="B18" s="114"/>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321">
        <f t="shared" si="0"/>
        <v>0</v>
      </c>
      <c r="AA18" s="115"/>
      <c r="AB18" s="115"/>
      <c r="AC18" s="324">
        <f t="shared" si="1"/>
        <v>0</v>
      </c>
      <c r="AD18" s="115"/>
      <c r="AE18" s="115"/>
      <c r="AF18" s="116"/>
      <c r="AG18" s="116"/>
      <c r="AH18" s="116"/>
      <c r="AI18" s="116"/>
      <c r="AJ18" s="116"/>
      <c r="AK18" s="116"/>
      <c r="AL18" s="117"/>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x14ac:dyDescent="0.45">
      <c r="A19" s="8"/>
      <c r="B19" s="118"/>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322">
        <f t="shared" si="0"/>
        <v>0</v>
      </c>
      <c r="AA19" s="119"/>
      <c r="AB19" s="119"/>
      <c r="AC19" s="325">
        <f t="shared" si="1"/>
        <v>0</v>
      </c>
      <c r="AD19" s="119"/>
      <c r="AE19" s="119"/>
      <c r="AF19" s="120"/>
      <c r="AG19" s="120"/>
      <c r="AH19" s="120"/>
      <c r="AI19" s="120"/>
      <c r="AJ19" s="120"/>
      <c r="AK19" s="120"/>
      <c r="AL19" s="121"/>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x14ac:dyDescent="0.4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1:78" x14ac:dyDescent="0.4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row>
    <row r="22" spans="1:78" x14ac:dyDescent="0.4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row>
    <row r="23" spans="1:78" x14ac:dyDescent="0.4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row>
    <row r="24" spans="1:78" x14ac:dyDescent="0.4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1:78" x14ac:dyDescent="0.4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row>
    <row r="26" spans="1:78" x14ac:dyDescent="0.4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row>
    <row r="27" spans="1:78"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1:78" x14ac:dyDescent="0.4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row>
    <row r="29" spans="1:78" x14ac:dyDescent="0.4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row>
    <row r="30" spans="1:78" x14ac:dyDescent="0.4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row>
    <row r="31" spans="1:78" x14ac:dyDescent="0.4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1:78" x14ac:dyDescent="0.4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row>
    <row r="33" spans="1:78" x14ac:dyDescent="0.4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row>
    <row r="34" spans="1:78" x14ac:dyDescent="0.4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row>
    <row r="35" spans="1:78"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row>
    <row r="36" spans="1:78"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row>
    <row r="37" spans="1:78"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1:78"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1:78"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row>
    <row r="40" spans="1:78"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row>
    <row r="41" spans="1:78"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row>
    <row r="42" spans="1:78"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1:78"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row>
    <row r="44" spans="1:78"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row>
    <row r="45" spans="1:78"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row>
    <row r="46" spans="1:78"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row>
    <row r="47" spans="1:78"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row>
    <row r="48" spans="1:78"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row>
    <row r="49" spans="1:78"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row>
    <row r="50" spans="1:78"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row>
    <row r="51" spans="1:78"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row>
    <row r="52" spans="1:78"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78"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row>
    <row r="54" spans="1:78"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row>
    <row r="55" spans="1:78"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row>
    <row r="56" spans="1:78"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row>
    <row r="57" spans="1:78"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row>
    <row r="58" spans="1:78"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row>
    <row r="59" spans="1:78"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row>
    <row r="60" spans="1:78"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row>
    <row r="61" spans="1:78"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row>
  </sheetData>
  <mergeCells count="10">
    <mergeCell ref="O7:T7"/>
    <mergeCell ref="U7:Z7"/>
    <mergeCell ref="AA7:AD7"/>
    <mergeCell ref="AE7:AL7"/>
    <mergeCell ref="I7:N7"/>
    <mergeCell ref="E7:H7"/>
    <mergeCell ref="B7:D7"/>
    <mergeCell ref="B3:D3"/>
    <mergeCell ref="C4:D4"/>
    <mergeCell ref="C5:D5"/>
  </mergeCells>
  <hyperlinks>
    <hyperlink ref="B1" location="Contents!A1" display="Back to Contents" xr:uid="{467D021E-74CF-47D5-9F86-9F00C80CAC4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3DD9-D661-4548-A843-B7D24CB0FD10}">
  <sheetPr>
    <tabColor rgb="FFDDEBF7"/>
  </sheetPr>
  <dimension ref="A1:BY61"/>
  <sheetViews>
    <sheetView zoomScale="90" zoomScaleNormal="90" workbookViewId="0">
      <selection activeCell="C5" sqref="C5:D5"/>
    </sheetView>
  </sheetViews>
  <sheetFormatPr defaultRowHeight="14.4" x14ac:dyDescent="0.55000000000000004"/>
  <cols>
    <col min="1" max="1" width="8.734375" customWidth="1"/>
    <col min="2" max="6" width="20.734375" customWidth="1"/>
    <col min="7" max="39" width="15.734375" customWidth="1"/>
  </cols>
  <sheetData>
    <row r="1" spans="1:77" s="131" customFormat="1" ht="15" customHeight="1" x14ac:dyDescent="0.55000000000000004">
      <c r="B1" s="420" t="s">
        <v>59</v>
      </c>
    </row>
    <row r="2" spans="1:77" ht="15" customHeight="1" x14ac:dyDescent="0.55000000000000004">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row>
    <row r="3" spans="1:77" ht="20.2" customHeight="1" thickBot="1" x14ac:dyDescent="0.6">
      <c r="A3" s="131"/>
      <c r="B3" s="582" t="s">
        <v>212</v>
      </c>
      <c r="C3" s="583"/>
      <c r="D3" s="584"/>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row>
    <row r="4" spans="1:77" x14ac:dyDescent="0.55000000000000004">
      <c r="A4" s="131"/>
      <c r="B4" s="155" t="s">
        <v>31</v>
      </c>
      <c r="C4" s="640" t="s">
        <v>213</v>
      </c>
      <c r="D4" s="641"/>
      <c r="E4" s="131"/>
      <c r="F4" s="112" t="s">
        <v>156</v>
      </c>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row>
    <row r="5" spans="1:77" ht="14.7" thickBot="1" x14ac:dyDescent="0.6">
      <c r="A5" s="131"/>
      <c r="B5" s="143" t="s">
        <v>33</v>
      </c>
      <c r="C5" s="617" t="str">
        <f>Guidance!C5</f>
        <v>Please enter</v>
      </c>
      <c r="D5" s="610"/>
      <c r="E5" s="131"/>
      <c r="F5" s="112" t="s">
        <v>157</v>
      </c>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row>
    <row r="6" spans="1:77" ht="14.7" thickBot="1" x14ac:dyDescent="0.6">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row>
    <row r="7" spans="1:77" x14ac:dyDescent="0.55000000000000004">
      <c r="A7" s="131"/>
      <c r="B7" s="646" t="s">
        <v>158</v>
      </c>
      <c r="C7" s="647"/>
      <c r="D7" s="647"/>
      <c r="E7" s="648"/>
      <c r="F7" s="642" t="s">
        <v>159</v>
      </c>
      <c r="G7" s="643"/>
      <c r="H7" s="643"/>
      <c r="I7" s="644"/>
      <c r="J7" s="637" t="s">
        <v>160</v>
      </c>
      <c r="K7" s="638"/>
      <c r="L7" s="638"/>
      <c r="M7" s="638"/>
      <c r="N7" s="638"/>
      <c r="O7" s="639"/>
      <c r="P7" s="645" t="s">
        <v>161</v>
      </c>
      <c r="Q7" s="643"/>
      <c r="R7" s="643"/>
      <c r="S7" s="643"/>
      <c r="T7" s="612" t="s">
        <v>162</v>
      </c>
      <c r="U7" s="613"/>
      <c r="V7" s="613"/>
      <c r="W7" s="613"/>
      <c r="X7" s="613"/>
      <c r="Y7" s="613"/>
      <c r="Z7" s="612" t="s">
        <v>163</v>
      </c>
      <c r="AA7" s="613"/>
      <c r="AB7" s="613"/>
      <c r="AC7" s="637" t="s">
        <v>164</v>
      </c>
      <c r="AD7" s="638"/>
      <c r="AE7" s="638"/>
      <c r="AF7" s="638"/>
      <c r="AG7" s="638"/>
      <c r="AH7" s="638"/>
      <c r="AI7" s="638"/>
      <c r="AJ7" s="638"/>
      <c r="AK7" s="638"/>
      <c r="AL7" s="638"/>
      <c r="AM7" s="639"/>
      <c r="AN7" s="131"/>
      <c r="AO7" s="131"/>
      <c r="AP7" s="131"/>
      <c r="AQ7" s="131"/>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row>
    <row r="8" spans="1:77" ht="56.4" x14ac:dyDescent="0.55000000000000004">
      <c r="A8" s="131"/>
      <c r="B8" s="139" t="s">
        <v>101</v>
      </c>
      <c r="C8" s="140" t="s">
        <v>165</v>
      </c>
      <c r="D8" s="140" t="s">
        <v>166</v>
      </c>
      <c r="E8" s="140" t="s">
        <v>214</v>
      </c>
      <c r="F8" s="140" t="s">
        <v>167</v>
      </c>
      <c r="G8" s="140" t="s">
        <v>168</v>
      </c>
      <c r="H8" s="140" t="s">
        <v>169</v>
      </c>
      <c r="I8" s="140" t="s">
        <v>170</v>
      </c>
      <c r="J8" s="140" t="s">
        <v>215</v>
      </c>
      <c r="K8" s="140" t="s">
        <v>172</v>
      </c>
      <c r="L8" s="140" t="s">
        <v>173</v>
      </c>
      <c r="M8" s="140" t="s">
        <v>174</v>
      </c>
      <c r="N8" s="140" t="s">
        <v>175</v>
      </c>
      <c r="O8" s="140" t="s">
        <v>177</v>
      </c>
      <c r="P8" s="140" t="s">
        <v>178</v>
      </c>
      <c r="Q8" s="140" t="s">
        <v>179</v>
      </c>
      <c r="R8" s="140" t="s">
        <v>180</v>
      </c>
      <c r="S8" s="140" t="s">
        <v>216</v>
      </c>
      <c r="T8" s="140" t="s">
        <v>183</v>
      </c>
      <c r="U8" s="140" t="s">
        <v>184</v>
      </c>
      <c r="V8" s="140" t="s">
        <v>185</v>
      </c>
      <c r="W8" s="140" t="s">
        <v>186</v>
      </c>
      <c r="X8" s="140" t="s">
        <v>187</v>
      </c>
      <c r="Y8" s="140" t="s">
        <v>188</v>
      </c>
      <c r="Z8" s="140" t="s">
        <v>217</v>
      </c>
      <c r="AA8" s="156" t="s">
        <v>190</v>
      </c>
      <c r="AB8" s="156" t="s">
        <v>191</v>
      </c>
      <c r="AC8" s="140" t="s">
        <v>218</v>
      </c>
      <c r="AD8" s="140" t="s">
        <v>219</v>
      </c>
      <c r="AE8" s="140" t="s">
        <v>194</v>
      </c>
      <c r="AF8" s="140" t="s">
        <v>195</v>
      </c>
      <c r="AG8" s="140" t="s">
        <v>196</v>
      </c>
      <c r="AH8" s="140" t="s">
        <v>220</v>
      </c>
      <c r="AI8" s="140" t="s">
        <v>221</v>
      </c>
      <c r="AJ8" s="140" t="s">
        <v>197</v>
      </c>
      <c r="AK8" s="140" t="s">
        <v>198</v>
      </c>
      <c r="AL8" s="140" t="s">
        <v>199</v>
      </c>
      <c r="AM8" s="141" t="s">
        <v>200</v>
      </c>
      <c r="AN8" s="131"/>
      <c r="AO8" s="131"/>
      <c r="AP8" s="131"/>
      <c r="AQ8" s="131"/>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row>
    <row r="9" spans="1:77" s="122" customFormat="1" x14ac:dyDescent="0.55000000000000004">
      <c r="A9" s="132"/>
      <c r="B9" s="149">
        <v>1234567901</v>
      </c>
      <c r="C9" s="150" t="s">
        <v>201</v>
      </c>
      <c r="D9" s="150" t="s">
        <v>202</v>
      </c>
      <c r="E9" s="421"/>
      <c r="F9" s="150" t="s">
        <v>203</v>
      </c>
      <c r="G9" s="157">
        <v>1245103846</v>
      </c>
      <c r="H9" s="150" t="s">
        <v>205</v>
      </c>
      <c r="I9" s="150" t="s">
        <v>206</v>
      </c>
      <c r="J9" s="150" t="s">
        <v>207</v>
      </c>
      <c r="K9" s="151">
        <v>43597</v>
      </c>
      <c r="L9" s="151">
        <v>43597</v>
      </c>
      <c r="M9" s="151">
        <v>43597</v>
      </c>
      <c r="N9" s="151">
        <v>43598</v>
      </c>
      <c r="O9" s="150" t="s">
        <v>209</v>
      </c>
      <c r="P9" s="150">
        <v>0</v>
      </c>
      <c r="Q9" s="152">
        <v>1200</v>
      </c>
      <c r="R9" s="150" t="s">
        <v>210</v>
      </c>
      <c r="S9" s="152">
        <v>1200</v>
      </c>
      <c r="T9" s="159">
        <v>50000</v>
      </c>
      <c r="U9" s="159">
        <v>8000</v>
      </c>
      <c r="V9" s="159">
        <v>5000</v>
      </c>
      <c r="W9" s="159">
        <v>2000</v>
      </c>
      <c r="X9" s="159">
        <v>1000</v>
      </c>
      <c r="Y9" s="328">
        <f>T9-U9-V9+W9-X9</f>
        <v>38000</v>
      </c>
      <c r="Z9" s="158" t="s">
        <v>211</v>
      </c>
      <c r="AA9" s="160">
        <v>0.79139999999999999</v>
      </c>
      <c r="AB9" s="329">
        <f>Y9*AA9</f>
        <v>30073.200000000001</v>
      </c>
      <c r="AC9" s="161">
        <v>1000</v>
      </c>
      <c r="AD9" s="162" t="s">
        <v>222</v>
      </c>
      <c r="AE9" s="159">
        <v>800</v>
      </c>
      <c r="AF9" s="163">
        <v>1500</v>
      </c>
      <c r="AG9" s="159">
        <v>375</v>
      </c>
      <c r="AH9" s="164">
        <v>0.2</v>
      </c>
      <c r="AI9" s="150">
        <v>300</v>
      </c>
      <c r="AJ9" s="165">
        <v>200</v>
      </c>
      <c r="AK9" s="159">
        <v>300</v>
      </c>
      <c r="AL9" s="164">
        <v>0.1</v>
      </c>
      <c r="AM9" s="166"/>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row>
    <row r="10" spans="1:77" x14ac:dyDescent="0.55000000000000004">
      <c r="A10" s="131"/>
      <c r="B10" s="123"/>
      <c r="C10" s="124"/>
      <c r="D10" s="124"/>
      <c r="E10" s="124"/>
      <c r="F10" s="124"/>
      <c r="G10" s="124"/>
      <c r="H10" s="124"/>
      <c r="I10" s="124"/>
      <c r="J10" s="124"/>
      <c r="K10" s="124"/>
      <c r="L10" s="124"/>
      <c r="M10" s="124"/>
      <c r="N10" s="124"/>
      <c r="O10" s="124"/>
      <c r="P10" s="124"/>
      <c r="Q10" s="124"/>
      <c r="R10" s="124"/>
      <c r="S10" s="124"/>
      <c r="T10" s="124"/>
      <c r="U10" s="124"/>
      <c r="V10" s="124"/>
      <c r="W10" s="124"/>
      <c r="X10" s="124"/>
      <c r="Y10" s="326">
        <f t="shared" ref="Y10:Y19" si="0">T10-U10-V10+W10-X10</f>
        <v>0</v>
      </c>
      <c r="Z10" s="125"/>
      <c r="AA10" s="124"/>
      <c r="AB10" s="326">
        <f t="shared" ref="AB10:AB19" si="1">Y10*AA10</f>
        <v>0</v>
      </c>
      <c r="AC10" s="125"/>
      <c r="AD10" s="124"/>
      <c r="AE10" s="124"/>
      <c r="AF10" s="124"/>
      <c r="AG10" s="124"/>
      <c r="AH10" s="124"/>
      <c r="AI10" s="124"/>
      <c r="AJ10" s="124"/>
      <c r="AK10" s="124"/>
      <c r="AL10" s="124"/>
      <c r="AM10" s="126"/>
      <c r="AN10" s="131"/>
      <c r="AO10" s="131"/>
      <c r="AP10" s="131"/>
      <c r="AQ10" s="131"/>
      <c r="AR10" s="131"/>
      <c r="AS10" s="131"/>
      <c r="AT10" s="131"/>
      <c r="AU10" s="131"/>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row>
    <row r="11" spans="1:77" x14ac:dyDescent="0.55000000000000004">
      <c r="A11" s="131"/>
      <c r="B11" s="123"/>
      <c r="C11" s="124"/>
      <c r="D11" s="124"/>
      <c r="E11" s="124"/>
      <c r="F11" s="124"/>
      <c r="G11" s="124"/>
      <c r="H11" s="124"/>
      <c r="I11" s="124"/>
      <c r="J11" s="124"/>
      <c r="K11" s="124"/>
      <c r="L11" s="124"/>
      <c r="M11" s="124"/>
      <c r="N11" s="124"/>
      <c r="O11" s="124"/>
      <c r="P11" s="124"/>
      <c r="Q11" s="124"/>
      <c r="R11" s="124"/>
      <c r="S11" s="124"/>
      <c r="T11" s="124"/>
      <c r="U11" s="124"/>
      <c r="V11" s="124"/>
      <c r="W11" s="124"/>
      <c r="X11" s="124"/>
      <c r="Y11" s="326">
        <f t="shared" si="0"/>
        <v>0</v>
      </c>
      <c r="Z11" s="125"/>
      <c r="AA11" s="124"/>
      <c r="AB11" s="326">
        <f t="shared" si="1"/>
        <v>0</v>
      </c>
      <c r="AC11" s="125"/>
      <c r="AD11" s="124"/>
      <c r="AE11" s="124"/>
      <c r="AF11" s="124"/>
      <c r="AG11" s="124"/>
      <c r="AH11" s="124"/>
      <c r="AI11" s="124"/>
      <c r="AJ11" s="124"/>
      <c r="AK11" s="124"/>
      <c r="AL11" s="124"/>
      <c r="AM11" s="126"/>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row>
    <row r="12" spans="1:77" x14ac:dyDescent="0.55000000000000004">
      <c r="A12" s="131"/>
      <c r="B12" s="123"/>
      <c r="C12" s="124"/>
      <c r="D12" s="124"/>
      <c r="E12" s="124"/>
      <c r="F12" s="124"/>
      <c r="G12" s="124"/>
      <c r="H12" s="124"/>
      <c r="I12" s="124"/>
      <c r="J12" s="124"/>
      <c r="K12" s="124"/>
      <c r="L12" s="124"/>
      <c r="M12" s="124"/>
      <c r="N12" s="124"/>
      <c r="O12" s="124"/>
      <c r="P12" s="124"/>
      <c r="Q12" s="124"/>
      <c r="R12" s="124"/>
      <c r="S12" s="124"/>
      <c r="T12" s="124"/>
      <c r="U12" s="124"/>
      <c r="V12" s="124"/>
      <c r="W12" s="124"/>
      <c r="X12" s="124"/>
      <c r="Y12" s="326">
        <f t="shared" si="0"/>
        <v>0</v>
      </c>
      <c r="Z12" s="125"/>
      <c r="AA12" s="124"/>
      <c r="AB12" s="326">
        <f t="shared" si="1"/>
        <v>0</v>
      </c>
      <c r="AC12" s="125"/>
      <c r="AD12" s="124"/>
      <c r="AE12" s="124"/>
      <c r="AF12" s="124"/>
      <c r="AG12" s="124"/>
      <c r="AH12" s="124"/>
      <c r="AI12" s="124"/>
      <c r="AJ12" s="124"/>
      <c r="AK12" s="124"/>
      <c r="AL12" s="124"/>
      <c r="AM12" s="126"/>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row>
    <row r="13" spans="1:77" x14ac:dyDescent="0.55000000000000004">
      <c r="A13" s="131"/>
      <c r="B13" s="123"/>
      <c r="C13" s="124"/>
      <c r="D13" s="124"/>
      <c r="E13" s="124"/>
      <c r="F13" s="124"/>
      <c r="G13" s="124"/>
      <c r="H13" s="124"/>
      <c r="I13" s="124"/>
      <c r="J13" s="124"/>
      <c r="K13" s="124"/>
      <c r="L13" s="124"/>
      <c r="M13" s="124"/>
      <c r="N13" s="124"/>
      <c r="O13" s="124"/>
      <c r="P13" s="124"/>
      <c r="Q13" s="124"/>
      <c r="R13" s="124"/>
      <c r="S13" s="124"/>
      <c r="T13" s="124"/>
      <c r="U13" s="124"/>
      <c r="V13" s="124"/>
      <c r="W13" s="124"/>
      <c r="X13" s="124"/>
      <c r="Y13" s="326">
        <f t="shared" si="0"/>
        <v>0</v>
      </c>
      <c r="Z13" s="125"/>
      <c r="AA13" s="124"/>
      <c r="AB13" s="326">
        <f t="shared" si="1"/>
        <v>0</v>
      </c>
      <c r="AC13" s="125"/>
      <c r="AD13" s="124"/>
      <c r="AE13" s="124"/>
      <c r="AF13" s="124"/>
      <c r="AG13" s="124"/>
      <c r="AH13" s="124"/>
      <c r="AI13" s="124"/>
      <c r="AJ13" s="124"/>
      <c r="AK13" s="124"/>
      <c r="AL13" s="124"/>
      <c r="AM13" s="126"/>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row>
    <row r="14" spans="1:77" x14ac:dyDescent="0.55000000000000004">
      <c r="A14" s="131"/>
      <c r="B14" s="123"/>
      <c r="C14" s="124"/>
      <c r="D14" s="124"/>
      <c r="E14" s="124"/>
      <c r="F14" s="124"/>
      <c r="G14" s="124"/>
      <c r="H14" s="124"/>
      <c r="I14" s="124"/>
      <c r="J14" s="124"/>
      <c r="K14" s="124"/>
      <c r="L14" s="124"/>
      <c r="M14" s="124"/>
      <c r="N14" s="124"/>
      <c r="O14" s="124"/>
      <c r="P14" s="124"/>
      <c r="Q14" s="124"/>
      <c r="R14" s="124"/>
      <c r="S14" s="124"/>
      <c r="T14" s="124"/>
      <c r="U14" s="124"/>
      <c r="V14" s="124"/>
      <c r="W14" s="124"/>
      <c r="X14" s="124"/>
      <c r="Y14" s="326">
        <f t="shared" si="0"/>
        <v>0</v>
      </c>
      <c r="Z14" s="125"/>
      <c r="AA14" s="124"/>
      <c r="AB14" s="326">
        <f t="shared" si="1"/>
        <v>0</v>
      </c>
      <c r="AC14" s="125"/>
      <c r="AD14" s="124"/>
      <c r="AE14" s="124"/>
      <c r="AF14" s="124"/>
      <c r="AG14" s="124"/>
      <c r="AH14" s="124"/>
      <c r="AI14" s="124"/>
      <c r="AJ14" s="124"/>
      <c r="AK14" s="124"/>
      <c r="AL14" s="124"/>
      <c r="AM14" s="126"/>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row>
    <row r="15" spans="1:77" x14ac:dyDescent="0.55000000000000004">
      <c r="A15" s="131"/>
      <c r="B15" s="123"/>
      <c r="C15" s="124"/>
      <c r="D15" s="124"/>
      <c r="E15" s="124"/>
      <c r="F15" s="124"/>
      <c r="G15" s="124"/>
      <c r="H15" s="124"/>
      <c r="I15" s="124"/>
      <c r="J15" s="124"/>
      <c r="K15" s="124"/>
      <c r="L15" s="124"/>
      <c r="M15" s="124"/>
      <c r="N15" s="124"/>
      <c r="O15" s="124"/>
      <c r="P15" s="124"/>
      <c r="Q15" s="124"/>
      <c r="R15" s="124"/>
      <c r="S15" s="124"/>
      <c r="T15" s="124"/>
      <c r="U15" s="124"/>
      <c r="V15" s="124"/>
      <c r="W15" s="124"/>
      <c r="X15" s="124"/>
      <c r="Y15" s="326">
        <f t="shared" si="0"/>
        <v>0</v>
      </c>
      <c r="Z15" s="125"/>
      <c r="AA15" s="124"/>
      <c r="AB15" s="326">
        <f t="shared" si="1"/>
        <v>0</v>
      </c>
      <c r="AC15" s="125"/>
      <c r="AD15" s="124"/>
      <c r="AE15" s="124"/>
      <c r="AF15" s="124"/>
      <c r="AG15" s="124"/>
      <c r="AH15" s="124"/>
      <c r="AI15" s="124"/>
      <c r="AJ15" s="124"/>
      <c r="AK15" s="124"/>
      <c r="AL15" s="124"/>
      <c r="AM15" s="126"/>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row>
    <row r="16" spans="1:77" x14ac:dyDescent="0.55000000000000004">
      <c r="A16" s="131"/>
      <c r="B16" s="123"/>
      <c r="C16" s="124"/>
      <c r="D16" s="124"/>
      <c r="E16" s="124"/>
      <c r="F16" s="124"/>
      <c r="G16" s="124"/>
      <c r="H16" s="124"/>
      <c r="I16" s="124"/>
      <c r="J16" s="124"/>
      <c r="K16" s="124"/>
      <c r="L16" s="124"/>
      <c r="M16" s="124"/>
      <c r="N16" s="124"/>
      <c r="O16" s="124"/>
      <c r="P16" s="124"/>
      <c r="Q16" s="124"/>
      <c r="R16" s="124"/>
      <c r="S16" s="124"/>
      <c r="T16" s="124"/>
      <c r="U16" s="124"/>
      <c r="V16" s="124"/>
      <c r="W16" s="124"/>
      <c r="X16" s="124"/>
      <c r="Y16" s="326">
        <f t="shared" si="0"/>
        <v>0</v>
      </c>
      <c r="Z16" s="125"/>
      <c r="AA16" s="124"/>
      <c r="AB16" s="326">
        <f t="shared" si="1"/>
        <v>0</v>
      </c>
      <c r="AC16" s="125"/>
      <c r="AD16" s="124"/>
      <c r="AE16" s="124"/>
      <c r="AF16" s="124"/>
      <c r="AG16" s="124"/>
      <c r="AH16" s="124"/>
      <c r="AI16" s="124"/>
      <c r="AJ16" s="124"/>
      <c r="AK16" s="124"/>
      <c r="AL16" s="124"/>
      <c r="AM16" s="126"/>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row>
    <row r="17" spans="1:77" x14ac:dyDescent="0.55000000000000004">
      <c r="A17" s="131"/>
      <c r="B17" s="123"/>
      <c r="C17" s="124"/>
      <c r="D17" s="124"/>
      <c r="E17" s="124"/>
      <c r="F17" s="124"/>
      <c r="G17" s="124"/>
      <c r="H17" s="124"/>
      <c r="I17" s="124"/>
      <c r="J17" s="124"/>
      <c r="K17" s="124"/>
      <c r="L17" s="124"/>
      <c r="M17" s="124"/>
      <c r="N17" s="124"/>
      <c r="O17" s="124"/>
      <c r="P17" s="124"/>
      <c r="Q17" s="124"/>
      <c r="R17" s="124"/>
      <c r="S17" s="124"/>
      <c r="T17" s="124"/>
      <c r="U17" s="124"/>
      <c r="V17" s="124"/>
      <c r="W17" s="124"/>
      <c r="X17" s="124"/>
      <c r="Y17" s="326">
        <f t="shared" si="0"/>
        <v>0</v>
      </c>
      <c r="Z17" s="125"/>
      <c r="AA17" s="124"/>
      <c r="AB17" s="326">
        <f t="shared" si="1"/>
        <v>0</v>
      </c>
      <c r="AC17" s="125"/>
      <c r="AD17" s="124"/>
      <c r="AE17" s="124"/>
      <c r="AF17" s="124"/>
      <c r="AG17" s="124"/>
      <c r="AH17" s="124"/>
      <c r="AI17" s="124"/>
      <c r="AJ17" s="124"/>
      <c r="AK17" s="124"/>
      <c r="AL17" s="124"/>
      <c r="AM17" s="126"/>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row>
    <row r="18" spans="1:77" x14ac:dyDescent="0.55000000000000004">
      <c r="A18" s="131"/>
      <c r="B18" s="123"/>
      <c r="C18" s="124"/>
      <c r="D18" s="124"/>
      <c r="E18" s="124"/>
      <c r="F18" s="124"/>
      <c r="G18" s="124"/>
      <c r="H18" s="124"/>
      <c r="I18" s="124"/>
      <c r="J18" s="124"/>
      <c r="K18" s="124"/>
      <c r="L18" s="124"/>
      <c r="M18" s="124"/>
      <c r="N18" s="124"/>
      <c r="O18" s="124"/>
      <c r="P18" s="124"/>
      <c r="Q18" s="124"/>
      <c r="R18" s="124"/>
      <c r="S18" s="124"/>
      <c r="T18" s="124"/>
      <c r="U18" s="124"/>
      <c r="V18" s="124"/>
      <c r="W18" s="124"/>
      <c r="X18" s="124"/>
      <c r="Y18" s="326">
        <f t="shared" si="0"/>
        <v>0</v>
      </c>
      <c r="Z18" s="125"/>
      <c r="AA18" s="124"/>
      <c r="AB18" s="326">
        <f t="shared" si="1"/>
        <v>0</v>
      </c>
      <c r="AC18" s="125"/>
      <c r="AD18" s="124"/>
      <c r="AE18" s="124"/>
      <c r="AF18" s="124"/>
      <c r="AG18" s="124"/>
      <c r="AH18" s="124"/>
      <c r="AI18" s="124"/>
      <c r="AJ18" s="124"/>
      <c r="AK18" s="124"/>
      <c r="AL18" s="124"/>
      <c r="AM18" s="126"/>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row>
    <row r="19" spans="1:77" x14ac:dyDescent="0.55000000000000004">
      <c r="A19" s="131"/>
      <c r="B19" s="127"/>
      <c r="C19" s="128"/>
      <c r="D19" s="128"/>
      <c r="E19" s="128"/>
      <c r="F19" s="128"/>
      <c r="G19" s="128"/>
      <c r="H19" s="128"/>
      <c r="I19" s="128"/>
      <c r="J19" s="128"/>
      <c r="K19" s="128"/>
      <c r="L19" s="128"/>
      <c r="M19" s="128"/>
      <c r="N19" s="128"/>
      <c r="O19" s="128"/>
      <c r="P19" s="128"/>
      <c r="Q19" s="128"/>
      <c r="R19" s="128"/>
      <c r="S19" s="128"/>
      <c r="T19" s="128"/>
      <c r="U19" s="128"/>
      <c r="V19" s="128"/>
      <c r="W19" s="128"/>
      <c r="X19" s="128"/>
      <c r="Y19" s="327">
        <f t="shared" si="0"/>
        <v>0</v>
      </c>
      <c r="Z19" s="129"/>
      <c r="AA19" s="128"/>
      <c r="AB19" s="327">
        <f t="shared" si="1"/>
        <v>0</v>
      </c>
      <c r="AC19" s="129"/>
      <c r="AD19" s="128"/>
      <c r="AE19" s="128"/>
      <c r="AF19" s="128"/>
      <c r="AG19" s="128"/>
      <c r="AH19" s="128"/>
      <c r="AI19" s="128"/>
      <c r="AJ19" s="128"/>
      <c r="AK19" s="128"/>
      <c r="AL19" s="128"/>
      <c r="AM19" s="130"/>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row>
    <row r="20" spans="1:77" x14ac:dyDescent="0.55000000000000004">
      <c r="A20" s="131"/>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row>
    <row r="21" spans="1:77" x14ac:dyDescent="0.55000000000000004">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1"/>
      <c r="BB21" s="131"/>
      <c r="BC21" s="131"/>
      <c r="BD21" s="131"/>
      <c r="BE21" s="131"/>
      <c r="BF21" s="131"/>
      <c r="BG21" s="131"/>
      <c r="BH21" s="131"/>
      <c r="BI21" s="131"/>
      <c r="BJ21" s="131"/>
      <c r="BK21" s="131"/>
      <c r="BL21" s="131"/>
      <c r="BM21" s="131"/>
      <c r="BN21" s="131"/>
      <c r="BO21" s="131"/>
      <c r="BP21" s="131"/>
      <c r="BQ21" s="131"/>
      <c r="BR21" s="131"/>
      <c r="BS21" s="131"/>
      <c r="BT21" s="131"/>
      <c r="BU21" s="131"/>
      <c r="BV21" s="131"/>
      <c r="BW21" s="131"/>
      <c r="BX21" s="131"/>
      <c r="BY21" s="131"/>
    </row>
    <row r="22" spans="1:77" x14ac:dyDescent="0.55000000000000004">
      <c r="A22" s="131"/>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1"/>
      <c r="BA22" s="131"/>
      <c r="BB22" s="131"/>
      <c r="BC22" s="131"/>
      <c r="BD22" s="131"/>
      <c r="BE22" s="131"/>
      <c r="BF22" s="131"/>
      <c r="BG22" s="131"/>
      <c r="BH22" s="131"/>
      <c r="BI22" s="131"/>
      <c r="BJ22" s="131"/>
      <c r="BK22" s="131"/>
      <c r="BL22" s="131"/>
      <c r="BM22" s="131"/>
      <c r="BN22" s="131"/>
      <c r="BO22" s="131"/>
      <c r="BP22" s="131"/>
      <c r="BQ22" s="131"/>
      <c r="BR22" s="131"/>
      <c r="BS22" s="131"/>
      <c r="BT22" s="131"/>
      <c r="BU22" s="131"/>
      <c r="BV22" s="131"/>
      <c r="BW22" s="131"/>
      <c r="BX22" s="131"/>
      <c r="BY22" s="131"/>
    </row>
    <row r="23" spans="1:77" x14ac:dyDescent="0.55000000000000004">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row>
    <row r="24" spans="1:77" x14ac:dyDescent="0.55000000000000004">
      <c r="A24" s="131"/>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row>
    <row r="25" spans="1:77" x14ac:dyDescent="0.55000000000000004">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31"/>
      <c r="BG25" s="131"/>
      <c r="BH25" s="131"/>
      <c r="BI25" s="131"/>
      <c r="BJ25" s="131"/>
      <c r="BK25" s="131"/>
      <c r="BL25" s="131"/>
      <c r="BM25" s="131"/>
      <c r="BN25" s="131"/>
      <c r="BO25" s="131"/>
      <c r="BP25" s="131"/>
      <c r="BQ25" s="131"/>
      <c r="BR25" s="131"/>
      <c r="BS25" s="131"/>
      <c r="BT25" s="131"/>
      <c r="BU25" s="131"/>
      <c r="BV25" s="131"/>
      <c r="BW25" s="131"/>
      <c r="BX25" s="131"/>
      <c r="BY25" s="131"/>
    </row>
    <row r="26" spans="1:77" x14ac:dyDescent="0.55000000000000004">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row>
    <row r="27" spans="1:77" x14ac:dyDescent="0.55000000000000004">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131"/>
      <c r="BG27" s="131"/>
      <c r="BH27" s="131"/>
      <c r="BI27" s="131"/>
      <c r="BJ27" s="131"/>
      <c r="BK27" s="131"/>
      <c r="BL27" s="131"/>
      <c r="BM27" s="131"/>
      <c r="BN27" s="131"/>
      <c r="BO27" s="131"/>
      <c r="BP27" s="131"/>
      <c r="BQ27" s="131"/>
      <c r="BR27" s="131"/>
      <c r="BS27" s="131"/>
      <c r="BT27" s="131"/>
      <c r="BU27" s="131"/>
      <c r="BV27" s="131"/>
      <c r="BW27" s="131"/>
      <c r="BX27" s="131"/>
      <c r="BY27" s="131"/>
    </row>
    <row r="28" spans="1:77" x14ac:dyDescent="0.55000000000000004">
      <c r="A28" s="131"/>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row>
    <row r="29" spans="1:77" x14ac:dyDescent="0.55000000000000004">
      <c r="A29" s="131"/>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row>
    <row r="30" spans="1:77" x14ac:dyDescent="0.55000000000000004">
      <c r="A30" s="131"/>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c r="BF30" s="131"/>
      <c r="BG30" s="131"/>
      <c r="BH30" s="131"/>
      <c r="BI30" s="131"/>
      <c r="BJ30" s="131"/>
      <c r="BK30" s="131"/>
      <c r="BL30" s="131"/>
      <c r="BM30" s="131"/>
      <c r="BN30" s="131"/>
      <c r="BO30" s="131"/>
      <c r="BP30" s="131"/>
      <c r="BQ30" s="131"/>
      <c r="BR30" s="131"/>
      <c r="BS30" s="131"/>
      <c r="BT30" s="131"/>
      <c r="BU30" s="131"/>
      <c r="BV30" s="131"/>
      <c r="BW30" s="131"/>
      <c r="BX30" s="131"/>
      <c r="BY30" s="131"/>
    </row>
    <row r="31" spans="1:77" x14ac:dyDescent="0.55000000000000004">
      <c r="A31" s="131"/>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31"/>
      <c r="BO31" s="131"/>
      <c r="BP31" s="131"/>
      <c r="BQ31" s="131"/>
      <c r="BR31" s="131"/>
      <c r="BS31" s="131"/>
      <c r="BT31" s="131"/>
      <c r="BU31" s="131"/>
      <c r="BV31" s="131"/>
      <c r="BW31" s="131"/>
      <c r="BX31" s="131"/>
      <c r="BY31" s="131"/>
    </row>
    <row r="32" spans="1:77" x14ac:dyDescent="0.55000000000000004">
      <c r="A32" s="131"/>
      <c r="B32" s="131"/>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row>
    <row r="33" spans="1:77" x14ac:dyDescent="0.55000000000000004">
      <c r="A33" s="131"/>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row>
    <row r="34" spans="1:77" x14ac:dyDescent="0.55000000000000004">
      <c r="A34" s="131"/>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row>
    <row r="35" spans="1:77" x14ac:dyDescent="0.55000000000000004">
      <c r="A35" s="131"/>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row>
    <row r="36" spans="1:77" x14ac:dyDescent="0.55000000000000004">
      <c r="A36" s="131"/>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row>
    <row r="37" spans="1:77" x14ac:dyDescent="0.55000000000000004">
      <c r="A37" s="131"/>
      <c r="B37" s="131"/>
      <c r="C37" s="131"/>
      <c r="D37" s="131"/>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row>
    <row r="38" spans="1:77" x14ac:dyDescent="0.55000000000000004">
      <c r="A38" s="131"/>
      <c r="B38" s="131"/>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row>
    <row r="39" spans="1:77" x14ac:dyDescent="0.55000000000000004">
      <c r="A39" s="131"/>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1"/>
      <c r="BR39" s="131"/>
      <c r="BS39" s="131"/>
      <c r="BT39" s="131"/>
      <c r="BU39" s="131"/>
      <c r="BV39" s="131"/>
      <c r="BW39" s="131"/>
      <c r="BX39" s="131"/>
      <c r="BY39" s="131"/>
    </row>
    <row r="40" spans="1:77" x14ac:dyDescent="0.55000000000000004">
      <c r="A40" s="131"/>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row>
    <row r="41" spans="1:77" x14ac:dyDescent="0.55000000000000004">
      <c r="A41" s="131"/>
      <c r="B41" s="131"/>
      <c r="C41" s="131"/>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row>
    <row r="42" spans="1:77" x14ac:dyDescent="0.55000000000000004">
      <c r="A42" s="131"/>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1"/>
      <c r="BR42" s="131"/>
      <c r="BS42" s="131"/>
      <c r="BT42" s="131"/>
      <c r="BU42" s="131"/>
      <c r="BV42" s="131"/>
      <c r="BW42" s="131"/>
      <c r="BX42" s="131"/>
      <c r="BY42" s="131"/>
    </row>
    <row r="43" spans="1:77" x14ac:dyDescent="0.55000000000000004">
      <c r="A43" s="131"/>
      <c r="B43" s="131"/>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1"/>
      <c r="BR43" s="131"/>
      <c r="BS43" s="131"/>
      <c r="BT43" s="131"/>
      <c r="BU43" s="131"/>
      <c r="BV43" s="131"/>
      <c r="BW43" s="131"/>
      <c r="BX43" s="131"/>
      <c r="BY43" s="131"/>
    </row>
    <row r="44" spans="1:77" x14ac:dyDescent="0.55000000000000004">
      <c r="A44" s="131"/>
      <c r="B44" s="131"/>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1"/>
      <c r="BR44" s="131"/>
      <c r="BS44" s="131"/>
      <c r="BT44" s="131"/>
      <c r="BU44" s="131"/>
      <c r="BV44" s="131"/>
      <c r="BW44" s="131"/>
      <c r="BX44" s="131"/>
      <c r="BY44" s="131"/>
    </row>
    <row r="45" spans="1:77" x14ac:dyDescent="0.55000000000000004">
      <c r="A45" s="131"/>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131"/>
      <c r="BY45" s="131"/>
    </row>
    <row r="46" spans="1:77" x14ac:dyDescent="0.55000000000000004">
      <c r="A46" s="131"/>
      <c r="B46" s="131"/>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row>
    <row r="47" spans="1:77" x14ac:dyDescent="0.55000000000000004">
      <c r="A47" s="131"/>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row>
    <row r="48" spans="1:77" x14ac:dyDescent="0.55000000000000004">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row>
    <row r="49" spans="1:77" x14ac:dyDescent="0.55000000000000004">
      <c r="A49" s="131"/>
      <c r="B49" s="131"/>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1"/>
      <c r="BX49" s="131"/>
      <c r="BY49" s="131"/>
    </row>
    <row r="50" spans="1:77" x14ac:dyDescent="0.55000000000000004">
      <c r="A50" s="131"/>
      <c r="B50" s="131"/>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row>
    <row r="51" spans="1:77" x14ac:dyDescent="0.55000000000000004">
      <c r="A51" s="131"/>
      <c r="B51" s="131"/>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1"/>
      <c r="BR51" s="131"/>
      <c r="BS51" s="131"/>
      <c r="BT51" s="131"/>
      <c r="BU51" s="131"/>
      <c r="BV51" s="131"/>
      <c r="BW51" s="131"/>
      <c r="BX51" s="131"/>
      <c r="BY51" s="131"/>
    </row>
    <row r="52" spans="1:77" x14ac:dyDescent="0.55000000000000004">
      <c r="A52" s="131"/>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1"/>
      <c r="BR52" s="131"/>
      <c r="BS52" s="131"/>
      <c r="BT52" s="131"/>
      <c r="BU52" s="131"/>
      <c r="BV52" s="131"/>
      <c r="BW52" s="131"/>
      <c r="BX52" s="131"/>
      <c r="BY52" s="131"/>
    </row>
    <row r="53" spans="1:77" x14ac:dyDescent="0.55000000000000004">
      <c r="A53" s="131"/>
      <c r="B53" s="131"/>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1"/>
      <c r="BR53" s="131"/>
      <c r="BS53" s="131"/>
      <c r="BT53" s="131"/>
      <c r="BU53" s="131"/>
      <c r="BV53" s="131"/>
      <c r="BW53" s="131"/>
      <c r="BX53" s="131"/>
      <c r="BY53" s="131"/>
    </row>
    <row r="54" spans="1:77" x14ac:dyDescent="0.55000000000000004">
      <c r="A54" s="131"/>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1"/>
      <c r="BW54" s="131"/>
      <c r="BX54" s="131"/>
      <c r="BY54" s="131"/>
    </row>
    <row r="55" spans="1:77" x14ac:dyDescent="0.55000000000000004">
      <c r="A55" s="131"/>
      <c r="B55" s="131"/>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row>
    <row r="56" spans="1:77" x14ac:dyDescent="0.55000000000000004">
      <c r="A56" s="131"/>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1"/>
      <c r="BR56" s="131"/>
      <c r="BS56" s="131"/>
      <c r="BT56" s="131"/>
      <c r="BU56" s="131"/>
      <c r="BV56" s="131"/>
      <c r="BW56" s="131"/>
      <c r="BX56" s="131"/>
      <c r="BY56" s="131"/>
    </row>
    <row r="57" spans="1:77" x14ac:dyDescent="0.55000000000000004">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row>
    <row r="58" spans="1:77" x14ac:dyDescent="0.55000000000000004">
      <c r="A58" s="131"/>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row>
    <row r="59" spans="1:77" x14ac:dyDescent="0.55000000000000004">
      <c r="A59" s="131"/>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row>
    <row r="60" spans="1:77" x14ac:dyDescent="0.55000000000000004">
      <c r="A60" s="131"/>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c r="BD60" s="131"/>
      <c r="BE60" s="131"/>
      <c r="BF60" s="131"/>
      <c r="BG60" s="131"/>
      <c r="BH60" s="131"/>
      <c r="BI60" s="131"/>
      <c r="BJ60" s="131"/>
      <c r="BK60" s="131"/>
      <c r="BL60" s="131"/>
      <c r="BM60" s="131"/>
      <c r="BN60" s="131"/>
      <c r="BO60" s="131"/>
      <c r="BP60" s="131"/>
      <c r="BQ60" s="131"/>
      <c r="BR60" s="131"/>
      <c r="BS60" s="131"/>
      <c r="BT60" s="131"/>
      <c r="BU60" s="131"/>
      <c r="BV60" s="131"/>
      <c r="BW60" s="131"/>
      <c r="BX60" s="131"/>
      <c r="BY60" s="131"/>
    </row>
    <row r="61" spans="1:77" x14ac:dyDescent="0.550000000000000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1"/>
      <c r="BW61" s="131"/>
      <c r="BX61" s="131"/>
      <c r="BY61" s="131"/>
    </row>
  </sheetData>
  <mergeCells count="10">
    <mergeCell ref="Z7:AB7"/>
    <mergeCell ref="AC7:AM7"/>
    <mergeCell ref="C4:D4"/>
    <mergeCell ref="C5:D5"/>
    <mergeCell ref="B3:D3"/>
    <mergeCell ref="F7:I7"/>
    <mergeCell ref="J7:O7"/>
    <mergeCell ref="P7:S7"/>
    <mergeCell ref="T7:Y7"/>
    <mergeCell ref="B7:E7"/>
  </mergeCells>
  <hyperlinks>
    <hyperlink ref="B1" location="Contents!A1" display="Back to Contents" xr:uid="{243A10C7-904C-4BCB-B172-93FFE8F76FE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01CC3-1131-4AE7-A6C4-165B1586EF6F}">
  <sheetPr>
    <tabColor rgb="FFDDEBF7"/>
  </sheetPr>
  <dimension ref="A1:BZ61"/>
  <sheetViews>
    <sheetView zoomScale="65" zoomScaleNormal="90" workbookViewId="0">
      <selection activeCell="C5" sqref="C5:D5"/>
    </sheetView>
  </sheetViews>
  <sheetFormatPr defaultColWidth="8.734375" defaultRowHeight="13.8" x14ac:dyDescent="0.45"/>
  <cols>
    <col min="1" max="1" width="8.734375" style="2" customWidth="1"/>
    <col min="2" max="5" width="20.734375" style="2" customWidth="1"/>
    <col min="6" max="38" width="15.734375" style="2" customWidth="1"/>
    <col min="39" max="16384" width="8.734375" style="2"/>
  </cols>
  <sheetData>
    <row r="1" spans="1:78" s="8" customFormat="1" ht="15" customHeight="1" x14ac:dyDescent="0.45">
      <c r="B1" s="420" t="s">
        <v>59</v>
      </c>
    </row>
    <row r="2" spans="1:78" ht="15" customHeight="1" x14ac:dyDescent="0.4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row>
    <row r="3" spans="1:78" ht="20.2" customHeight="1" x14ac:dyDescent="0.45">
      <c r="A3" s="8"/>
      <c r="B3" s="631" t="s">
        <v>223</v>
      </c>
      <c r="C3" s="632"/>
      <c r="D3" s="633"/>
      <c r="E3" s="111"/>
      <c r="F3" s="136"/>
      <c r="G3" s="111"/>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row>
    <row r="4" spans="1:78" ht="14.25" customHeight="1" x14ac:dyDescent="0.45">
      <c r="A4" s="523"/>
      <c r="B4" s="146" t="s">
        <v>31</v>
      </c>
      <c r="C4" s="634" t="s">
        <v>32</v>
      </c>
      <c r="D4" s="649"/>
      <c r="E4" s="552"/>
      <c r="F4" s="112" t="s">
        <v>156</v>
      </c>
      <c r="G4" s="552"/>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5" spans="1:78" ht="14.25" customHeight="1" x14ac:dyDescent="0.45">
      <c r="A5" s="8"/>
      <c r="B5" s="143" t="s">
        <v>33</v>
      </c>
      <c r="C5" s="636" t="str">
        <f>Guidance!C5</f>
        <v>Please enter</v>
      </c>
      <c r="D5" s="627"/>
      <c r="E5" s="552"/>
      <c r="F5" s="113" t="s">
        <v>157</v>
      </c>
      <c r="G5" s="552"/>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row>
    <row r="6" spans="1:78" x14ac:dyDescent="0.45">
      <c r="A6" s="8"/>
      <c r="B6" s="8"/>
      <c r="C6" s="8"/>
      <c r="D6" s="8"/>
      <c r="E6" s="8"/>
      <c r="F6" s="8"/>
      <c r="G6" s="8"/>
      <c r="H6" s="8"/>
      <c r="I6" s="8"/>
      <c r="J6" s="8"/>
      <c r="K6" s="8"/>
      <c r="L6" s="8"/>
      <c r="M6" s="8"/>
      <c r="N6" s="8"/>
      <c r="O6" s="8"/>
      <c r="P6" s="8"/>
      <c r="Q6" s="8"/>
      <c r="R6" s="8"/>
      <c r="S6" s="523"/>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row>
    <row r="7" spans="1:78" ht="15.75" customHeight="1" x14ac:dyDescent="0.45">
      <c r="A7" s="8"/>
      <c r="B7" s="612" t="s">
        <v>158</v>
      </c>
      <c r="C7" s="613"/>
      <c r="D7" s="613"/>
      <c r="E7" s="612" t="s">
        <v>159</v>
      </c>
      <c r="F7" s="613"/>
      <c r="G7" s="613"/>
      <c r="H7" s="613"/>
      <c r="I7" s="612" t="s">
        <v>160</v>
      </c>
      <c r="J7" s="613"/>
      <c r="K7" s="613"/>
      <c r="L7" s="613"/>
      <c r="M7" s="613"/>
      <c r="N7" s="613"/>
      <c r="O7" s="612" t="s">
        <v>161</v>
      </c>
      <c r="P7" s="613"/>
      <c r="Q7" s="613"/>
      <c r="R7" s="613"/>
      <c r="S7" s="613"/>
      <c r="T7" s="613"/>
      <c r="U7" s="612" t="s">
        <v>162</v>
      </c>
      <c r="V7" s="613"/>
      <c r="W7" s="613"/>
      <c r="X7" s="613"/>
      <c r="Y7" s="613"/>
      <c r="Z7" s="613"/>
      <c r="AA7" s="612" t="s">
        <v>163</v>
      </c>
      <c r="AB7" s="613"/>
      <c r="AC7" s="613"/>
      <c r="AD7" s="613"/>
      <c r="AE7" s="612" t="s">
        <v>164</v>
      </c>
      <c r="AF7" s="613"/>
      <c r="AG7" s="613"/>
      <c r="AH7" s="613"/>
      <c r="AI7" s="613"/>
      <c r="AJ7" s="613"/>
      <c r="AK7" s="613"/>
      <c r="AL7" s="614"/>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row>
    <row r="8" spans="1:78" s="461" customFormat="1" ht="56.4" x14ac:dyDescent="0.45">
      <c r="A8" s="208"/>
      <c r="B8" s="147" t="s">
        <v>101</v>
      </c>
      <c r="C8" s="148" t="s">
        <v>165</v>
      </c>
      <c r="D8" s="148" t="s">
        <v>166</v>
      </c>
      <c r="E8" s="148" t="s">
        <v>167</v>
      </c>
      <c r="F8" s="148" t="s">
        <v>168</v>
      </c>
      <c r="G8" s="148" t="s">
        <v>169</v>
      </c>
      <c r="H8" s="148" t="s">
        <v>170</v>
      </c>
      <c r="I8" s="148" t="s">
        <v>171</v>
      </c>
      <c r="J8" s="148" t="s">
        <v>172</v>
      </c>
      <c r="K8" s="148" t="s">
        <v>173</v>
      </c>
      <c r="L8" s="148" t="s">
        <v>174</v>
      </c>
      <c r="M8" s="148" t="s">
        <v>175</v>
      </c>
      <c r="N8" s="148" t="s">
        <v>176</v>
      </c>
      <c r="O8" s="148" t="s">
        <v>177</v>
      </c>
      <c r="P8" s="148" t="s">
        <v>178</v>
      </c>
      <c r="Q8" s="148" t="s">
        <v>179</v>
      </c>
      <c r="R8" s="148" t="s">
        <v>180</v>
      </c>
      <c r="S8" s="148" t="s">
        <v>181</v>
      </c>
      <c r="T8" s="148" t="s">
        <v>182</v>
      </c>
      <c r="U8" s="148" t="s">
        <v>183</v>
      </c>
      <c r="V8" s="148" t="s">
        <v>184</v>
      </c>
      <c r="W8" s="148" t="s">
        <v>185</v>
      </c>
      <c r="X8" s="148" t="s">
        <v>186</v>
      </c>
      <c r="Y8" s="148" t="s">
        <v>187</v>
      </c>
      <c r="Z8" s="148" t="s">
        <v>188</v>
      </c>
      <c r="AA8" s="148" t="s">
        <v>189</v>
      </c>
      <c r="AB8" s="148" t="s">
        <v>190</v>
      </c>
      <c r="AC8" s="148" t="s">
        <v>191</v>
      </c>
      <c r="AD8" s="148" t="s">
        <v>192</v>
      </c>
      <c r="AE8" s="148" t="s">
        <v>193</v>
      </c>
      <c r="AF8" s="148" t="s">
        <v>194</v>
      </c>
      <c r="AG8" s="148" t="s">
        <v>195</v>
      </c>
      <c r="AH8" s="148" t="s">
        <v>196</v>
      </c>
      <c r="AI8" s="148" t="s">
        <v>197</v>
      </c>
      <c r="AJ8" s="148" t="s">
        <v>198</v>
      </c>
      <c r="AK8" s="148" t="s">
        <v>199</v>
      </c>
      <c r="AL8" s="141" t="s">
        <v>200</v>
      </c>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row>
    <row r="9" spans="1:78" s="135" customFormat="1" ht="14.1" x14ac:dyDescent="0.5">
      <c r="A9" s="133"/>
      <c r="B9" s="149">
        <v>1234567901</v>
      </c>
      <c r="C9" s="150" t="s">
        <v>201</v>
      </c>
      <c r="D9" s="150" t="s">
        <v>202</v>
      </c>
      <c r="E9" s="150" t="s">
        <v>203</v>
      </c>
      <c r="F9" s="150" t="s">
        <v>204</v>
      </c>
      <c r="G9" s="150" t="s">
        <v>205</v>
      </c>
      <c r="H9" s="150" t="s">
        <v>206</v>
      </c>
      <c r="I9" s="150" t="s">
        <v>207</v>
      </c>
      <c r="J9" s="151">
        <v>43597</v>
      </c>
      <c r="K9" s="151">
        <v>43597</v>
      </c>
      <c r="L9" s="151">
        <v>43597</v>
      </c>
      <c r="M9" s="151">
        <v>43598</v>
      </c>
      <c r="N9" s="150" t="s">
        <v>208</v>
      </c>
      <c r="O9" s="150" t="s">
        <v>209</v>
      </c>
      <c r="P9" s="150">
        <v>0</v>
      </c>
      <c r="Q9" s="152">
        <v>1200</v>
      </c>
      <c r="R9" s="150" t="s">
        <v>210</v>
      </c>
      <c r="S9" s="152">
        <v>1200</v>
      </c>
      <c r="T9" s="150"/>
      <c r="U9" s="152">
        <v>50000</v>
      </c>
      <c r="V9" s="152">
        <v>8000</v>
      </c>
      <c r="W9" s="152">
        <v>5000</v>
      </c>
      <c r="X9" s="152">
        <v>2000</v>
      </c>
      <c r="Y9" s="152">
        <v>1000</v>
      </c>
      <c r="Z9" s="320">
        <f>U9-V9-W9+X9-Y9</f>
        <v>38000</v>
      </c>
      <c r="AA9" s="150" t="s">
        <v>211</v>
      </c>
      <c r="AB9" s="150">
        <v>0.79139999999999999</v>
      </c>
      <c r="AC9" s="323">
        <f>Z9*AB9</f>
        <v>30073.200000000001</v>
      </c>
      <c r="AD9" s="152">
        <v>39570</v>
      </c>
      <c r="AE9" s="152">
        <v>1000</v>
      </c>
      <c r="AF9" s="150">
        <v>800</v>
      </c>
      <c r="AG9" s="152">
        <v>1500</v>
      </c>
      <c r="AH9" s="150">
        <v>375</v>
      </c>
      <c r="AI9" s="150">
        <v>200</v>
      </c>
      <c r="AJ9" s="150">
        <v>300</v>
      </c>
      <c r="AK9" s="153">
        <v>0.1</v>
      </c>
      <c r="AL9" s="154"/>
      <c r="AM9" s="134"/>
      <c r="AN9" s="134"/>
      <c r="AO9" s="134"/>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row>
    <row r="10" spans="1:78" x14ac:dyDescent="0.45">
      <c r="A10" s="8"/>
      <c r="B10" s="114"/>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321">
        <f t="shared" ref="Z10:Z19" si="0">U10-V10-W10+X10-Y10</f>
        <v>0</v>
      </c>
      <c r="AA10" s="115"/>
      <c r="AB10" s="115"/>
      <c r="AC10" s="324">
        <f t="shared" ref="AC10:AC19" si="1">Z10*AB10</f>
        <v>0</v>
      </c>
      <c r="AD10" s="115"/>
      <c r="AE10" s="115"/>
      <c r="AF10" s="116"/>
      <c r="AG10" s="116"/>
      <c r="AH10" s="116"/>
      <c r="AI10" s="116"/>
      <c r="AJ10" s="116"/>
      <c r="AK10" s="116"/>
      <c r="AL10" s="117"/>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row>
    <row r="11" spans="1:78" x14ac:dyDescent="0.45">
      <c r="A11" s="8"/>
      <c r="B11" s="114"/>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321">
        <f t="shared" si="0"/>
        <v>0</v>
      </c>
      <c r="AA11" s="115"/>
      <c r="AB11" s="115"/>
      <c r="AC11" s="324">
        <f t="shared" si="1"/>
        <v>0</v>
      </c>
      <c r="AD11" s="115"/>
      <c r="AE11" s="115"/>
      <c r="AF11" s="116"/>
      <c r="AG11" s="116"/>
      <c r="AH11" s="116"/>
      <c r="AI11" s="116"/>
      <c r="AJ11" s="116"/>
      <c r="AK11" s="116"/>
      <c r="AL11" s="117"/>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row>
    <row r="12" spans="1:78" x14ac:dyDescent="0.45">
      <c r="A12" s="8"/>
      <c r="B12" s="114"/>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321">
        <f t="shared" si="0"/>
        <v>0</v>
      </c>
      <c r="AA12" s="115"/>
      <c r="AB12" s="115"/>
      <c r="AC12" s="324">
        <f t="shared" si="1"/>
        <v>0</v>
      </c>
      <c r="AD12" s="115"/>
      <c r="AE12" s="115"/>
      <c r="AF12" s="116"/>
      <c r="AG12" s="116"/>
      <c r="AH12" s="116"/>
      <c r="AI12" s="116"/>
      <c r="AJ12" s="116"/>
      <c r="AK12" s="116"/>
      <c r="AL12" s="117"/>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row>
    <row r="13" spans="1:78" x14ac:dyDescent="0.45">
      <c r="A13" s="8"/>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321">
        <f t="shared" si="0"/>
        <v>0</v>
      </c>
      <c r="AA13" s="115"/>
      <c r="AB13" s="115"/>
      <c r="AC13" s="324">
        <f t="shared" si="1"/>
        <v>0</v>
      </c>
      <c r="AD13" s="115"/>
      <c r="AE13" s="115"/>
      <c r="AF13" s="116"/>
      <c r="AG13" s="116"/>
      <c r="AH13" s="116"/>
      <c r="AI13" s="116"/>
      <c r="AJ13" s="116"/>
      <c r="AK13" s="116"/>
      <c r="AL13" s="117"/>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row>
    <row r="14" spans="1:78" x14ac:dyDescent="0.45">
      <c r="A14" s="8"/>
      <c r="B14" s="114"/>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321">
        <f t="shared" si="0"/>
        <v>0</v>
      </c>
      <c r="AA14" s="115"/>
      <c r="AB14" s="115"/>
      <c r="AC14" s="324">
        <f t="shared" si="1"/>
        <v>0</v>
      </c>
      <c r="AD14" s="115"/>
      <c r="AE14" s="115"/>
      <c r="AF14" s="116"/>
      <c r="AG14" s="116"/>
      <c r="AH14" s="116"/>
      <c r="AI14" s="116"/>
      <c r="AJ14" s="116"/>
      <c r="AK14" s="116"/>
      <c r="AL14" s="117"/>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row>
    <row r="15" spans="1:78" x14ac:dyDescent="0.45">
      <c r="A15" s="8"/>
      <c r="B15" s="114"/>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321">
        <f t="shared" si="0"/>
        <v>0</v>
      </c>
      <c r="AA15" s="115"/>
      <c r="AB15" s="115"/>
      <c r="AC15" s="324">
        <f t="shared" si="1"/>
        <v>0</v>
      </c>
      <c r="AD15" s="115"/>
      <c r="AE15" s="115"/>
      <c r="AF15" s="116"/>
      <c r="AG15" s="116"/>
      <c r="AH15" s="116"/>
      <c r="AI15" s="116"/>
      <c r="AJ15" s="116"/>
      <c r="AK15" s="116"/>
      <c r="AL15" s="117"/>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row>
    <row r="16" spans="1:78" x14ac:dyDescent="0.45">
      <c r="A16" s="8"/>
      <c r="B16" s="114"/>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321">
        <f t="shared" si="0"/>
        <v>0</v>
      </c>
      <c r="AA16" s="115"/>
      <c r="AB16" s="115"/>
      <c r="AC16" s="324">
        <f t="shared" si="1"/>
        <v>0</v>
      </c>
      <c r="AD16" s="115"/>
      <c r="AE16" s="115"/>
      <c r="AF16" s="116"/>
      <c r="AG16" s="116"/>
      <c r="AH16" s="116"/>
      <c r="AI16" s="116"/>
      <c r="AJ16" s="116"/>
      <c r="AK16" s="116"/>
      <c r="AL16" s="117"/>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row>
    <row r="17" spans="1:78" x14ac:dyDescent="0.45">
      <c r="A17" s="8"/>
      <c r="B17" s="114"/>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321">
        <f t="shared" si="0"/>
        <v>0</v>
      </c>
      <c r="AA17" s="115"/>
      <c r="AB17" s="115"/>
      <c r="AC17" s="324">
        <f t="shared" si="1"/>
        <v>0</v>
      </c>
      <c r="AD17" s="115"/>
      <c r="AE17" s="115"/>
      <c r="AF17" s="116"/>
      <c r="AG17" s="116"/>
      <c r="AH17" s="116"/>
      <c r="AI17" s="116"/>
      <c r="AJ17" s="116"/>
      <c r="AK17" s="116"/>
      <c r="AL17" s="117"/>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row>
    <row r="18" spans="1:78" x14ac:dyDescent="0.45">
      <c r="A18" s="8"/>
      <c r="B18" s="114"/>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321">
        <f t="shared" si="0"/>
        <v>0</v>
      </c>
      <c r="AA18" s="115"/>
      <c r="AB18" s="115"/>
      <c r="AC18" s="324">
        <f t="shared" si="1"/>
        <v>0</v>
      </c>
      <c r="AD18" s="115"/>
      <c r="AE18" s="115"/>
      <c r="AF18" s="116"/>
      <c r="AG18" s="116"/>
      <c r="AH18" s="116"/>
      <c r="AI18" s="116"/>
      <c r="AJ18" s="116"/>
      <c r="AK18" s="116"/>
      <c r="AL18" s="117"/>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row>
    <row r="19" spans="1:78" x14ac:dyDescent="0.45">
      <c r="A19" s="8"/>
      <c r="B19" s="118"/>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322">
        <f t="shared" si="0"/>
        <v>0</v>
      </c>
      <c r="AA19" s="119"/>
      <c r="AB19" s="119"/>
      <c r="AC19" s="325">
        <f t="shared" si="1"/>
        <v>0</v>
      </c>
      <c r="AD19" s="119"/>
      <c r="AE19" s="119"/>
      <c r="AF19" s="120"/>
      <c r="AG19" s="120"/>
      <c r="AH19" s="120"/>
      <c r="AI19" s="120"/>
      <c r="AJ19" s="120"/>
      <c r="AK19" s="120"/>
      <c r="AL19" s="121"/>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row>
    <row r="20" spans="1:78" x14ac:dyDescent="0.4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row>
    <row r="21" spans="1:78" x14ac:dyDescent="0.4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row>
    <row r="22" spans="1:78" x14ac:dyDescent="0.4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row>
    <row r="23" spans="1:78" x14ac:dyDescent="0.4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row>
    <row r="24" spans="1:78" x14ac:dyDescent="0.4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row>
    <row r="25" spans="1:78" x14ac:dyDescent="0.4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row>
    <row r="26" spans="1:78" x14ac:dyDescent="0.4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row>
    <row r="27" spans="1:78"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row>
    <row r="28" spans="1:78" x14ac:dyDescent="0.4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row>
    <row r="29" spans="1:78" x14ac:dyDescent="0.4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row>
    <row r="30" spans="1:78" x14ac:dyDescent="0.4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row>
    <row r="31" spans="1:78" x14ac:dyDescent="0.4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row>
    <row r="32" spans="1:78" x14ac:dyDescent="0.4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row>
    <row r="33" spans="1:78" x14ac:dyDescent="0.4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row>
    <row r="34" spans="1:78" x14ac:dyDescent="0.4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row>
    <row r="35" spans="1:78"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row>
    <row r="36" spans="1:78"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row>
    <row r="37" spans="1:78"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row>
    <row r="38" spans="1:78"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row>
    <row r="39" spans="1:78"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row>
    <row r="40" spans="1:78"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row>
    <row r="41" spans="1:78"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row>
    <row r="42" spans="1:78"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row>
    <row r="43" spans="1:78"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row>
    <row r="44" spans="1:78"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row>
    <row r="45" spans="1:78"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row>
    <row r="46" spans="1:78"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row>
    <row r="47" spans="1:78"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row>
    <row r="48" spans="1:78"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row>
    <row r="49" spans="1:78"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row>
    <row r="50" spans="1:78"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row>
    <row r="51" spans="1:78"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row>
    <row r="52" spans="1:78"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row>
    <row r="53" spans="1:78"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row>
    <row r="54" spans="1:78"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row>
    <row r="55" spans="1:78"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row>
    <row r="56" spans="1:78"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row>
    <row r="57" spans="1:78"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row>
    <row r="58" spans="1:78"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row>
    <row r="59" spans="1:78"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row>
    <row r="60" spans="1:78"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row>
    <row r="61" spans="1:78"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row>
  </sheetData>
  <mergeCells count="10">
    <mergeCell ref="O7:T7"/>
    <mergeCell ref="U7:Z7"/>
    <mergeCell ref="AA7:AD7"/>
    <mergeCell ref="AE7:AL7"/>
    <mergeCell ref="B3:D3"/>
    <mergeCell ref="C4:D4"/>
    <mergeCell ref="C5:D5"/>
    <mergeCell ref="B7:D7"/>
    <mergeCell ref="E7:H7"/>
    <mergeCell ref="I7:N7"/>
  </mergeCells>
  <hyperlinks>
    <hyperlink ref="B1" location="Contents!A1" display="Back to Contents" xr:uid="{36DFA26B-D53C-4696-850E-90611BBDC6ED}"/>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4F785-8CC2-458B-83AC-A905412A423F}">
  <sheetPr>
    <tabColor rgb="FFFFF2CC"/>
  </sheetPr>
  <dimension ref="A1:Z101"/>
  <sheetViews>
    <sheetView zoomScale="72" zoomScaleNormal="90" workbookViewId="0">
      <selection activeCell="F4" sqref="F4:G4"/>
    </sheetView>
  </sheetViews>
  <sheetFormatPr defaultColWidth="8.734375" defaultRowHeight="13.8" x14ac:dyDescent="0.45"/>
  <cols>
    <col min="1" max="1" width="8.734375" style="2" customWidth="1"/>
    <col min="2" max="10" width="20.734375" style="2" customWidth="1"/>
    <col min="11" max="15" width="24.41796875" style="2" customWidth="1"/>
    <col min="16" max="16384" width="8.734375" style="2"/>
  </cols>
  <sheetData>
    <row r="1" spans="1:26" s="8" customFormat="1" ht="15" customHeight="1" x14ac:dyDescent="0.45">
      <c r="B1" s="420" t="s">
        <v>59</v>
      </c>
    </row>
    <row r="2" spans="1:26"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row>
    <row r="3" spans="1:26" ht="20.2" customHeight="1" thickBot="1" x14ac:dyDescent="0.5">
      <c r="A3" s="8"/>
      <c r="B3" s="582" t="s">
        <v>14</v>
      </c>
      <c r="C3" s="583"/>
      <c r="D3" s="584"/>
      <c r="E3" s="8"/>
      <c r="F3" s="606" t="s">
        <v>224</v>
      </c>
      <c r="G3" s="608"/>
      <c r="H3" s="8"/>
      <c r="I3" s="8"/>
      <c r="J3" s="8"/>
      <c r="K3" s="8"/>
      <c r="L3" s="8"/>
      <c r="M3" s="8"/>
      <c r="N3" s="8"/>
      <c r="O3" s="8"/>
      <c r="P3" s="8"/>
      <c r="Q3" s="8"/>
      <c r="R3" s="8"/>
      <c r="S3" s="8"/>
      <c r="T3" s="8"/>
      <c r="U3" s="8"/>
      <c r="V3" s="8"/>
      <c r="W3" s="8"/>
      <c r="X3" s="8"/>
    </row>
    <row r="4" spans="1:26" ht="15.7" customHeight="1" thickBot="1" x14ac:dyDescent="0.5">
      <c r="A4" s="455"/>
      <c r="B4" s="155" t="s">
        <v>31</v>
      </c>
      <c r="C4" s="591" t="s">
        <v>32</v>
      </c>
      <c r="D4" s="592"/>
      <c r="E4" s="8"/>
      <c r="F4" s="652" t="s">
        <v>225</v>
      </c>
      <c r="G4" s="653"/>
      <c r="H4" s="8"/>
      <c r="I4" s="8"/>
      <c r="J4" s="8"/>
      <c r="K4" s="8"/>
      <c r="L4" s="8"/>
      <c r="M4" s="8"/>
      <c r="N4" s="8"/>
      <c r="O4" s="8"/>
      <c r="P4" s="8"/>
      <c r="Q4" s="8"/>
      <c r="R4" s="8"/>
      <c r="S4" s="8"/>
      <c r="T4" s="8"/>
      <c r="U4" s="8"/>
      <c r="V4" s="8"/>
      <c r="W4" s="8"/>
      <c r="X4" s="8"/>
    </row>
    <row r="5" spans="1:26" ht="15.7" customHeight="1" thickBot="1" x14ac:dyDescent="0.5">
      <c r="A5" s="8"/>
      <c r="B5" s="143" t="s">
        <v>33</v>
      </c>
      <c r="C5" s="609" t="str">
        <f>Guidance!C5</f>
        <v>Please enter</v>
      </c>
      <c r="D5" s="610"/>
      <c r="E5" s="8"/>
      <c r="F5" s="8"/>
      <c r="G5" s="8"/>
      <c r="H5" s="8"/>
      <c r="I5" s="8"/>
      <c r="J5" s="8"/>
      <c r="K5" s="8"/>
      <c r="L5" s="8"/>
      <c r="M5" s="8"/>
      <c r="N5" s="8"/>
      <c r="O5" s="8"/>
      <c r="P5" s="8"/>
      <c r="Q5" s="8"/>
      <c r="R5" s="8"/>
      <c r="S5" s="8"/>
      <c r="T5" s="8"/>
      <c r="U5" s="8"/>
      <c r="V5" s="8"/>
      <c r="W5" s="8"/>
      <c r="X5" s="8"/>
      <c r="Y5" s="8"/>
      <c r="Z5" s="8"/>
    </row>
    <row r="6" spans="1:26" ht="14.25" customHeight="1" x14ac:dyDescent="0.45">
      <c r="A6" s="8"/>
      <c r="B6" s="38"/>
      <c r="C6" s="38"/>
      <c r="D6" s="38"/>
      <c r="E6" s="38"/>
      <c r="F6" s="38"/>
      <c r="G6" s="8"/>
      <c r="H6" s="8"/>
      <c r="I6" s="8"/>
      <c r="J6" s="8"/>
      <c r="K6" s="8"/>
      <c r="L6" s="8"/>
      <c r="M6" s="8"/>
      <c r="N6" s="8"/>
      <c r="O6" s="8"/>
      <c r="P6" s="8"/>
      <c r="Q6" s="8"/>
      <c r="R6" s="8"/>
      <c r="S6" s="8"/>
      <c r="T6" s="8"/>
      <c r="U6" s="8"/>
      <c r="V6" s="8"/>
      <c r="W6" s="8"/>
      <c r="X6" s="8"/>
      <c r="Y6" s="8"/>
      <c r="Z6" s="8"/>
    </row>
    <row r="7" spans="1:26" ht="14.25" customHeight="1" x14ac:dyDescent="0.5">
      <c r="A7" s="8"/>
      <c r="B7" s="38"/>
      <c r="C7" s="319"/>
      <c r="D7" s="38"/>
      <c r="E7" s="38"/>
      <c r="F7" s="38"/>
      <c r="G7" s="8"/>
      <c r="H7" s="8"/>
      <c r="I7" s="8"/>
      <c r="J7" s="8"/>
      <c r="K7" s="8"/>
      <c r="L7" s="8"/>
      <c r="M7" s="8"/>
      <c r="N7" s="8"/>
      <c r="O7" s="8"/>
      <c r="P7" s="8"/>
      <c r="Q7" s="8"/>
      <c r="R7" s="8"/>
      <c r="S7" s="8"/>
      <c r="T7" s="8"/>
      <c r="U7" s="8"/>
      <c r="V7" s="8"/>
      <c r="W7" s="8"/>
      <c r="X7" s="8"/>
      <c r="Y7" s="8"/>
      <c r="Z7" s="8"/>
    </row>
    <row r="8" spans="1:26" ht="14.25" customHeight="1" x14ac:dyDescent="0.5">
      <c r="A8" s="8"/>
      <c r="B8" s="455"/>
      <c r="C8" s="654">
        <v>2016</v>
      </c>
      <c r="D8" s="655"/>
      <c r="E8" s="654">
        <f>IF(ISNUMBER(C8),C8+1,"")</f>
        <v>2017</v>
      </c>
      <c r="F8" s="655"/>
      <c r="G8" s="654">
        <f>IF(ISNUMBER(C8),E8+1,"")</f>
        <v>2018</v>
      </c>
      <c r="H8" s="655"/>
      <c r="I8" s="654" t="s">
        <v>155</v>
      </c>
      <c r="J8" s="655"/>
      <c r="K8" s="8"/>
      <c r="L8" s="8"/>
      <c r="M8" s="8"/>
      <c r="N8" s="8"/>
      <c r="O8" s="8"/>
      <c r="P8" s="8"/>
      <c r="Q8" s="8"/>
      <c r="R8" s="8"/>
      <c r="S8" s="8"/>
      <c r="T8" s="8"/>
      <c r="U8" s="8"/>
      <c r="V8" s="8"/>
      <c r="W8" s="8"/>
      <c r="X8" s="8"/>
      <c r="Y8" s="8"/>
      <c r="Z8" s="8"/>
    </row>
    <row r="9" spans="1:26" ht="14.25" customHeight="1" x14ac:dyDescent="0.5">
      <c r="A9" s="8"/>
      <c r="B9" s="8"/>
      <c r="C9" s="137" t="s">
        <v>226</v>
      </c>
      <c r="D9" s="137" t="s">
        <v>122</v>
      </c>
      <c r="E9" s="137" t="s">
        <v>226</v>
      </c>
      <c r="F9" s="137" t="s">
        <v>122</v>
      </c>
      <c r="G9" s="137" t="s">
        <v>226</v>
      </c>
      <c r="H9" s="137" t="s">
        <v>122</v>
      </c>
      <c r="I9" s="137" t="s">
        <v>226</v>
      </c>
      <c r="J9" s="137" t="s">
        <v>122</v>
      </c>
      <c r="K9" s="8"/>
      <c r="L9" s="8"/>
      <c r="M9" s="8"/>
      <c r="N9" s="8"/>
      <c r="O9" s="8"/>
      <c r="P9" s="8"/>
      <c r="Q9" s="8"/>
      <c r="R9" s="8"/>
      <c r="S9" s="8"/>
      <c r="T9" s="8"/>
      <c r="U9" s="8"/>
      <c r="V9" s="8"/>
      <c r="W9" s="8"/>
      <c r="X9" s="8"/>
      <c r="Y9" s="8"/>
      <c r="Z9" s="8"/>
    </row>
    <row r="10" spans="1:26" x14ac:dyDescent="0.45">
      <c r="A10" s="8"/>
      <c r="B10" s="650" t="s">
        <v>227</v>
      </c>
      <c r="C10" s="651"/>
      <c r="D10" s="651"/>
      <c r="E10" s="651"/>
      <c r="F10" s="651"/>
      <c r="G10" s="651"/>
      <c r="H10" s="651"/>
      <c r="I10" s="651"/>
      <c r="J10" s="651"/>
      <c r="K10" s="8"/>
      <c r="L10" s="8"/>
      <c r="M10" s="8"/>
      <c r="N10" s="8"/>
      <c r="O10" s="8"/>
      <c r="P10" s="8"/>
      <c r="Q10" s="8"/>
      <c r="R10" s="8"/>
      <c r="S10" s="8"/>
      <c r="T10" s="8"/>
      <c r="U10" s="8"/>
      <c r="V10" s="8"/>
      <c r="W10" s="8"/>
      <c r="X10" s="8"/>
      <c r="Y10" s="8"/>
      <c r="Z10" s="8"/>
    </row>
    <row r="11" spans="1:26" ht="28.2" x14ac:dyDescent="0.5">
      <c r="A11" s="8"/>
      <c r="B11" s="464" t="s">
        <v>228</v>
      </c>
      <c r="C11" s="335"/>
      <c r="D11" s="110"/>
      <c r="E11" s="335"/>
      <c r="F11" s="110"/>
      <c r="G11" s="335"/>
      <c r="H11" s="110"/>
      <c r="I11" s="335"/>
      <c r="J11" s="110"/>
      <c r="K11" s="8"/>
      <c r="L11" s="8"/>
      <c r="M11" s="8"/>
      <c r="N11" s="8"/>
      <c r="O11" s="8"/>
      <c r="P11" s="8"/>
      <c r="Q11" s="8"/>
      <c r="R11" s="8"/>
      <c r="S11" s="8"/>
      <c r="T11" s="8"/>
      <c r="U11" s="8"/>
      <c r="V11" s="8"/>
      <c r="W11" s="8"/>
      <c r="X11" s="8"/>
      <c r="Y11" s="8"/>
      <c r="Z11" s="8"/>
    </row>
    <row r="12" spans="1:26" x14ac:dyDescent="0.45">
      <c r="A12" s="8"/>
      <c r="B12" s="466" t="s">
        <v>229</v>
      </c>
      <c r="C12" s="335"/>
      <c r="D12" s="110"/>
      <c r="E12" s="335"/>
      <c r="F12" s="110"/>
      <c r="G12" s="335"/>
      <c r="H12" s="110"/>
      <c r="I12" s="335"/>
      <c r="J12" s="110"/>
      <c r="K12" s="8"/>
      <c r="L12" s="8"/>
      <c r="M12" s="8"/>
      <c r="N12" s="8"/>
      <c r="O12" s="8"/>
      <c r="P12" s="8"/>
      <c r="Q12" s="8"/>
      <c r="R12" s="8"/>
      <c r="S12" s="8"/>
      <c r="T12" s="8"/>
      <c r="U12" s="8"/>
      <c r="V12" s="8"/>
      <c r="W12" s="8"/>
      <c r="X12" s="8"/>
      <c r="Y12" s="8"/>
      <c r="Z12" s="8"/>
    </row>
    <row r="13" spans="1:26" x14ac:dyDescent="0.45">
      <c r="A13" s="8"/>
      <c r="B13" s="466" t="s">
        <v>230</v>
      </c>
      <c r="C13" s="335"/>
      <c r="D13" s="110"/>
      <c r="E13" s="335"/>
      <c r="F13" s="110"/>
      <c r="G13" s="335"/>
      <c r="H13" s="110"/>
      <c r="I13" s="335"/>
      <c r="J13" s="110"/>
      <c r="K13" s="8"/>
      <c r="L13" s="8"/>
      <c r="M13" s="8"/>
      <c r="N13" s="8"/>
      <c r="O13" s="8"/>
      <c r="P13" s="8"/>
      <c r="Q13" s="8"/>
      <c r="R13" s="8"/>
      <c r="S13" s="8"/>
      <c r="T13" s="8"/>
      <c r="U13" s="8"/>
      <c r="V13" s="8"/>
      <c r="W13" s="8"/>
      <c r="X13" s="8"/>
      <c r="Y13" s="8"/>
      <c r="Z13" s="8"/>
    </row>
    <row r="14" spans="1:26" ht="27.6" x14ac:dyDescent="0.45">
      <c r="A14" s="8"/>
      <c r="B14" s="467" t="s">
        <v>231</v>
      </c>
      <c r="C14" s="371"/>
      <c r="D14" s="104"/>
      <c r="E14" s="371"/>
      <c r="F14" s="104"/>
      <c r="G14" s="371"/>
      <c r="H14" s="104"/>
      <c r="I14" s="371"/>
      <c r="J14" s="104"/>
      <c r="K14" s="8"/>
      <c r="L14" s="8"/>
      <c r="M14" s="8"/>
      <c r="N14" s="8"/>
      <c r="O14" s="8"/>
      <c r="P14" s="8"/>
      <c r="Q14" s="8"/>
      <c r="R14" s="8"/>
      <c r="S14" s="8"/>
      <c r="T14" s="8"/>
      <c r="U14" s="8"/>
      <c r="V14" s="8"/>
      <c r="W14" s="8"/>
      <c r="X14" s="8"/>
      <c r="Y14" s="8"/>
      <c r="Z14" s="8"/>
    </row>
    <row r="15" spans="1:26" ht="28.2" x14ac:dyDescent="0.5">
      <c r="A15" s="455"/>
      <c r="B15" s="465" t="s">
        <v>232</v>
      </c>
      <c r="C15" s="338"/>
      <c r="D15" s="107"/>
      <c r="E15" s="338"/>
      <c r="F15" s="107"/>
      <c r="G15" s="338"/>
      <c r="H15" s="107"/>
      <c r="I15" s="338"/>
      <c r="J15" s="107"/>
      <c r="K15" s="8"/>
      <c r="L15" s="8"/>
      <c r="M15" s="8"/>
      <c r="N15" s="8"/>
      <c r="O15" s="8"/>
      <c r="P15" s="8"/>
      <c r="Q15" s="8"/>
      <c r="R15" s="8"/>
      <c r="S15" s="8"/>
      <c r="T15" s="8"/>
      <c r="U15" s="8"/>
      <c r="V15" s="8"/>
      <c r="W15" s="8"/>
      <c r="X15" s="8"/>
      <c r="Y15" s="8"/>
      <c r="Z15" s="8"/>
    </row>
    <row r="16" spans="1:26" x14ac:dyDescent="0.45">
      <c r="A16" s="8"/>
      <c r="B16" s="468" t="s">
        <v>229</v>
      </c>
      <c r="C16" s="335"/>
      <c r="D16" s="110"/>
      <c r="E16" s="335"/>
      <c r="F16" s="110"/>
      <c r="G16" s="335"/>
      <c r="H16" s="110"/>
      <c r="I16" s="335"/>
      <c r="J16" s="110"/>
      <c r="K16" s="8"/>
      <c r="L16" s="8"/>
      <c r="M16" s="8"/>
      <c r="N16" s="8"/>
      <c r="O16" s="8"/>
      <c r="P16" s="8"/>
      <c r="Q16" s="8"/>
      <c r="R16" s="8"/>
      <c r="S16" s="8"/>
      <c r="T16" s="8"/>
      <c r="U16" s="8"/>
      <c r="V16" s="8"/>
      <c r="W16" s="8"/>
      <c r="X16" s="8"/>
      <c r="Y16" s="8"/>
      <c r="Z16" s="8"/>
    </row>
    <row r="17" spans="1:26" x14ac:dyDescent="0.45">
      <c r="A17" s="8"/>
      <c r="B17" s="468" t="s">
        <v>230</v>
      </c>
      <c r="C17" s="335"/>
      <c r="D17" s="110"/>
      <c r="E17" s="335"/>
      <c r="F17" s="110"/>
      <c r="G17" s="335"/>
      <c r="H17" s="110"/>
      <c r="I17" s="335"/>
      <c r="J17" s="110"/>
      <c r="K17" s="8"/>
      <c r="L17" s="8"/>
      <c r="M17" s="8"/>
      <c r="N17" s="8"/>
      <c r="O17" s="8"/>
      <c r="P17" s="8"/>
      <c r="Q17" s="8"/>
      <c r="R17" s="8"/>
      <c r="S17" s="8"/>
      <c r="T17" s="8"/>
      <c r="U17" s="8"/>
      <c r="V17" s="8"/>
      <c r="W17" s="8"/>
      <c r="X17" s="8"/>
      <c r="Y17" s="8"/>
      <c r="Z17" s="8"/>
    </row>
    <row r="18" spans="1:26" ht="27.6" x14ac:dyDescent="0.45">
      <c r="A18" s="8"/>
      <c r="B18" s="469" t="s">
        <v>231</v>
      </c>
      <c r="C18" s="371"/>
      <c r="D18" s="104"/>
      <c r="E18" s="371"/>
      <c r="F18" s="104"/>
      <c r="G18" s="371"/>
      <c r="H18" s="104"/>
      <c r="I18" s="371"/>
      <c r="J18" s="104"/>
      <c r="K18" s="8"/>
      <c r="L18" s="8"/>
      <c r="M18" s="8"/>
      <c r="N18" s="8"/>
      <c r="O18" s="8"/>
      <c r="P18" s="8"/>
      <c r="Q18" s="8"/>
      <c r="R18" s="8"/>
      <c r="S18" s="8"/>
      <c r="T18" s="8"/>
      <c r="U18" s="8"/>
      <c r="V18" s="8"/>
      <c r="W18" s="8"/>
      <c r="X18" s="8"/>
      <c r="Y18" s="8"/>
      <c r="Z18" s="8"/>
    </row>
    <row r="19" spans="1:26" ht="28.2" x14ac:dyDescent="0.5">
      <c r="A19" s="8"/>
      <c r="B19" s="465" t="s">
        <v>233</v>
      </c>
      <c r="C19" s="338"/>
      <c r="D19" s="107"/>
      <c r="E19" s="338"/>
      <c r="F19" s="107"/>
      <c r="G19" s="338"/>
      <c r="H19" s="107"/>
      <c r="I19" s="338"/>
      <c r="J19" s="107"/>
      <c r="K19" s="8"/>
      <c r="L19" s="8"/>
      <c r="M19" s="8"/>
      <c r="N19" s="8"/>
      <c r="O19" s="8"/>
      <c r="P19" s="8"/>
      <c r="Q19" s="8"/>
      <c r="R19" s="8"/>
      <c r="S19" s="8"/>
      <c r="T19" s="8"/>
      <c r="U19" s="8"/>
      <c r="V19" s="8"/>
      <c r="W19" s="8"/>
      <c r="X19" s="8"/>
      <c r="Y19" s="8"/>
      <c r="Z19" s="8"/>
    </row>
    <row r="20" spans="1:26" x14ac:dyDescent="0.45">
      <c r="A20" s="8"/>
      <c r="B20" s="468" t="s">
        <v>229</v>
      </c>
      <c r="C20" s="335"/>
      <c r="D20" s="110"/>
      <c r="E20" s="335"/>
      <c r="F20" s="110"/>
      <c r="G20" s="335"/>
      <c r="H20" s="110"/>
      <c r="I20" s="335"/>
      <c r="J20" s="110"/>
      <c r="K20" s="8"/>
      <c r="L20" s="8"/>
      <c r="M20" s="8"/>
      <c r="N20" s="8"/>
      <c r="O20" s="8"/>
      <c r="P20" s="8"/>
      <c r="Q20" s="8"/>
      <c r="R20" s="8"/>
      <c r="S20" s="8"/>
      <c r="T20" s="8"/>
      <c r="U20" s="8"/>
      <c r="V20" s="8"/>
      <c r="W20" s="8"/>
      <c r="X20" s="8"/>
      <c r="Y20" s="8"/>
      <c r="Z20" s="8"/>
    </row>
    <row r="21" spans="1:26" x14ac:dyDescent="0.45">
      <c r="A21" s="8"/>
      <c r="B21" s="468" t="s">
        <v>230</v>
      </c>
      <c r="C21" s="335"/>
      <c r="D21" s="110"/>
      <c r="E21" s="335"/>
      <c r="F21" s="110"/>
      <c r="G21" s="335"/>
      <c r="H21" s="110"/>
      <c r="I21" s="335"/>
      <c r="J21" s="110"/>
      <c r="K21" s="8"/>
      <c r="L21" s="8"/>
      <c r="M21" s="8"/>
      <c r="N21" s="8"/>
      <c r="O21" s="8"/>
      <c r="P21" s="8"/>
      <c r="Q21" s="8"/>
      <c r="R21" s="8"/>
      <c r="S21" s="8"/>
      <c r="T21" s="8"/>
      <c r="U21" s="8"/>
      <c r="V21" s="8"/>
      <c r="W21" s="8"/>
      <c r="X21" s="8"/>
      <c r="Y21" s="8"/>
      <c r="Z21" s="8"/>
    </row>
    <row r="22" spans="1:26" ht="27.6" x14ac:dyDescent="0.45">
      <c r="A22" s="8"/>
      <c r="B22" s="469" t="s">
        <v>231</v>
      </c>
      <c r="C22" s="371"/>
      <c r="D22" s="104"/>
      <c r="E22" s="371"/>
      <c r="F22" s="104"/>
      <c r="G22" s="371"/>
      <c r="H22" s="104"/>
      <c r="I22" s="371"/>
      <c r="J22" s="104"/>
      <c r="K22" s="8"/>
      <c r="L22" s="8"/>
      <c r="M22" s="8"/>
      <c r="N22" s="8"/>
      <c r="O22" s="8"/>
      <c r="P22" s="8"/>
      <c r="Q22" s="8"/>
      <c r="R22" s="8"/>
      <c r="S22" s="8"/>
      <c r="T22" s="8"/>
      <c r="U22" s="8"/>
      <c r="V22" s="8"/>
      <c r="W22" s="8"/>
      <c r="X22" s="8"/>
      <c r="Y22" s="8"/>
      <c r="Z22" s="8"/>
    </row>
    <row r="23" spans="1:26" x14ac:dyDescent="0.45">
      <c r="A23" s="8"/>
      <c r="B23" s="650" t="s">
        <v>234</v>
      </c>
      <c r="C23" s="651"/>
      <c r="D23" s="651"/>
      <c r="E23" s="651"/>
      <c r="F23" s="651"/>
      <c r="G23" s="651"/>
      <c r="H23" s="651"/>
      <c r="I23" s="651"/>
      <c r="J23" s="651"/>
      <c r="K23" s="8"/>
      <c r="L23" s="8"/>
      <c r="M23" s="8"/>
      <c r="N23" s="8"/>
      <c r="O23" s="8"/>
      <c r="P23" s="8"/>
      <c r="Q23" s="8"/>
      <c r="R23" s="8"/>
      <c r="S23" s="8"/>
      <c r="T23" s="8"/>
      <c r="U23" s="8"/>
      <c r="V23" s="8"/>
      <c r="W23" s="8"/>
      <c r="X23" s="8"/>
      <c r="Y23" s="8"/>
      <c r="Z23" s="8"/>
    </row>
    <row r="24" spans="1:26" ht="28.2" x14ac:dyDescent="0.5">
      <c r="A24" s="8"/>
      <c r="B24" s="464" t="s">
        <v>228</v>
      </c>
      <c r="C24" s="335"/>
      <c r="D24" s="110"/>
      <c r="E24" s="335"/>
      <c r="F24" s="110"/>
      <c r="G24" s="335"/>
      <c r="H24" s="110"/>
      <c r="I24" s="335"/>
      <c r="J24" s="110"/>
      <c r="K24" s="8"/>
      <c r="L24" s="8"/>
      <c r="M24" s="8"/>
      <c r="N24" s="8"/>
      <c r="O24" s="8"/>
      <c r="P24" s="8"/>
      <c r="Q24" s="8"/>
      <c r="R24" s="8"/>
      <c r="S24" s="8"/>
      <c r="T24" s="8"/>
      <c r="U24" s="8"/>
      <c r="V24" s="8"/>
      <c r="W24" s="8"/>
      <c r="X24" s="8"/>
      <c r="Y24" s="8"/>
      <c r="Z24" s="8"/>
    </row>
    <row r="25" spans="1:26" x14ac:dyDescent="0.45">
      <c r="A25" s="8"/>
      <c r="B25" s="466" t="s">
        <v>229</v>
      </c>
      <c r="C25" s="335"/>
      <c r="D25" s="110"/>
      <c r="E25" s="335"/>
      <c r="F25" s="110"/>
      <c r="G25" s="335"/>
      <c r="H25" s="110"/>
      <c r="I25" s="335"/>
      <c r="J25" s="110"/>
      <c r="K25" s="8"/>
      <c r="L25" s="8"/>
      <c r="M25" s="8"/>
      <c r="N25" s="8"/>
      <c r="O25" s="8"/>
      <c r="P25" s="8"/>
      <c r="Q25" s="8"/>
      <c r="R25" s="8"/>
      <c r="S25" s="8"/>
      <c r="T25" s="8"/>
      <c r="U25" s="8"/>
      <c r="V25" s="8"/>
      <c r="W25" s="8"/>
      <c r="X25" s="8"/>
      <c r="Y25" s="8"/>
      <c r="Z25" s="8"/>
    </row>
    <row r="26" spans="1:26" x14ac:dyDescent="0.45">
      <c r="A26" s="8"/>
      <c r="B26" s="466" t="s">
        <v>230</v>
      </c>
      <c r="C26" s="335"/>
      <c r="D26" s="110"/>
      <c r="E26" s="335"/>
      <c r="F26" s="110"/>
      <c r="G26" s="335"/>
      <c r="H26" s="110"/>
      <c r="I26" s="335"/>
      <c r="J26" s="110"/>
      <c r="K26" s="8"/>
      <c r="L26" s="8"/>
      <c r="M26" s="8"/>
      <c r="N26" s="8"/>
      <c r="O26" s="8"/>
      <c r="P26" s="8"/>
      <c r="Q26" s="8"/>
      <c r="R26" s="8"/>
      <c r="S26" s="8"/>
      <c r="T26" s="8"/>
      <c r="U26" s="8"/>
      <c r="V26" s="8"/>
      <c r="W26" s="8"/>
      <c r="X26" s="8"/>
      <c r="Y26" s="8"/>
      <c r="Z26" s="8"/>
    </row>
    <row r="27" spans="1:26" ht="27.6" x14ac:dyDescent="0.45">
      <c r="A27" s="8"/>
      <c r="B27" s="467" t="s">
        <v>231</v>
      </c>
      <c r="C27" s="371"/>
      <c r="D27" s="104"/>
      <c r="E27" s="371"/>
      <c r="F27" s="104"/>
      <c r="G27" s="371"/>
      <c r="H27" s="104"/>
      <c r="I27" s="371"/>
      <c r="J27" s="104"/>
      <c r="K27" s="8"/>
      <c r="L27" s="8"/>
      <c r="M27" s="8"/>
      <c r="N27" s="8"/>
      <c r="O27" s="8"/>
      <c r="P27" s="8"/>
      <c r="Q27" s="8"/>
      <c r="R27" s="8"/>
      <c r="S27" s="8"/>
      <c r="T27" s="8"/>
      <c r="U27" s="8"/>
      <c r="V27" s="8"/>
      <c r="W27" s="8"/>
      <c r="X27" s="8"/>
      <c r="Y27" s="8"/>
      <c r="Z27" s="8"/>
    </row>
    <row r="28" spans="1:26" ht="28.2" x14ac:dyDescent="0.5">
      <c r="A28" s="455"/>
      <c r="B28" s="465" t="s">
        <v>232</v>
      </c>
      <c r="C28" s="338"/>
      <c r="D28" s="107"/>
      <c r="E28" s="338"/>
      <c r="F28" s="107"/>
      <c r="G28" s="338"/>
      <c r="H28" s="107"/>
      <c r="I28" s="338"/>
      <c r="J28" s="107"/>
      <c r="K28" s="8"/>
      <c r="L28" s="8"/>
      <c r="M28" s="8"/>
      <c r="N28" s="8"/>
      <c r="O28" s="8"/>
      <c r="P28" s="8"/>
      <c r="Q28" s="8"/>
      <c r="R28" s="8"/>
      <c r="S28" s="8"/>
      <c r="T28" s="8"/>
      <c r="U28" s="8"/>
      <c r="V28" s="8"/>
      <c r="W28" s="8"/>
      <c r="X28" s="8"/>
      <c r="Y28" s="8"/>
      <c r="Z28" s="8"/>
    </row>
    <row r="29" spans="1:26" x14ac:dyDescent="0.45">
      <c r="A29" s="8"/>
      <c r="B29" s="468" t="s">
        <v>229</v>
      </c>
      <c r="C29" s="335"/>
      <c r="D29" s="110"/>
      <c r="E29" s="335"/>
      <c r="F29" s="110"/>
      <c r="G29" s="335"/>
      <c r="H29" s="110"/>
      <c r="I29" s="335"/>
      <c r="J29" s="110"/>
      <c r="K29" s="8"/>
      <c r="L29" s="8"/>
      <c r="M29" s="8"/>
      <c r="N29" s="8"/>
      <c r="O29" s="8"/>
      <c r="P29" s="8"/>
      <c r="Q29" s="8"/>
      <c r="R29" s="8"/>
      <c r="S29" s="8"/>
      <c r="T29" s="8"/>
      <c r="U29" s="8"/>
      <c r="V29" s="8"/>
      <c r="W29" s="8"/>
      <c r="X29" s="8"/>
      <c r="Y29" s="8"/>
      <c r="Z29" s="8"/>
    </row>
    <row r="30" spans="1:26" x14ac:dyDescent="0.45">
      <c r="A30" s="8"/>
      <c r="B30" s="468" t="s">
        <v>230</v>
      </c>
      <c r="C30" s="335"/>
      <c r="D30" s="110"/>
      <c r="E30" s="335"/>
      <c r="F30" s="110"/>
      <c r="G30" s="335"/>
      <c r="H30" s="110"/>
      <c r="I30" s="335"/>
      <c r="J30" s="110"/>
      <c r="K30" s="8"/>
      <c r="L30" s="8"/>
      <c r="M30" s="8"/>
      <c r="N30" s="8"/>
      <c r="O30" s="8"/>
      <c r="P30" s="8"/>
      <c r="Q30" s="8"/>
      <c r="R30" s="8"/>
      <c r="S30" s="8"/>
      <c r="T30" s="8"/>
      <c r="U30" s="8"/>
      <c r="V30" s="8"/>
      <c r="W30" s="8"/>
      <c r="X30" s="8"/>
      <c r="Y30" s="8"/>
      <c r="Z30" s="8"/>
    </row>
    <row r="31" spans="1:26" ht="27.6" x14ac:dyDescent="0.45">
      <c r="A31" s="8"/>
      <c r="B31" s="469" t="s">
        <v>231</v>
      </c>
      <c r="C31" s="371"/>
      <c r="D31" s="104"/>
      <c r="E31" s="371"/>
      <c r="F31" s="104"/>
      <c r="G31" s="371"/>
      <c r="H31" s="104"/>
      <c r="I31" s="371"/>
      <c r="J31" s="104"/>
      <c r="K31" s="8"/>
      <c r="L31" s="8"/>
      <c r="M31" s="8"/>
      <c r="N31" s="8"/>
      <c r="O31" s="8"/>
      <c r="P31" s="8"/>
      <c r="Q31" s="8"/>
      <c r="R31" s="8"/>
      <c r="S31" s="8"/>
      <c r="T31" s="8"/>
      <c r="U31" s="8"/>
      <c r="V31" s="8"/>
      <c r="W31" s="8"/>
      <c r="X31" s="8"/>
      <c r="Y31" s="8"/>
      <c r="Z31" s="8"/>
    </row>
    <row r="32" spans="1:26" ht="28.2" x14ac:dyDescent="0.5">
      <c r="A32" s="8"/>
      <c r="B32" s="465" t="s">
        <v>233</v>
      </c>
      <c r="C32" s="338"/>
      <c r="D32" s="107"/>
      <c r="E32" s="338"/>
      <c r="F32" s="107"/>
      <c r="G32" s="338"/>
      <c r="H32" s="107"/>
      <c r="I32" s="338"/>
      <c r="J32" s="107"/>
      <c r="K32" s="8"/>
      <c r="L32" s="8"/>
      <c r="M32" s="8"/>
      <c r="N32" s="8"/>
      <c r="O32" s="8"/>
      <c r="P32" s="8"/>
      <c r="Q32" s="8"/>
      <c r="R32" s="8"/>
      <c r="S32" s="8"/>
      <c r="T32" s="8"/>
      <c r="U32" s="8"/>
      <c r="V32" s="8"/>
      <c r="W32" s="8"/>
      <c r="X32" s="8"/>
      <c r="Y32" s="8"/>
      <c r="Z32" s="8"/>
    </row>
    <row r="33" spans="1:26" x14ac:dyDescent="0.45">
      <c r="A33" s="8"/>
      <c r="B33" s="468" t="s">
        <v>229</v>
      </c>
      <c r="C33" s="335"/>
      <c r="D33" s="110"/>
      <c r="E33" s="335"/>
      <c r="F33" s="110"/>
      <c r="G33" s="335"/>
      <c r="H33" s="110"/>
      <c r="I33" s="335"/>
      <c r="J33" s="110"/>
      <c r="K33" s="8"/>
      <c r="L33" s="8"/>
      <c r="M33" s="8"/>
      <c r="N33" s="8"/>
      <c r="O33" s="8"/>
      <c r="P33" s="8"/>
      <c r="Q33" s="8"/>
      <c r="R33" s="8"/>
      <c r="S33" s="8"/>
      <c r="T33" s="8"/>
      <c r="U33" s="8"/>
      <c r="V33" s="8"/>
      <c r="W33" s="8"/>
      <c r="X33" s="8"/>
      <c r="Y33" s="8"/>
      <c r="Z33" s="8"/>
    </row>
    <row r="34" spans="1:26" x14ac:dyDescent="0.45">
      <c r="A34" s="8"/>
      <c r="B34" s="468" t="s">
        <v>230</v>
      </c>
      <c r="C34" s="335"/>
      <c r="D34" s="110"/>
      <c r="E34" s="335"/>
      <c r="F34" s="110"/>
      <c r="G34" s="335"/>
      <c r="H34" s="110"/>
      <c r="I34" s="335"/>
      <c r="J34" s="110"/>
      <c r="K34" s="8"/>
      <c r="L34" s="8"/>
      <c r="M34" s="8"/>
      <c r="N34" s="8"/>
      <c r="O34" s="8"/>
      <c r="P34" s="8"/>
      <c r="Q34" s="8"/>
      <c r="R34" s="8"/>
      <c r="S34" s="8"/>
      <c r="T34" s="8"/>
      <c r="U34" s="8"/>
      <c r="V34" s="8"/>
      <c r="W34" s="8"/>
      <c r="X34" s="8"/>
      <c r="Y34" s="8"/>
      <c r="Z34" s="8"/>
    </row>
    <row r="35" spans="1:26" ht="27.6" x14ac:dyDescent="0.45">
      <c r="A35" s="8"/>
      <c r="B35" s="469" t="s">
        <v>231</v>
      </c>
      <c r="C35" s="371"/>
      <c r="D35" s="104"/>
      <c r="E35" s="371"/>
      <c r="F35" s="104"/>
      <c r="G35" s="371"/>
      <c r="H35" s="104"/>
      <c r="I35" s="371"/>
      <c r="J35" s="104"/>
      <c r="K35" s="8"/>
      <c r="L35" s="8"/>
      <c r="M35" s="8"/>
      <c r="N35" s="8"/>
      <c r="O35" s="8"/>
      <c r="P35" s="8"/>
      <c r="Q35" s="8"/>
      <c r="R35" s="8"/>
      <c r="S35" s="8"/>
      <c r="T35" s="8"/>
      <c r="U35" s="8"/>
      <c r="V35" s="8"/>
      <c r="W35" s="8"/>
      <c r="X35" s="8"/>
      <c r="Y35" s="8"/>
      <c r="Z35" s="8"/>
    </row>
    <row r="36" spans="1:26" x14ac:dyDescent="0.45">
      <c r="A36" s="8"/>
      <c r="B36" s="650" t="s">
        <v>235</v>
      </c>
      <c r="C36" s="651"/>
      <c r="D36" s="651"/>
      <c r="E36" s="651"/>
      <c r="F36" s="651"/>
      <c r="G36" s="651"/>
      <c r="H36" s="651"/>
      <c r="I36" s="651"/>
      <c r="J36" s="651"/>
      <c r="K36" s="8"/>
      <c r="L36" s="8"/>
      <c r="M36" s="8"/>
      <c r="N36" s="8"/>
      <c r="O36" s="8"/>
      <c r="P36" s="8"/>
      <c r="Q36" s="8"/>
      <c r="R36" s="8"/>
      <c r="S36" s="8"/>
      <c r="T36" s="8"/>
      <c r="U36" s="8"/>
      <c r="V36" s="8"/>
      <c r="W36" s="8"/>
      <c r="X36" s="8"/>
      <c r="Y36" s="8"/>
      <c r="Z36" s="8"/>
    </row>
    <row r="37" spans="1:26" ht="28.2" x14ac:dyDescent="0.5">
      <c r="A37" s="8"/>
      <c r="B37" s="464" t="s">
        <v>228</v>
      </c>
      <c r="C37" s="337">
        <f t="shared" ref="C37:J48" si="0">C11+C24</f>
        <v>0</v>
      </c>
      <c r="D37" s="330">
        <f t="shared" si="0"/>
        <v>0</v>
      </c>
      <c r="E37" s="337">
        <f t="shared" si="0"/>
        <v>0</v>
      </c>
      <c r="F37" s="330">
        <f t="shared" si="0"/>
        <v>0</v>
      </c>
      <c r="G37" s="337">
        <f t="shared" si="0"/>
        <v>0</v>
      </c>
      <c r="H37" s="330">
        <f t="shared" si="0"/>
        <v>0</v>
      </c>
      <c r="I37" s="337">
        <f t="shared" si="0"/>
        <v>0</v>
      </c>
      <c r="J37" s="330">
        <f t="shared" si="0"/>
        <v>0</v>
      </c>
      <c r="K37" s="8"/>
      <c r="L37" s="8"/>
      <c r="M37" s="8"/>
      <c r="N37" s="8"/>
      <c r="O37" s="8"/>
      <c r="P37" s="8"/>
      <c r="Q37" s="8"/>
      <c r="R37" s="8"/>
      <c r="S37" s="8"/>
      <c r="T37" s="8"/>
      <c r="U37" s="8"/>
      <c r="V37" s="8"/>
      <c r="W37" s="8"/>
      <c r="X37" s="8"/>
      <c r="Y37" s="8"/>
      <c r="Z37" s="8"/>
    </row>
    <row r="38" spans="1:26" x14ac:dyDescent="0.45">
      <c r="A38" s="8"/>
      <c r="B38" s="466" t="s">
        <v>229</v>
      </c>
      <c r="C38" s="372">
        <f t="shared" si="0"/>
        <v>0</v>
      </c>
      <c r="D38" s="331">
        <f t="shared" si="0"/>
        <v>0</v>
      </c>
      <c r="E38" s="372">
        <f t="shared" si="0"/>
        <v>0</v>
      </c>
      <c r="F38" s="331">
        <f t="shared" si="0"/>
        <v>0</v>
      </c>
      <c r="G38" s="372">
        <f t="shared" si="0"/>
        <v>0</v>
      </c>
      <c r="H38" s="331">
        <f t="shared" si="0"/>
        <v>0</v>
      </c>
      <c r="I38" s="372">
        <f t="shared" si="0"/>
        <v>0</v>
      </c>
      <c r="J38" s="331">
        <f t="shared" si="0"/>
        <v>0</v>
      </c>
      <c r="K38" s="8"/>
      <c r="L38" s="8"/>
      <c r="M38" s="8"/>
      <c r="N38" s="8"/>
      <c r="O38" s="8"/>
      <c r="P38" s="8"/>
      <c r="Q38" s="8"/>
      <c r="R38" s="8"/>
      <c r="S38" s="8"/>
      <c r="T38" s="8"/>
      <c r="U38" s="8"/>
      <c r="V38" s="8"/>
      <c r="W38" s="8"/>
      <c r="X38" s="8"/>
      <c r="Y38" s="8"/>
      <c r="Z38" s="8"/>
    </row>
    <row r="39" spans="1:26" x14ac:dyDescent="0.45">
      <c r="A39" s="8"/>
      <c r="B39" s="466" t="s">
        <v>230</v>
      </c>
      <c r="C39" s="372">
        <f t="shared" si="0"/>
        <v>0</v>
      </c>
      <c r="D39" s="331">
        <f t="shared" si="0"/>
        <v>0</v>
      </c>
      <c r="E39" s="372">
        <f t="shared" si="0"/>
        <v>0</v>
      </c>
      <c r="F39" s="331">
        <f t="shared" si="0"/>
        <v>0</v>
      </c>
      <c r="G39" s="372">
        <f t="shared" si="0"/>
        <v>0</v>
      </c>
      <c r="H39" s="331">
        <f t="shared" si="0"/>
        <v>0</v>
      </c>
      <c r="I39" s="372">
        <f t="shared" si="0"/>
        <v>0</v>
      </c>
      <c r="J39" s="331">
        <f t="shared" si="0"/>
        <v>0</v>
      </c>
      <c r="K39" s="8"/>
      <c r="L39" s="8"/>
      <c r="M39" s="8"/>
      <c r="N39" s="8"/>
      <c r="O39" s="8"/>
      <c r="P39" s="8"/>
      <c r="Q39" s="8"/>
      <c r="R39" s="8"/>
      <c r="S39" s="8"/>
      <c r="T39" s="8"/>
      <c r="U39" s="8"/>
      <c r="V39" s="8"/>
      <c r="W39" s="8"/>
      <c r="X39" s="8"/>
      <c r="Y39" s="8"/>
      <c r="Z39" s="8"/>
    </row>
    <row r="40" spans="1:26" ht="27.6" x14ac:dyDescent="0.45">
      <c r="A40" s="8"/>
      <c r="B40" s="467" t="s">
        <v>231</v>
      </c>
      <c r="C40" s="336">
        <f t="shared" si="0"/>
        <v>0</v>
      </c>
      <c r="D40" s="332">
        <f t="shared" si="0"/>
        <v>0</v>
      </c>
      <c r="E40" s="336">
        <f t="shared" si="0"/>
        <v>0</v>
      </c>
      <c r="F40" s="332">
        <f t="shared" si="0"/>
        <v>0</v>
      </c>
      <c r="G40" s="336">
        <f t="shared" si="0"/>
        <v>0</v>
      </c>
      <c r="H40" s="332">
        <f t="shared" si="0"/>
        <v>0</v>
      </c>
      <c r="I40" s="336">
        <f t="shared" si="0"/>
        <v>0</v>
      </c>
      <c r="J40" s="332">
        <f t="shared" si="0"/>
        <v>0</v>
      </c>
      <c r="K40" s="8"/>
      <c r="L40" s="8"/>
      <c r="M40" s="8"/>
      <c r="N40" s="8"/>
      <c r="O40" s="8"/>
      <c r="P40" s="8"/>
      <c r="Q40" s="8"/>
      <c r="R40" s="8"/>
      <c r="S40" s="8"/>
      <c r="T40" s="8"/>
      <c r="U40" s="8"/>
      <c r="V40" s="8"/>
      <c r="W40" s="8"/>
      <c r="X40" s="8"/>
      <c r="Y40" s="8"/>
      <c r="Z40" s="8"/>
    </row>
    <row r="41" spans="1:26" ht="28.2" x14ac:dyDescent="0.5">
      <c r="A41" s="455"/>
      <c r="B41" s="465" t="s">
        <v>232</v>
      </c>
      <c r="C41" s="337">
        <f t="shared" si="0"/>
        <v>0</v>
      </c>
      <c r="D41" s="330">
        <f t="shared" si="0"/>
        <v>0</v>
      </c>
      <c r="E41" s="337">
        <f t="shared" si="0"/>
        <v>0</v>
      </c>
      <c r="F41" s="330">
        <f t="shared" si="0"/>
        <v>0</v>
      </c>
      <c r="G41" s="337">
        <f t="shared" si="0"/>
        <v>0</v>
      </c>
      <c r="H41" s="330">
        <f t="shared" si="0"/>
        <v>0</v>
      </c>
      <c r="I41" s="337">
        <f t="shared" si="0"/>
        <v>0</v>
      </c>
      <c r="J41" s="330">
        <f t="shared" si="0"/>
        <v>0</v>
      </c>
      <c r="K41" s="8"/>
      <c r="L41" s="8"/>
      <c r="M41" s="8"/>
      <c r="N41" s="8"/>
      <c r="O41" s="8"/>
      <c r="P41" s="8"/>
      <c r="Q41" s="8"/>
      <c r="R41" s="8"/>
      <c r="S41" s="8"/>
      <c r="T41" s="8"/>
      <c r="U41" s="8"/>
      <c r="V41" s="8"/>
      <c r="W41" s="8"/>
      <c r="X41" s="8"/>
      <c r="Y41" s="8"/>
      <c r="Z41" s="8"/>
    </row>
    <row r="42" spans="1:26" x14ac:dyDescent="0.45">
      <c r="A42" s="8"/>
      <c r="B42" s="468" t="s">
        <v>229</v>
      </c>
      <c r="C42" s="372">
        <f t="shared" si="0"/>
        <v>0</v>
      </c>
      <c r="D42" s="331">
        <f t="shared" si="0"/>
        <v>0</v>
      </c>
      <c r="E42" s="372">
        <f t="shared" si="0"/>
        <v>0</v>
      </c>
      <c r="F42" s="331">
        <f t="shared" si="0"/>
        <v>0</v>
      </c>
      <c r="G42" s="372">
        <f t="shared" si="0"/>
        <v>0</v>
      </c>
      <c r="H42" s="331">
        <f t="shared" si="0"/>
        <v>0</v>
      </c>
      <c r="I42" s="372">
        <f t="shared" si="0"/>
        <v>0</v>
      </c>
      <c r="J42" s="331">
        <f t="shared" si="0"/>
        <v>0</v>
      </c>
      <c r="K42" s="8"/>
      <c r="L42" s="8"/>
      <c r="M42" s="8"/>
      <c r="N42" s="8"/>
      <c r="O42" s="8"/>
      <c r="P42" s="8"/>
      <c r="Q42" s="8"/>
      <c r="R42" s="8"/>
      <c r="S42" s="8"/>
      <c r="T42" s="8"/>
      <c r="U42" s="8"/>
      <c r="V42" s="8"/>
      <c r="W42" s="8"/>
      <c r="X42" s="8"/>
      <c r="Y42" s="8"/>
      <c r="Z42" s="8"/>
    </row>
    <row r="43" spans="1:26" x14ac:dyDescent="0.45">
      <c r="A43" s="8"/>
      <c r="B43" s="468" t="s">
        <v>230</v>
      </c>
      <c r="C43" s="372">
        <f t="shared" si="0"/>
        <v>0</v>
      </c>
      <c r="D43" s="331">
        <f t="shared" si="0"/>
        <v>0</v>
      </c>
      <c r="E43" s="372">
        <f t="shared" si="0"/>
        <v>0</v>
      </c>
      <c r="F43" s="331">
        <f t="shared" si="0"/>
        <v>0</v>
      </c>
      <c r="G43" s="372">
        <f t="shared" si="0"/>
        <v>0</v>
      </c>
      <c r="H43" s="331">
        <f t="shared" si="0"/>
        <v>0</v>
      </c>
      <c r="I43" s="372">
        <f t="shared" si="0"/>
        <v>0</v>
      </c>
      <c r="J43" s="331">
        <f t="shared" si="0"/>
        <v>0</v>
      </c>
      <c r="K43" s="8"/>
      <c r="L43" s="8"/>
      <c r="M43" s="8"/>
      <c r="N43" s="8"/>
      <c r="O43" s="8"/>
      <c r="P43" s="8"/>
      <c r="Q43" s="8"/>
      <c r="R43" s="8"/>
      <c r="S43" s="8"/>
      <c r="T43" s="8"/>
      <c r="U43" s="8"/>
      <c r="V43" s="8"/>
      <c r="W43" s="8"/>
      <c r="X43" s="8"/>
      <c r="Y43" s="8"/>
      <c r="Z43" s="8"/>
    </row>
    <row r="44" spans="1:26" ht="27.6" x14ac:dyDescent="0.45">
      <c r="A44" s="8"/>
      <c r="B44" s="469" t="s">
        <v>231</v>
      </c>
      <c r="C44" s="336">
        <f t="shared" si="0"/>
        <v>0</v>
      </c>
      <c r="D44" s="332">
        <f t="shared" si="0"/>
        <v>0</v>
      </c>
      <c r="E44" s="336">
        <f t="shared" si="0"/>
        <v>0</v>
      </c>
      <c r="F44" s="332">
        <f t="shared" si="0"/>
        <v>0</v>
      </c>
      <c r="G44" s="336">
        <f t="shared" si="0"/>
        <v>0</v>
      </c>
      <c r="H44" s="332">
        <f t="shared" si="0"/>
        <v>0</v>
      </c>
      <c r="I44" s="336">
        <f t="shared" si="0"/>
        <v>0</v>
      </c>
      <c r="J44" s="332">
        <f t="shared" si="0"/>
        <v>0</v>
      </c>
      <c r="K44" s="8"/>
      <c r="L44" s="8"/>
      <c r="M44" s="8"/>
      <c r="N44" s="8"/>
      <c r="O44" s="8"/>
      <c r="P44" s="8"/>
      <c r="Q44" s="8"/>
      <c r="R44" s="8"/>
      <c r="S44" s="8"/>
      <c r="T44" s="8"/>
      <c r="U44" s="8"/>
      <c r="V44" s="8"/>
      <c r="W44" s="8"/>
      <c r="X44" s="8"/>
      <c r="Y44" s="8"/>
      <c r="Z44" s="8"/>
    </row>
    <row r="45" spans="1:26" ht="28.2" x14ac:dyDescent="0.5">
      <c r="A45" s="8"/>
      <c r="B45" s="465" t="s">
        <v>233</v>
      </c>
      <c r="C45" s="337">
        <f t="shared" si="0"/>
        <v>0</v>
      </c>
      <c r="D45" s="330">
        <f t="shared" si="0"/>
        <v>0</v>
      </c>
      <c r="E45" s="337">
        <f t="shared" si="0"/>
        <v>0</v>
      </c>
      <c r="F45" s="330">
        <f t="shared" si="0"/>
        <v>0</v>
      </c>
      <c r="G45" s="337">
        <f t="shared" si="0"/>
        <v>0</v>
      </c>
      <c r="H45" s="330">
        <f t="shared" si="0"/>
        <v>0</v>
      </c>
      <c r="I45" s="337">
        <f t="shared" si="0"/>
        <v>0</v>
      </c>
      <c r="J45" s="330">
        <f t="shared" si="0"/>
        <v>0</v>
      </c>
      <c r="K45" s="8"/>
      <c r="L45" s="8"/>
      <c r="M45" s="8"/>
      <c r="N45" s="8"/>
      <c r="O45" s="8"/>
      <c r="P45" s="8"/>
      <c r="Q45" s="8"/>
      <c r="R45" s="8"/>
      <c r="S45" s="8"/>
      <c r="T45" s="8"/>
      <c r="U45" s="8"/>
      <c r="V45" s="8"/>
      <c r="W45" s="8"/>
      <c r="X45" s="8"/>
      <c r="Y45" s="8"/>
      <c r="Z45" s="8"/>
    </row>
    <row r="46" spans="1:26" x14ac:dyDescent="0.45">
      <c r="A46" s="8"/>
      <c r="B46" s="468" t="s">
        <v>229</v>
      </c>
      <c r="C46" s="372">
        <f t="shared" si="0"/>
        <v>0</v>
      </c>
      <c r="D46" s="331">
        <f t="shared" si="0"/>
        <v>0</v>
      </c>
      <c r="E46" s="372">
        <f t="shared" si="0"/>
        <v>0</v>
      </c>
      <c r="F46" s="331">
        <f t="shared" si="0"/>
        <v>0</v>
      </c>
      <c r="G46" s="372">
        <f t="shared" si="0"/>
        <v>0</v>
      </c>
      <c r="H46" s="331">
        <f t="shared" si="0"/>
        <v>0</v>
      </c>
      <c r="I46" s="372">
        <f t="shared" si="0"/>
        <v>0</v>
      </c>
      <c r="J46" s="331">
        <f t="shared" si="0"/>
        <v>0</v>
      </c>
      <c r="K46" s="8"/>
      <c r="L46" s="8"/>
      <c r="M46" s="8"/>
      <c r="N46" s="8"/>
      <c r="O46" s="8"/>
      <c r="P46" s="8"/>
      <c r="Q46" s="8"/>
      <c r="R46" s="8"/>
      <c r="S46" s="8"/>
      <c r="T46" s="8"/>
      <c r="U46" s="8"/>
      <c r="V46" s="8"/>
      <c r="W46" s="8"/>
      <c r="X46" s="8"/>
      <c r="Y46" s="8"/>
      <c r="Z46" s="8"/>
    </row>
    <row r="47" spans="1:26" x14ac:dyDescent="0.45">
      <c r="A47" s="8"/>
      <c r="B47" s="468" t="s">
        <v>230</v>
      </c>
      <c r="C47" s="372">
        <f t="shared" si="0"/>
        <v>0</v>
      </c>
      <c r="D47" s="331">
        <f t="shared" si="0"/>
        <v>0</v>
      </c>
      <c r="E47" s="372">
        <f t="shared" si="0"/>
        <v>0</v>
      </c>
      <c r="F47" s="331">
        <f t="shared" si="0"/>
        <v>0</v>
      </c>
      <c r="G47" s="372">
        <f t="shared" si="0"/>
        <v>0</v>
      </c>
      <c r="H47" s="331">
        <f t="shared" si="0"/>
        <v>0</v>
      </c>
      <c r="I47" s="372">
        <f t="shared" si="0"/>
        <v>0</v>
      </c>
      <c r="J47" s="331">
        <f t="shared" si="0"/>
        <v>0</v>
      </c>
      <c r="K47" s="8"/>
      <c r="L47" s="8"/>
      <c r="M47" s="8"/>
      <c r="N47" s="8"/>
      <c r="O47" s="8"/>
      <c r="P47" s="8"/>
      <c r="Q47" s="8"/>
      <c r="R47" s="8"/>
      <c r="S47" s="8"/>
      <c r="T47" s="8"/>
      <c r="U47" s="8"/>
      <c r="V47" s="8"/>
      <c r="W47" s="8"/>
      <c r="X47" s="8"/>
      <c r="Y47" s="8"/>
      <c r="Z47" s="8"/>
    </row>
    <row r="48" spans="1:26" ht="27.6" x14ac:dyDescent="0.45">
      <c r="A48" s="8"/>
      <c r="B48" s="469" t="s">
        <v>231</v>
      </c>
      <c r="C48" s="336">
        <f t="shared" si="0"/>
        <v>0</v>
      </c>
      <c r="D48" s="332">
        <f t="shared" si="0"/>
        <v>0</v>
      </c>
      <c r="E48" s="336">
        <f t="shared" si="0"/>
        <v>0</v>
      </c>
      <c r="F48" s="332">
        <f t="shared" si="0"/>
        <v>0</v>
      </c>
      <c r="G48" s="336">
        <f t="shared" si="0"/>
        <v>0</v>
      </c>
      <c r="H48" s="332">
        <f t="shared" si="0"/>
        <v>0</v>
      </c>
      <c r="I48" s="336">
        <f t="shared" si="0"/>
        <v>0</v>
      </c>
      <c r="J48" s="332">
        <f t="shared" si="0"/>
        <v>0</v>
      </c>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4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4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4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4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4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4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4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4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4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4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4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4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4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4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4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4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4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4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4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4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4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4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4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4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4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4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4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4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4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4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4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4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4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4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4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4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4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4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4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4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12">
    <mergeCell ref="C4:D4"/>
    <mergeCell ref="C5:D5"/>
    <mergeCell ref="B36:J36"/>
    <mergeCell ref="F3:G3"/>
    <mergeCell ref="F4:G4"/>
    <mergeCell ref="B10:J10"/>
    <mergeCell ref="G8:H8"/>
    <mergeCell ref="I8:J8"/>
    <mergeCell ref="B23:J23"/>
    <mergeCell ref="C8:D8"/>
    <mergeCell ref="E8:F8"/>
    <mergeCell ref="B3:D3"/>
  </mergeCells>
  <hyperlinks>
    <hyperlink ref="B1" location="Contents!A1" display="Back to Contents" xr:uid="{E8C258E5-050E-4F5C-8E32-B0E553175BB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87C86-D384-45E4-83BB-A03322EBC327}">
  <sheetPr>
    <tabColor rgb="FFFFF2CC"/>
  </sheetPr>
  <dimension ref="A1:Z102"/>
  <sheetViews>
    <sheetView zoomScale="89" zoomScaleNormal="90" workbookViewId="0">
      <selection activeCell="B1" sqref="B1"/>
    </sheetView>
  </sheetViews>
  <sheetFormatPr defaultColWidth="8.734375" defaultRowHeight="13.8" x14ac:dyDescent="0.45"/>
  <cols>
    <col min="1" max="1" width="8.734375" style="2" customWidth="1"/>
    <col min="2" max="10" width="20.734375" style="2" customWidth="1"/>
    <col min="11" max="15" width="24.41796875" style="2" customWidth="1"/>
    <col min="16" max="16384" width="8.734375" style="2"/>
  </cols>
  <sheetData>
    <row r="1" spans="1:26" s="8" customFormat="1" ht="15" customHeight="1" x14ac:dyDescent="0.45">
      <c r="B1" s="420" t="s">
        <v>59</v>
      </c>
    </row>
    <row r="2" spans="1:26" ht="15" customHeight="1" x14ac:dyDescent="0.45">
      <c r="A2" s="8"/>
      <c r="B2" s="8"/>
      <c r="C2" s="8"/>
      <c r="D2" s="8"/>
      <c r="E2" s="8"/>
      <c r="F2" s="8"/>
      <c r="G2" s="8"/>
      <c r="H2" s="8"/>
      <c r="I2" s="8"/>
      <c r="J2" s="8"/>
      <c r="K2" s="8"/>
      <c r="L2" s="8"/>
      <c r="M2" s="8"/>
      <c r="N2" s="8"/>
      <c r="O2" s="8"/>
      <c r="P2" s="8"/>
      <c r="Q2" s="8"/>
      <c r="R2" s="8"/>
      <c r="S2" s="8"/>
      <c r="T2" s="8"/>
      <c r="U2" s="8"/>
      <c r="V2" s="8"/>
      <c r="W2" s="8"/>
      <c r="X2" s="8"/>
      <c r="Y2" s="8"/>
      <c r="Z2" s="8"/>
    </row>
    <row r="3" spans="1:26" ht="20.2" customHeight="1" x14ac:dyDescent="0.45">
      <c r="A3" s="8"/>
      <c r="B3" s="658" t="s">
        <v>236</v>
      </c>
      <c r="C3" s="659"/>
      <c r="D3" s="660"/>
      <c r="E3" s="83"/>
      <c r="F3" s="606" t="s">
        <v>224</v>
      </c>
      <c r="G3" s="608"/>
      <c r="H3" s="8"/>
      <c r="I3" s="8"/>
      <c r="J3" s="8"/>
      <c r="K3" s="8"/>
      <c r="L3" s="8"/>
      <c r="M3" s="8"/>
      <c r="N3" s="8"/>
      <c r="O3" s="8"/>
      <c r="P3" s="8"/>
      <c r="Q3" s="8"/>
      <c r="R3" s="8"/>
      <c r="S3" s="8"/>
      <c r="T3" s="8"/>
      <c r="U3" s="8"/>
      <c r="V3" s="8"/>
      <c r="W3" s="8"/>
      <c r="X3" s="8"/>
    </row>
    <row r="4" spans="1:26" ht="14.25" customHeight="1" x14ac:dyDescent="0.45">
      <c r="A4" s="455"/>
      <c r="B4" s="40" t="s">
        <v>31</v>
      </c>
      <c r="C4" s="656" t="s">
        <v>32</v>
      </c>
      <c r="D4" s="657"/>
      <c r="E4" s="552"/>
      <c r="F4" s="652" t="s">
        <v>225</v>
      </c>
      <c r="G4" s="653"/>
      <c r="H4" s="8"/>
      <c r="I4" s="8"/>
      <c r="J4" s="8"/>
      <c r="K4" s="8"/>
      <c r="L4" s="8"/>
      <c r="M4" s="8"/>
      <c r="N4" s="8"/>
      <c r="O4" s="8"/>
      <c r="P4" s="8"/>
      <c r="Q4" s="8"/>
      <c r="R4" s="8"/>
      <c r="S4" s="8"/>
      <c r="T4" s="8"/>
      <c r="U4" s="8"/>
      <c r="V4" s="8"/>
      <c r="W4" s="8"/>
      <c r="X4" s="8"/>
    </row>
    <row r="5" spans="1:26" ht="14.25" customHeight="1" x14ac:dyDescent="0.45">
      <c r="A5" s="8"/>
      <c r="B5" s="143" t="s">
        <v>33</v>
      </c>
      <c r="C5" s="636" t="str">
        <f>Guidance!C5</f>
        <v>Please enter</v>
      </c>
      <c r="D5" s="627"/>
      <c r="E5" s="552"/>
      <c r="F5" s="552"/>
      <c r="G5" s="8"/>
      <c r="H5" s="8"/>
      <c r="I5" s="8"/>
      <c r="J5" s="8"/>
      <c r="K5" s="8"/>
      <c r="L5" s="8"/>
      <c r="M5" s="8"/>
      <c r="N5" s="8"/>
      <c r="O5" s="8"/>
      <c r="P5" s="8"/>
      <c r="Q5" s="8"/>
      <c r="R5" s="8"/>
      <c r="S5" s="8"/>
      <c r="T5" s="8"/>
      <c r="U5" s="8"/>
      <c r="V5" s="8"/>
      <c r="W5" s="8"/>
      <c r="X5" s="8"/>
      <c r="Y5" s="8"/>
      <c r="Z5" s="8"/>
    </row>
    <row r="6" spans="1:26" ht="14.25" customHeight="1" x14ac:dyDescent="0.45">
      <c r="A6" s="8"/>
      <c r="B6" s="38"/>
      <c r="C6" s="38"/>
      <c r="D6" s="38"/>
      <c r="E6" s="38"/>
      <c r="F6" s="38"/>
      <c r="G6" s="8"/>
      <c r="H6" s="8"/>
      <c r="I6" s="8"/>
      <c r="J6" s="8"/>
      <c r="K6" s="8"/>
      <c r="L6" s="8"/>
      <c r="M6" s="8"/>
      <c r="N6" s="8"/>
      <c r="O6" s="8"/>
      <c r="P6" s="8"/>
      <c r="Q6" s="8"/>
      <c r="R6" s="8"/>
      <c r="S6" s="8"/>
      <c r="T6" s="8"/>
      <c r="U6" s="8"/>
      <c r="V6" s="8"/>
      <c r="W6" s="8"/>
      <c r="X6" s="8"/>
      <c r="Y6" s="8"/>
      <c r="Z6" s="8"/>
    </row>
    <row r="7" spans="1:26" ht="14.25" customHeight="1" x14ac:dyDescent="0.5">
      <c r="A7" s="8"/>
      <c r="B7" s="38"/>
      <c r="C7" s="319"/>
      <c r="D7" s="521"/>
      <c r="E7" s="38"/>
      <c r="F7" s="521"/>
      <c r="G7" s="8"/>
      <c r="H7" s="455"/>
      <c r="I7" s="8"/>
      <c r="J7" s="455"/>
      <c r="K7" s="8"/>
      <c r="L7" s="8"/>
      <c r="M7" s="8"/>
      <c r="N7" s="8"/>
      <c r="O7" s="8"/>
      <c r="P7" s="8"/>
      <c r="Q7" s="8"/>
      <c r="R7" s="8"/>
      <c r="S7" s="8"/>
      <c r="T7" s="8"/>
      <c r="U7" s="8"/>
      <c r="V7" s="8"/>
      <c r="W7" s="8"/>
      <c r="X7" s="8"/>
      <c r="Y7" s="8"/>
      <c r="Z7" s="8"/>
    </row>
    <row r="8" spans="1:26" ht="14.1" x14ac:dyDescent="0.5">
      <c r="A8" s="8"/>
      <c r="B8" s="8"/>
      <c r="C8" s="654">
        <v>2016</v>
      </c>
      <c r="D8" s="655"/>
      <c r="E8" s="654">
        <f>IF(ISNUMBER(C8),C8+1,"")</f>
        <v>2017</v>
      </c>
      <c r="F8" s="655"/>
      <c r="G8" s="654">
        <f>IF(ISNUMBER(C8),E8+1,"")</f>
        <v>2018</v>
      </c>
      <c r="H8" s="655"/>
      <c r="I8" s="654" t="s">
        <v>155</v>
      </c>
      <c r="J8" s="655"/>
      <c r="K8" s="8"/>
      <c r="L8" s="8"/>
      <c r="M8" s="8"/>
      <c r="N8" s="8"/>
      <c r="O8" s="8"/>
      <c r="P8" s="8"/>
      <c r="Q8" s="8"/>
      <c r="R8" s="8"/>
      <c r="S8" s="8"/>
      <c r="T8" s="8"/>
      <c r="U8" s="8"/>
      <c r="V8" s="8"/>
      <c r="W8" s="8"/>
      <c r="X8" s="8"/>
      <c r="Y8" s="8"/>
      <c r="Z8" s="8"/>
    </row>
    <row r="9" spans="1:26" ht="28.2" x14ac:dyDescent="0.45">
      <c r="A9" s="8"/>
      <c r="B9" s="8"/>
      <c r="C9" s="473" t="s">
        <v>237</v>
      </c>
      <c r="D9" s="517" t="s">
        <v>238</v>
      </c>
      <c r="E9" s="474" t="s">
        <v>237</v>
      </c>
      <c r="F9" s="518" t="s">
        <v>238</v>
      </c>
      <c r="G9" s="474" t="s">
        <v>237</v>
      </c>
      <c r="H9" s="518" t="s">
        <v>238</v>
      </c>
      <c r="I9" s="475" t="s">
        <v>237</v>
      </c>
      <c r="J9" s="517" t="s">
        <v>238</v>
      </c>
      <c r="K9" s="8"/>
      <c r="L9" s="8"/>
      <c r="M9" s="8"/>
      <c r="N9" s="8"/>
      <c r="O9" s="8"/>
      <c r="P9" s="8"/>
      <c r="Q9" s="8"/>
      <c r="R9" s="8"/>
      <c r="S9" s="8"/>
      <c r="T9" s="8"/>
      <c r="U9" s="8"/>
      <c r="V9" s="8"/>
      <c r="W9" s="8"/>
      <c r="X9" s="8"/>
      <c r="Y9" s="8"/>
      <c r="Z9" s="8"/>
    </row>
    <row r="10" spans="1:26" ht="14.1" x14ac:dyDescent="0.5">
      <c r="A10" s="8"/>
      <c r="B10" s="464" t="s">
        <v>239</v>
      </c>
      <c r="C10" s="297"/>
      <c r="D10" s="167"/>
      <c r="E10" s="335"/>
      <c r="F10" s="167"/>
      <c r="G10" s="335"/>
      <c r="H10" s="167"/>
      <c r="I10" s="335"/>
      <c r="J10" s="167"/>
      <c r="K10" s="8"/>
      <c r="L10" s="8"/>
      <c r="M10" s="8"/>
      <c r="N10" s="8"/>
      <c r="O10" s="8"/>
      <c r="P10" s="8"/>
      <c r="Q10" s="8"/>
      <c r="R10" s="8"/>
      <c r="S10" s="8"/>
      <c r="T10" s="8"/>
      <c r="U10" s="8"/>
      <c r="V10" s="8"/>
      <c r="W10" s="8"/>
      <c r="X10" s="8"/>
      <c r="Y10" s="8"/>
      <c r="Z10" s="8"/>
    </row>
    <row r="11" spans="1:26" ht="41.4" x14ac:dyDescent="0.45">
      <c r="A11" s="8"/>
      <c r="B11" s="466" t="s">
        <v>240</v>
      </c>
      <c r="C11" s="245"/>
      <c r="D11" s="167"/>
      <c r="E11" s="335"/>
      <c r="F11" s="167"/>
      <c r="G11" s="335"/>
      <c r="H11" s="167"/>
      <c r="I11" s="335"/>
      <c r="J11" s="167"/>
      <c r="K11" s="8"/>
      <c r="L11" s="8"/>
      <c r="M11" s="8"/>
      <c r="N11" s="8"/>
      <c r="O11" s="8"/>
      <c r="P11" s="8"/>
      <c r="Q11" s="8"/>
      <c r="R11" s="8"/>
      <c r="S11" s="8"/>
      <c r="T11" s="8"/>
      <c r="U11" s="8"/>
      <c r="V11" s="8"/>
      <c r="W11" s="8"/>
      <c r="X11" s="8"/>
      <c r="Y11" s="8"/>
      <c r="Z11" s="8"/>
    </row>
    <row r="12" spans="1:26" ht="14.1" x14ac:dyDescent="0.5">
      <c r="A12" s="8"/>
      <c r="B12" s="470" t="s">
        <v>241</v>
      </c>
      <c r="C12" s="334">
        <f t="shared" ref="C12:J12" si="0">C10-C11</f>
        <v>0</v>
      </c>
      <c r="D12" s="333">
        <f t="shared" si="0"/>
        <v>0</v>
      </c>
      <c r="E12" s="336">
        <f t="shared" si="0"/>
        <v>0</v>
      </c>
      <c r="F12" s="333">
        <f t="shared" si="0"/>
        <v>0</v>
      </c>
      <c r="G12" s="336">
        <f t="shared" si="0"/>
        <v>0</v>
      </c>
      <c r="H12" s="333">
        <f t="shared" si="0"/>
        <v>0</v>
      </c>
      <c r="I12" s="336">
        <f t="shared" si="0"/>
        <v>0</v>
      </c>
      <c r="J12" s="333">
        <f t="shared" si="0"/>
        <v>0</v>
      </c>
      <c r="K12" s="8"/>
      <c r="L12" s="8"/>
      <c r="M12" s="8"/>
      <c r="N12" s="8"/>
      <c r="O12" s="8"/>
      <c r="P12" s="8"/>
      <c r="Q12" s="8"/>
      <c r="R12" s="8"/>
      <c r="S12" s="8"/>
      <c r="T12" s="8"/>
      <c r="U12" s="8"/>
      <c r="V12" s="8"/>
      <c r="W12" s="8"/>
      <c r="X12" s="8"/>
      <c r="Y12" s="8"/>
      <c r="Z12" s="8"/>
    </row>
    <row r="13" spans="1:26" x14ac:dyDescent="0.45">
      <c r="A13" s="8"/>
      <c r="B13" s="471" t="s">
        <v>242</v>
      </c>
      <c r="C13" s="335"/>
      <c r="D13" s="339"/>
      <c r="E13" s="338"/>
      <c r="F13" s="339"/>
      <c r="G13" s="338"/>
      <c r="H13" s="339"/>
      <c r="I13" s="338"/>
      <c r="J13" s="339"/>
      <c r="K13" s="8"/>
      <c r="L13" s="8"/>
      <c r="M13" s="8"/>
      <c r="N13" s="8"/>
      <c r="O13" s="8"/>
      <c r="P13" s="8"/>
      <c r="Q13" s="8"/>
      <c r="R13" s="8"/>
      <c r="S13" s="8"/>
      <c r="T13" s="8"/>
      <c r="U13" s="8"/>
      <c r="V13" s="8"/>
      <c r="W13" s="8"/>
      <c r="X13" s="8"/>
      <c r="Y13" s="8"/>
      <c r="Z13" s="8"/>
    </row>
    <row r="14" spans="1:26" x14ac:dyDescent="0.45">
      <c r="A14" s="8"/>
      <c r="B14" s="468" t="s">
        <v>243</v>
      </c>
      <c r="C14" s="335"/>
      <c r="D14" s="167"/>
      <c r="E14" s="335"/>
      <c r="F14" s="167"/>
      <c r="G14" s="335"/>
      <c r="H14" s="167"/>
      <c r="I14" s="335"/>
      <c r="J14" s="167"/>
      <c r="K14" s="8"/>
      <c r="L14" s="8"/>
      <c r="M14" s="8"/>
      <c r="N14" s="8"/>
      <c r="O14" s="8"/>
      <c r="P14" s="8"/>
      <c r="Q14" s="8"/>
      <c r="R14" s="8"/>
      <c r="S14" s="8"/>
      <c r="T14" s="8"/>
      <c r="U14" s="8"/>
      <c r="V14" s="8"/>
      <c r="W14" s="8"/>
      <c r="X14" s="8"/>
      <c r="Y14" s="8"/>
      <c r="Z14" s="8"/>
    </row>
    <row r="15" spans="1:26" x14ac:dyDescent="0.45">
      <c r="A15" s="8"/>
      <c r="B15" s="468" t="s">
        <v>244</v>
      </c>
      <c r="C15" s="335"/>
      <c r="D15" s="167"/>
      <c r="E15" s="335"/>
      <c r="F15" s="167"/>
      <c r="G15" s="335"/>
      <c r="H15" s="167"/>
      <c r="I15" s="335"/>
      <c r="J15" s="167"/>
      <c r="K15" s="8"/>
      <c r="L15" s="8"/>
      <c r="M15" s="8"/>
      <c r="N15" s="8"/>
      <c r="O15" s="8"/>
      <c r="P15" s="8"/>
      <c r="Q15" s="8"/>
      <c r="R15" s="8"/>
      <c r="S15" s="8"/>
      <c r="T15" s="8"/>
      <c r="U15" s="8"/>
      <c r="V15" s="8"/>
      <c r="W15" s="8"/>
      <c r="X15" s="8"/>
      <c r="Y15" s="8"/>
      <c r="Z15" s="8"/>
    </row>
    <row r="16" spans="1:26" ht="27.6" x14ac:dyDescent="0.45">
      <c r="A16" s="8"/>
      <c r="B16" s="468" t="s">
        <v>245</v>
      </c>
      <c r="C16" s="335"/>
      <c r="D16" s="167"/>
      <c r="E16" s="335"/>
      <c r="F16" s="167"/>
      <c r="G16" s="335"/>
      <c r="H16" s="167"/>
      <c r="I16" s="335"/>
      <c r="J16" s="167"/>
      <c r="K16" s="8"/>
      <c r="L16" s="8"/>
      <c r="M16" s="8"/>
      <c r="N16" s="8"/>
      <c r="O16" s="8"/>
      <c r="P16" s="8"/>
      <c r="Q16" s="8"/>
      <c r="R16" s="8"/>
      <c r="S16" s="8"/>
      <c r="T16" s="8"/>
      <c r="U16" s="8"/>
      <c r="V16" s="8"/>
      <c r="W16" s="8"/>
      <c r="X16" s="8"/>
      <c r="Y16" s="8"/>
      <c r="Z16" s="8"/>
    </row>
    <row r="17" spans="1:26" ht="27.6" x14ac:dyDescent="0.45">
      <c r="A17" s="8"/>
      <c r="B17" s="468" t="s">
        <v>246</v>
      </c>
      <c r="C17" s="335"/>
      <c r="D17" s="167"/>
      <c r="E17" s="335"/>
      <c r="F17" s="167"/>
      <c r="G17" s="335"/>
      <c r="H17" s="167"/>
      <c r="I17" s="335"/>
      <c r="J17" s="167"/>
      <c r="K17" s="8"/>
      <c r="L17" s="8"/>
      <c r="M17" s="8"/>
      <c r="N17" s="8"/>
      <c r="O17" s="8"/>
      <c r="P17" s="8"/>
      <c r="Q17" s="8"/>
      <c r="R17" s="8"/>
      <c r="S17" s="8"/>
      <c r="T17" s="8"/>
      <c r="U17" s="8"/>
      <c r="V17" s="8"/>
      <c r="W17" s="8"/>
      <c r="X17" s="8"/>
      <c r="Y17" s="8"/>
      <c r="Z17" s="8"/>
    </row>
    <row r="18" spans="1:26" ht="14.1" x14ac:dyDescent="0.5">
      <c r="A18" s="8"/>
      <c r="B18" s="472" t="s">
        <v>247</v>
      </c>
      <c r="C18" s="336">
        <f t="shared" ref="C18:J18" si="1">SUM(C13:C17)</f>
        <v>0</v>
      </c>
      <c r="D18" s="333">
        <f t="shared" si="1"/>
        <v>0</v>
      </c>
      <c r="E18" s="336">
        <f t="shared" si="1"/>
        <v>0</v>
      </c>
      <c r="F18" s="333">
        <f t="shared" si="1"/>
        <v>0</v>
      </c>
      <c r="G18" s="336">
        <f t="shared" si="1"/>
        <v>0</v>
      </c>
      <c r="H18" s="333">
        <f t="shared" si="1"/>
        <v>0</v>
      </c>
      <c r="I18" s="336">
        <f t="shared" si="1"/>
        <v>0</v>
      </c>
      <c r="J18" s="333">
        <f t="shared" si="1"/>
        <v>0</v>
      </c>
      <c r="K18" s="8"/>
      <c r="L18" s="8"/>
      <c r="M18" s="8"/>
      <c r="N18" s="8"/>
      <c r="O18" s="8"/>
      <c r="P18" s="8"/>
      <c r="Q18" s="8"/>
      <c r="R18" s="8"/>
      <c r="S18" s="8"/>
      <c r="T18" s="8"/>
      <c r="U18" s="8"/>
      <c r="V18" s="8"/>
      <c r="W18" s="8"/>
      <c r="X18" s="8"/>
      <c r="Y18" s="8"/>
      <c r="Z18" s="8"/>
    </row>
    <row r="19" spans="1:26" ht="14.1" x14ac:dyDescent="0.5">
      <c r="A19" s="8"/>
      <c r="B19" s="465" t="s">
        <v>248</v>
      </c>
      <c r="C19" s="337">
        <f t="shared" ref="C19:J19" si="2">C18-C12</f>
        <v>0</v>
      </c>
      <c r="D19" s="340">
        <f t="shared" si="2"/>
        <v>0</v>
      </c>
      <c r="E19" s="337">
        <f t="shared" si="2"/>
        <v>0</v>
      </c>
      <c r="F19" s="340">
        <f t="shared" si="2"/>
        <v>0</v>
      </c>
      <c r="G19" s="337">
        <f t="shared" si="2"/>
        <v>0</v>
      </c>
      <c r="H19" s="340">
        <f t="shared" si="2"/>
        <v>0</v>
      </c>
      <c r="I19" s="337">
        <f t="shared" si="2"/>
        <v>0</v>
      </c>
      <c r="J19" s="340">
        <f t="shared" si="2"/>
        <v>0</v>
      </c>
      <c r="K19" s="8"/>
      <c r="L19" s="8"/>
      <c r="M19" s="8"/>
      <c r="N19" s="8"/>
      <c r="O19" s="8"/>
      <c r="P19" s="8"/>
      <c r="Q19" s="8"/>
      <c r="R19" s="8"/>
      <c r="S19" s="8"/>
      <c r="T19" s="8"/>
      <c r="U19" s="8"/>
      <c r="V19" s="8"/>
      <c r="W19" s="8"/>
      <c r="X19" s="8"/>
      <c r="Y19" s="8"/>
      <c r="Z19" s="8"/>
    </row>
    <row r="20" spans="1:26" x14ac:dyDescent="0.45">
      <c r="A20" s="8"/>
      <c r="B20" s="468" t="s">
        <v>249</v>
      </c>
      <c r="C20" s="335"/>
      <c r="D20" s="167"/>
      <c r="E20" s="335"/>
      <c r="F20" s="167"/>
      <c r="G20" s="335"/>
      <c r="H20" s="167"/>
      <c r="I20" s="335"/>
      <c r="J20" s="167"/>
      <c r="K20" s="8"/>
      <c r="L20" s="8"/>
      <c r="M20" s="8"/>
      <c r="N20" s="8"/>
      <c r="O20" s="8"/>
      <c r="P20" s="8"/>
      <c r="Q20" s="8"/>
      <c r="R20" s="8"/>
      <c r="S20" s="8"/>
      <c r="T20" s="8"/>
      <c r="U20" s="8"/>
      <c r="V20" s="8"/>
      <c r="W20" s="8"/>
      <c r="X20" s="8"/>
      <c r="Y20" s="8"/>
      <c r="Z20" s="8"/>
    </row>
    <row r="21" spans="1:26" ht="27.6" x14ac:dyDescent="0.45">
      <c r="A21" s="8"/>
      <c r="B21" s="468" t="s">
        <v>250</v>
      </c>
      <c r="C21" s="335"/>
      <c r="D21" s="167"/>
      <c r="E21" s="335"/>
      <c r="F21" s="167"/>
      <c r="G21" s="335"/>
      <c r="H21" s="167"/>
      <c r="I21" s="335"/>
      <c r="J21" s="167"/>
      <c r="K21" s="8"/>
      <c r="L21" s="8"/>
      <c r="M21" s="8"/>
      <c r="N21" s="8"/>
      <c r="O21" s="8"/>
      <c r="P21" s="8"/>
      <c r="Q21" s="8"/>
      <c r="R21" s="8"/>
      <c r="S21" s="8"/>
      <c r="T21" s="8"/>
      <c r="U21" s="8"/>
      <c r="V21" s="8"/>
      <c r="W21" s="8"/>
      <c r="X21" s="8"/>
      <c r="Y21" s="8"/>
      <c r="Z21" s="8"/>
    </row>
    <row r="22" spans="1:26" x14ac:dyDescent="0.45">
      <c r="A22" s="8"/>
      <c r="B22" s="468" t="s">
        <v>251</v>
      </c>
      <c r="C22" s="335"/>
      <c r="D22" s="167"/>
      <c r="E22" s="335"/>
      <c r="F22" s="167"/>
      <c r="G22" s="335"/>
      <c r="H22" s="167"/>
      <c r="I22" s="335"/>
      <c r="J22" s="167"/>
      <c r="K22" s="8"/>
      <c r="L22" s="8"/>
      <c r="M22" s="8"/>
      <c r="N22" s="8"/>
      <c r="O22" s="8"/>
      <c r="P22" s="8"/>
      <c r="Q22" s="8"/>
      <c r="R22" s="8"/>
      <c r="S22" s="8"/>
      <c r="T22" s="8"/>
      <c r="U22" s="8"/>
      <c r="V22" s="8"/>
      <c r="W22" s="8"/>
      <c r="X22" s="8"/>
      <c r="Y22" s="8"/>
      <c r="Z22" s="8"/>
    </row>
    <row r="23" spans="1:26" ht="14.1" x14ac:dyDescent="0.5">
      <c r="A23" s="8"/>
      <c r="B23" s="472" t="s">
        <v>252</v>
      </c>
      <c r="C23" s="336">
        <f t="shared" ref="C23:J23" si="3">SUM(C20:C22)</f>
        <v>0</v>
      </c>
      <c r="D23" s="333">
        <f t="shared" si="3"/>
        <v>0</v>
      </c>
      <c r="E23" s="336">
        <f t="shared" si="3"/>
        <v>0</v>
      </c>
      <c r="F23" s="333">
        <f t="shared" si="3"/>
        <v>0</v>
      </c>
      <c r="G23" s="336">
        <f t="shared" si="3"/>
        <v>0</v>
      </c>
      <c r="H23" s="333">
        <f t="shared" si="3"/>
        <v>0</v>
      </c>
      <c r="I23" s="336">
        <f t="shared" si="3"/>
        <v>0</v>
      </c>
      <c r="J23" s="333">
        <f t="shared" si="3"/>
        <v>0</v>
      </c>
      <c r="K23" s="8"/>
      <c r="L23" s="8"/>
      <c r="M23" s="8"/>
      <c r="N23" s="8"/>
      <c r="O23" s="8"/>
      <c r="P23" s="8"/>
      <c r="Q23" s="8"/>
      <c r="R23" s="8"/>
      <c r="S23" s="8"/>
      <c r="T23" s="8"/>
      <c r="U23" s="8"/>
      <c r="V23" s="8"/>
      <c r="W23" s="8"/>
      <c r="X23" s="8"/>
      <c r="Y23" s="8"/>
      <c r="Z23" s="8"/>
    </row>
    <row r="24" spans="1:26" ht="28.2" x14ac:dyDescent="0.5">
      <c r="A24" s="8"/>
      <c r="B24" s="464" t="s">
        <v>253</v>
      </c>
      <c r="C24" s="337">
        <f t="shared" ref="C24:J24" si="4">C19-C23</f>
        <v>0</v>
      </c>
      <c r="D24" s="340">
        <f t="shared" si="4"/>
        <v>0</v>
      </c>
      <c r="E24" s="337">
        <f t="shared" si="4"/>
        <v>0</v>
      </c>
      <c r="F24" s="340">
        <f t="shared" si="4"/>
        <v>0</v>
      </c>
      <c r="G24" s="337">
        <f t="shared" si="4"/>
        <v>0</v>
      </c>
      <c r="H24" s="340">
        <f t="shared" si="4"/>
        <v>0</v>
      </c>
      <c r="I24" s="337">
        <f t="shared" si="4"/>
        <v>0</v>
      </c>
      <c r="J24" s="340">
        <f t="shared" si="4"/>
        <v>0</v>
      </c>
      <c r="K24" s="8"/>
      <c r="L24" s="8"/>
      <c r="M24" s="8"/>
      <c r="N24" s="8"/>
      <c r="O24" s="8"/>
      <c r="P24" s="8"/>
      <c r="Q24" s="8"/>
      <c r="R24" s="8"/>
      <c r="S24" s="8"/>
      <c r="T24" s="8"/>
      <c r="U24" s="8"/>
      <c r="V24" s="8"/>
      <c r="W24" s="8"/>
      <c r="X24" s="8"/>
      <c r="Y24" s="8"/>
      <c r="Z24" s="8"/>
    </row>
    <row r="25" spans="1:26" x14ac:dyDescent="0.45">
      <c r="A25" s="8"/>
      <c r="B25" s="466" t="s">
        <v>254</v>
      </c>
      <c r="C25" s="335"/>
      <c r="D25" s="167"/>
      <c r="E25" s="335"/>
      <c r="F25" s="167"/>
      <c r="G25" s="335"/>
      <c r="H25" s="167"/>
      <c r="I25" s="335"/>
      <c r="J25" s="167"/>
      <c r="K25" s="8"/>
      <c r="L25" s="8"/>
      <c r="M25" s="8"/>
      <c r="N25" s="8"/>
      <c r="O25" s="8"/>
      <c r="P25" s="8"/>
      <c r="Q25" s="8"/>
      <c r="R25" s="8"/>
      <c r="S25" s="8"/>
      <c r="T25" s="8"/>
      <c r="U25" s="8"/>
      <c r="V25" s="8"/>
      <c r="W25" s="8"/>
      <c r="X25" s="8"/>
      <c r="Y25" s="8"/>
      <c r="Z25" s="8"/>
    </row>
    <row r="26" spans="1:26" ht="30" customHeight="1" x14ac:dyDescent="0.45">
      <c r="A26" s="8"/>
      <c r="B26" s="466" t="s">
        <v>255</v>
      </c>
      <c r="C26" s="335"/>
      <c r="D26" s="167"/>
      <c r="E26" s="335"/>
      <c r="F26" s="167"/>
      <c r="G26" s="335"/>
      <c r="H26" s="167"/>
      <c r="I26" s="335"/>
      <c r="J26" s="167"/>
      <c r="K26" s="8"/>
      <c r="L26" s="8"/>
      <c r="M26" s="8"/>
      <c r="N26" s="8"/>
      <c r="O26" s="8"/>
      <c r="P26" s="8"/>
      <c r="Q26" s="8"/>
      <c r="R26" s="8"/>
      <c r="S26" s="8"/>
      <c r="T26" s="8"/>
      <c r="U26" s="8"/>
      <c r="V26" s="8"/>
      <c r="W26" s="8"/>
      <c r="X26" s="8"/>
      <c r="Y26" s="8"/>
      <c r="Z26" s="8"/>
    </row>
    <row r="27" spans="1:26" ht="44.2" customHeight="1" x14ac:dyDescent="0.45">
      <c r="A27" s="8"/>
      <c r="B27" s="508" t="s">
        <v>256</v>
      </c>
      <c r="C27" s="335"/>
      <c r="D27" s="167"/>
      <c r="E27" s="335"/>
      <c r="F27" s="167"/>
      <c r="G27" s="335"/>
      <c r="H27" s="167"/>
      <c r="I27" s="335"/>
      <c r="J27" s="167"/>
      <c r="K27" s="8"/>
      <c r="L27" s="8"/>
      <c r="M27" s="8"/>
      <c r="N27" s="8"/>
      <c r="O27" s="8"/>
      <c r="P27" s="8"/>
      <c r="Q27" s="8"/>
      <c r="R27" s="8"/>
      <c r="S27" s="8"/>
      <c r="T27" s="8"/>
      <c r="U27" s="8"/>
      <c r="V27" s="8"/>
      <c r="W27" s="8"/>
      <c r="X27" s="8"/>
      <c r="Y27" s="8"/>
      <c r="Z27" s="8"/>
    </row>
    <row r="28" spans="1:26" ht="41.95" customHeight="1" x14ac:dyDescent="0.45">
      <c r="A28" s="8"/>
      <c r="B28" s="509" t="s">
        <v>257</v>
      </c>
      <c r="C28" s="335"/>
      <c r="D28" s="167"/>
      <c r="E28" s="335"/>
      <c r="F28" s="167"/>
      <c r="G28" s="335"/>
      <c r="H28" s="167"/>
      <c r="I28" s="335"/>
      <c r="J28" s="167"/>
      <c r="K28" s="8"/>
      <c r="L28" s="8"/>
      <c r="M28" s="8"/>
      <c r="N28" s="8"/>
      <c r="O28" s="8"/>
      <c r="P28" s="8"/>
      <c r="Q28" s="8"/>
      <c r="R28" s="8"/>
      <c r="S28" s="8"/>
      <c r="T28" s="8"/>
      <c r="U28" s="8"/>
      <c r="V28" s="8"/>
      <c r="W28" s="8"/>
      <c r="X28" s="8"/>
      <c r="Y28" s="8"/>
      <c r="Z28" s="8"/>
    </row>
    <row r="29" spans="1:26" ht="14.1" x14ac:dyDescent="0.5">
      <c r="A29" s="8"/>
      <c r="B29" s="472" t="s">
        <v>258</v>
      </c>
      <c r="C29" s="336">
        <f t="shared" ref="C29:J29" si="5">SUM(C25:C28)</f>
        <v>0</v>
      </c>
      <c r="D29" s="333">
        <f t="shared" si="5"/>
        <v>0</v>
      </c>
      <c r="E29" s="336">
        <f t="shared" si="5"/>
        <v>0</v>
      </c>
      <c r="F29" s="333">
        <f t="shared" si="5"/>
        <v>0</v>
      </c>
      <c r="G29" s="336">
        <f t="shared" si="5"/>
        <v>0</v>
      </c>
      <c r="H29" s="333">
        <f t="shared" si="5"/>
        <v>0</v>
      </c>
      <c r="I29" s="336">
        <f t="shared" si="5"/>
        <v>0</v>
      </c>
      <c r="J29" s="333">
        <f t="shared" si="5"/>
        <v>0</v>
      </c>
      <c r="K29" s="8"/>
      <c r="L29" s="8"/>
      <c r="M29" s="8"/>
      <c r="N29" s="8"/>
      <c r="O29" s="8"/>
      <c r="P29" s="8"/>
      <c r="Q29" s="8"/>
      <c r="R29" s="8"/>
      <c r="S29" s="8"/>
      <c r="T29" s="8"/>
      <c r="U29" s="8"/>
      <c r="V29" s="8"/>
      <c r="W29" s="8"/>
      <c r="X29" s="8"/>
      <c r="Y29" s="8"/>
      <c r="Z29" s="8"/>
    </row>
    <row r="30" spans="1:26" x14ac:dyDescent="0.45">
      <c r="A30" s="8"/>
      <c r="B30" s="471" t="s">
        <v>259</v>
      </c>
      <c r="C30" s="338"/>
      <c r="D30" s="339"/>
      <c r="E30" s="338"/>
      <c r="F30" s="339"/>
      <c r="G30" s="338"/>
      <c r="H30" s="339"/>
      <c r="I30" s="338"/>
      <c r="J30" s="339"/>
      <c r="K30" s="8"/>
      <c r="L30" s="8"/>
      <c r="M30" s="8"/>
      <c r="N30" s="8"/>
      <c r="O30" s="8"/>
      <c r="P30" s="8"/>
      <c r="Q30" s="8"/>
      <c r="R30" s="8"/>
      <c r="S30" s="8"/>
      <c r="T30" s="8"/>
      <c r="U30" s="8"/>
      <c r="V30" s="8"/>
      <c r="W30" s="8"/>
      <c r="X30" s="8"/>
      <c r="Y30" s="8"/>
      <c r="Z30" s="8"/>
    </row>
    <row r="31" spans="1:26" ht="14.1" x14ac:dyDescent="0.5">
      <c r="A31" s="8"/>
      <c r="B31" s="472" t="s">
        <v>260</v>
      </c>
      <c r="C31" s="336">
        <f t="shared" ref="C31:J31" si="6">C29-C30</f>
        <v>0</v>
      </c>
      <c r="D31" s="333">
        <f t="shared" si="6"/>
        <v>0</v>
      </c>
      <c r="E31" s="336">
        <f t="shared" si="6"/>
        <v>0</v>
      </c>
      <c r="F31" s="333">
        <f t="shared" si="6"/>
        <v>0</v>
      </c>
      <c r="G31" s="336">
        <f t="shared" si="6"/>
        <v>0</v>
      </c>
      <c r="H31" s="333">
        <f t="shared" si="6"/>
        <v>0</v>
      </c>
      <c r="I31" s="336">
        <f t="shared" si="6"/>
        <v>0</v>
      </c>
      <c r="J31" s="333">
        <f t="shared" si="6"/>
        <v>0</v>
      </c>
      <c r="K31" s="8"/>
      <c r="L31" s="8"/>
      <c r="M31" s="8"/>
      <c r="N31" s="8"/>
      <c r="O31" s="8"/>
      <c r="P31" s="8"/>
      <c r="Q31" s="8"/>
      <c r="R31" s="8"/>
      <c r="S31" s="8"/>
      <c r="T31" s="8"/>
      <c r="U31" s="8"/>
      <c r="V31" s="8"/>
      <c r="W31" s="8"/>
      <c r="X31" s="8"/>
      <c r="Y31" s="8"/>
      <c r="Z31" s="8"/>
    </row>
    <row r="32" spans="1:26" x14ac:dyDescent="0.4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4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4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4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4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4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4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4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4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4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4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4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4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4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4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4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4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4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4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4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4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4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4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4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4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4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4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4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4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4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4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4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4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4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4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4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4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4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4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4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4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4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4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4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4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4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4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4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4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4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4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4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4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4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4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4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4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x14ac:dyDescent="0.4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sheetData>
  <mergeCells count="9">
    <mergeCell ref="I8:J8"/>
    <mergeCell ref="C4:D4"/>
    <mergeCell ref="C5:D5"/>
    <mergeCell ref="B3:D3"/>
    <mergeCell ref="F3:G3"/>
    <mergeCell ref="F4:G4"/>
    <mergeCell ref="C8:D8"/>
    <mergeCell ref="E8:F8"/>
    <mergeCell ref="G8:H8"/>
  </mergeCells>
  <hyperlinks>
    <hyperlink ref="B1" location="Contents!A1" display="Back to Contents" xr:uid="{E2C5CC2F-E6E5-433B-A615-25FAE889A407}"/>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7B80-D2D3-464B-A76E-56E772F569C6}">
  <sheetPr>
    <tabColor rgb="FFFFF2CC"/>
  </sheetPr>
  <dimension ref="A1:Z79"/>
  <sheetViews>
    <sheetView zoomScale="90" zoomScaleNormal="90" workbookViewId="0">
      <selection activeCell="B1" sqref="B1"/>
    </sheetView>
  </sheetViews>
  <sheetFormatPr defaultColWidth="8.734375" defaultRowHeight="13.8" x14ac:dyDescent="0.45"/>
  <cols>
    <col min="1" max="1" width="8.734375" style="2" customWidth="1"/>
    <col min="2" max="6" width="20.734375" style="2" customWidth="1"/>
    <col min="7" max="7" width="20.1015625" style="2" customWidth="1"/>
    <col min="8" max="8" width="8.734375" style="2"/>
    <col min="9" max="9" width="25.41796875" style="2" customWidth="1"/>
    <col min="10" max="13" width="8.734375" style="2"/>
    <col min="14" max="14" width="37.41796875" style="2" customWidth="1"/>
    <col min="15" max="16384" width="8.734375" style="2"/>
  </cols>
  <sheetData>
    <row r="1" spans="1:26" s="8" customFormat="1" ht="15" customHeight="1" x14ac:dyDescent="0.45">
      <c r="B1" s="420" t="s">
        <v>59</v>
      </c>
    </row>
    <row r="2" spans="1:26" ht="15" customHeight="1" x14ac:dyDescent="0.45">
      <c r="A2" s="8"/>
      <c r="B2" s="8"/>
      <c r="C2" s="8"/>
      <c r="D2" s="8"/>
      <c r="E2" s="8"/>
      <c r="F2" s="8"/>
      <c r="G2" s="8"/>
      <c r="H2" s="8"/>
      <c r="I2" s="8"/>
      <c r="J2" s="8"/>
      <c r="K2" s="8"/>
      <c r="L2" s="8"/>
      <c r="M2" s="8"/>
      <c r="N2" s="8"/>
      <c r="O2" s="8"/>
      <c r="P2" s="8"/>
      <c r="Q2" s="8"/>
      <c r="R2" s="8"/>
      <c r="S2" s="8"/>
      <c r="T2" s="8"/>
      <c r="U2" s="8"/>
      <c r="V2" s="8"/>
      <c r="W2" s="8"/>
      <c r="X2" s="8"/>
      <c r="Y2" s="8"/>
      <c r="Z2" s="8"/>
    </row>
    <row r="3" spans="1:26" ht="20.2" customHeight="1" x14ac:dyDescent="0.45">
      <c r="A3" s="8"/>
      <c r="B3" s="582" t="s">
        <v>16</v>
      </c>
      <c r="C3" s="583"/>
      <c r="D3" s="584"/>
      <c r="E3" s="83"/>
      <c r="F3" s="463" t="s">
        <v>224</v>
      </c>
      <c r="G3" s="8"/>
      <c r="H3" s="8"/>
      <c r="I3" s="552"/>
      <c r="J3" s="8"/>
      <c r="K3" s="8"/>
      <c r="L3" s="8"/>
      <c r="M3" s="8"/>
      <c r="N3" s="8"/>
      <c r="O3" s="8"/>
      <c r="P3" s="8"/>
      <c r="Q3" s="8"/>
      <c r="R3" s="8"/>
      <c r="S3" s="8"/>
      <c r="T3" s="8"/>
      <c r="U3" s="8"/>
      <c r="V3" s="8"/>
      <c r="W3" s="8"/>
      <c r="X3" s="8"/>
      <c r="Y3" s="8"/>
      <c r="Z3" s="8"/>
    </row>
    <row r="4" spans="1:26" ht="14.25" customHeight="1" x14ac:dyDescent="0.45">
      <c r="A4" s="455"/>
      <c r="B4" s="40" t="s">
        <v>31</v>
      </c>
      <c r="C4" s="591" t="s">
        <v>213</v>
      </c>
      <c r="D4" s="592"/>
      <c r="E4" s="552"/>
      <c r="F4" s="205" t="s">
        <v>225</v>
      </c>
      <c r="G4" s="38"/>
      <c r="H4" s="8"/>
      <c r="I4" s="207"/>
      <c r="J4" s="8"/>
      <c r="K4" s="8"/>
      <c r="L4" s="8"/>
      <c r="M4" s="8"/>
      <c r="N4" s="8"/>
      <c r="O4" s="8"/>
      <c r="P4" s="8"/>
      <c r="Q4" s="8"/>
      <c r="R4" s="8"/>
      <c r="S4" s="8"/>
      <c r="T4" s="8"/>
      <c r="U4" s="8"/>
      <c r="V4" s="8"/>
      <c r="W4" s="8"/>
      <c r="X4" s="8"/>
      <c r="Y4" s="8"/>
      <c r="Z4" s="8"/>
    </row>
    <row r="5" spans="1:26" ht="14.1" x14ac:dyDescent="0.45">
      <c r="A5" s="8"/>
      <c r="B5" s="18" t="s">
        <v>33</v>
      </c>
      <c r="C5" s="609" t="str">
        <f>Guidance!C5</f>
        <v>Please enter</v>
      </c>
      <c r="D5" s="610"/>
      <c r="E5" s="552"/>
      <c r="F5" s="552"/>
      <c r="G5" s="38"/>
      <c r="H5" s="8"/>
      <c r="I5" s="8"/>
      <c r="J5" s="8"/>
      <c r="K5" s="8"/>
      <c r="L5" s="8"/>
      <c r="M5" s="8"/>
      <c r="N5" s="8"/>
      <c r="O5" s="8"/>
      <c r="P5" s="8"/>
      <c r="Q5" s="8"/>
      <c r="R5" s="8"/>
      <c r="S5" s="8"/>
      <c r="T5" s="8"/>
      <c r="U5" s="8"/>
      <c r="V5" s="8"/>
      <c r="W5" s="8"/>
      <c r="X5" s="8"/>
      <c r="Y5" s="8"/>
      <c r="Z5" s="8"/>
    </row>
    <row r="6" spans="1:26" x14ac:dyDescent="0.45">
      <c r="A6" s="8"/>
      <c r="B6" s="8"/>
      <c r="C6" s="8"/>
      <c r="D6" s="8"/>
      <c r="E6" s="8"/>
      <c r="F6" s="8"/>
      <c r="G6" s="8"/>
      <c r="H6" s="8"/>
      <c r="I6" s="8"/>
      <c r="J6" s="8"/>
      <c r="K6" s="8"/>
      <c r="L6" s="8"/>
      <c r="M6" s="8"/>
      <c r="N6" s="8"/>
      <c r="O6" s="8"/>
      <c r="P6" s="8"/>
      <c r="Q6" s="8"/>
      <c r="R6" s="8"/>
      <c r="S6" s="8"/>
      <c r="T6" s="8"/>
      <c r="U6" s="8"/>
      <c r="V6" s="8"/>
      <c r="W6" s="8"/>
      <c r="X6" s="8"/>
      <c r="Y6" s="8"/>
      <c r="Z6" s="8"/>
    </row>
    <row r="7" spans="1:26" x14ac:dyDescent="0.45">
      <c r="A7" s="8"/>
      <c r="B7" s="69" t="s">
        <v>261</v>
      </c>
      <c r="C7" s="8"/>
      <c r="D7" s="8"/>
      <c r="E7" s="8"/>
      <c r="F7" s="8"/>
      <c r="G7" s="8"/>
      <c r="H7" s="8"/>
      <c r="I7" s="8"/>
      <c r="J7" s="8"/>
      <c r="K7" s="8"/>
      <c r="L7" s="8"/>
      <c r="M7" s="8"/>
      <c r="N7" s="8"/>
      <c r="O7" s="8"/>
      <c r="P7" s="8"/>
      <c r="Q7" s="8"/>
      <c r="R7" s="8"/>
      <c r="S7" s="8"/>
      <c r="T7" s="8"/>
      <c r="U7" s="8"/>
      <c r="V7" s="8"/>
      <c r="W7" s="8"/>
      <c r="X7" s="8"/>
      <c r="Y7" s="8"/>
      <c r="Z7" s="8"/>
    </row>
    <row r="8" spans="1:26" x14ac:dyDescent="0.45">
      <c r="A8" s="8"/>
      <c r="B8" s="8"/>
      <c r="C8" s="8"/>
      <c r="D8" s="8"/>
      <c r="E8" s="8"/>
      <c r="F8" s="8"/>
      <c r="G8" s="8"/>
      <c r="H8" s="8"/>
      <c r="I8" s="8"/>
      <c r="J8" s="8"/>
      <c r="K8" s="8"/>
      <c r="L8" s="8"/>
      <c r="M8" s="8"/>
      <c r="N8" s="8"/>
      <c r="O8" s="8"/>
      <c r="P8" s="8"/>
      <c r="Q8" s="8"/>
      <c r="R8" s="8"/>
      <c r="S8" s="8"/>
      <c r="T8" s="8"/>
      <c r="U8" s="8"/>
      <c r="V8" s="8"/>
      <c r="W8" s="8"/>
      <c r="X8" s="8"/>
      <c r="Y8" s="8"/>
      <c r="Z8" s="8"/>
    </row>
    <row r="9" spans="1:26" ht="15" customHeight="1" x14ac:dyDescent="0.5">
      <c r="A9" s="8"/>
      <c r="B9" s="476" t="s">
        <v>111</v>
      </c>
      <c r="C9" s="476" t="s">
        <v>122</v>
      </c>
      <c r="D9" s="476" t="s">
        <v>226</v>
      </c>
      <c r="E9" s="477" t="s">
        <v>124</v>
      </c>
      <c r="F9" s="8"/>
      <c r="G9" s="8"/>
      <c r="H9" s="8"/>
      <c r="I9" s="8"/>
      <c r="J9" s="8"/>
      <c r="K9" s="8"/>
      <c r="L9" s="8"/>
      <c r="M9" s="8"/>
      <c r="N9" s="8"/>
      <c r="O9" s="8"/>
      <c r="P9" s="8"/>
      <c r="Q9" s="8"/>
      <c r="R9" s="8"/>
      <c r="S9" s="8"/>
      <c r="T9" s="8"/>
      <c r="U9" s="8"/>
      <c r="V9" s="8"/>
      <c r="W9" s="8"/>
      <c r="X9" s="8"/>
      <c r="Y9" s="8"/>
      <c r="Z9" s="8"/>
    </row>
    <row r="10" spans="1:26" ht="27.6" x14ac:dyDescent="0.45">
      <c r="A10" s="8"/>
      <c r="B10" s="374" t="s">
        <v>262</v>
      </c>
      <c r="C10" s="196"/>
      <c r="D10" s="661"/>
      <c r="E10" s="201"/>
      <c r="F10" s="8"/>
      <c r="G10" s="208"/>
      <c r="H10" s="8"/>
      <c r="I10" s="8"/>
      <c r="J10" s="8"/>
      <c r="K10" s="8"/>
      <c r="L10" s="8"/>
      <c r="M10" s="8"/>
      <c r="N10" s="208"/>
      <c r="O10" s="8"/>
      <c r="P10" s="8"/>
      <c r="Q10" s="8"/>
      <c r="R10" s="8"/>
      <c r="S10" s="8"/>
      <c r="T10" s="8"/>
      <c r="U10" s="8"/>
      <c r="V10" s="8"/>
      <c r="W10" s="8"/>
      <c r="X10" s="8"/>
      <c r="Y10" s="8"/>
      <c r="Z10" s="8"/>
    </row>
    <row r="11" spans="1:26" x14ac:dyDescent="0.45">
      <c r="A11" s="8"/>
      <c r="B11" s="375" t="s">
        <v>263</v>
      </c>
      <c r="C11" s="349">
        <f>C10-C12</f>
        <v>0</v>
      </c>
      <c r="D11" s="662"/>
      <c r="E11" s="197"/>
      <c r="F11" s="8"/>
      <c r="G11" s="8"/>
      <c r="H11" s="8"/>
      <c r="I11" s="8"/>
      <c r="J11" s="8"/>
      <c r="K11" s="8"/>
      <c r="L11" s="8"/>
      <c r="M11" s="8"/>
      <c r="N11" s="8"/>
      <c r="O11" s="8"/>
      <c r="P11" s="8"/>
      <c r="Q11" s="8"/>
      <c r="R11" s="8"/>
      <c r="S11" s="8"/>
      <c r="T11" s="8"/>
      <c r="U11" s="8"/>
      <c r="V11" s="8"/>
      <c r="W11" s="8"/>
      <c r="X11" s="8"/>
      <c r="Y11" s="8"/>
      <c r="Z11" s="8"/>
    </row>
    <row r="12" spans="1:26" ht="41.4" x14ac:dyDescent="0.45">
      <c r="A12" s="8"/>
      <c r="B12" s="376" t="s">
        <v>264</v>
      </c>
      <c r="C12" s="350">
        <f>C13+C17</f>
        <v>0</v>
      </c>
      <c r="D12" s="662"/>
      <c r="E12" s="198"/>
      <c r="F12" s="8"/>
      <c r="G12" s="8"/>
      <c r="H12" s="8"/>
      <c r="I12" s="8"/>
      <c r="J12" s="8"/>
      <c r="K12" s="8"/>
      <c r="L12" s="8"/>
      <c r="M12" s="8"/>
      <c r="N12" s="8"/>
      <c r="O12" s="8"/>
      <c r="P12" s="8"/>
      <c r="Q12" s="8"/>
      <c r="R12" s="8"/>
      <c r="S12" s="8"/>
      <c r="T12" s="8"/>
      <c r="U12" s="8"/>
      <c r="V12" s="8"/>
      <c r="W12" s="8"/>
      <c r="X12" s="8"/>
      <c r="Y12" s="8"/>
      <c r="Z12" s="8"/>
    </row>
    <row r="13" spans="1:26" ht="71.2" customHeight="1" thickBot="1" x14ac:dyDescent="0.5">
      <c r="A13" s="8"/>
      <c r="B13" s="377" t="s">
        <v>265</v>
      </c>
      <c r="C13" s="199"/>
      <c r="D13" s="662"/>
      <c r="E13" s="200"/>
      <c r="F13" s="8"/>
      <c r="G13" s="208"/>
      <c r="H13" s="8"/>
      <c r="I13" s="8"/>
      <c r="J13" s="8"/>
      <c r="K13" s="8"/>
      <c r="L13" s="8"/>
      <c r="M13" s="8"/>
      <c r="N13" s="8"/>
      <c r="O13" s="8"/>
      <c r="P13" s="8"/>
      <c r="Q13" s="8"/>
      <c r="R13" s="8"/>
      <c r="S13" s="8"/>
      <c r="T13" s="8"/>
      <c r="U13" s="8"/>
      <c r="V13" s="8"/>
      <c r="W13" s="8"/>
      <c r="X13" s="8"/>
      <c r="Y13" s="8"/>
      <c r="Z13" s="8"/>
    </row>
    <row r="14" spans="1:26" x14ac:dyDescent="0.45">
      <c r="A14" s="8"/>
      <c r="B14" s="378" t="s">
        <v>266</v>
      </c>
      <c r="C14" s="201"/>
      <c r="D14" s="662"/>
      <c r="E14" s="201"/>
      <c r="F14" s="8"/>
      <c r="G14" s="208"/>
      <c r="H14" s="8"/>
      <c r="I14" s="8"/>
      <c r="J14" s="8"/>
      <c r="K14" s="8"/>
      <c r="L14" s="8"/>
      <c r="M14" s="8"/>
      <c r="N14" s="8"/>
      <c r="O14" s="8"/>
      <c r="P14" s="8"/>
      <c r="Q14" s="8"/>
      <c r="R14" s="8"/>
      <c r="S14" s="8"/>
      <c r="T14" s="8"/>
      <c r="U14" s="8"/>
      <c r="V14" s="8"/>
      <c r="W14" s="8"/>
      <c r="X14" s="8"/>
      <c r="Y14" s="8"/>
      <c r="Z14" s="8"/>
    </row>
    <row r="15" spans="1:26" x14ac:dyDescent="0.45">
      <c r="A15" s="8"/>
      <c r="B15" s="375" t="s">
        <v>263</v>
      </c>
      <c r="C15" s="349">
        <f>C14-C16-C17</f>
        <v>0</v>
      </c>
      <c r="D15" s="662"/>
      <c r="E15" s="197"/>
      <c r="F15" s="8"/>
      <c r="G15" s="8"/>
      <c r="H15" s="8"/>
      <c r="I15" s="8"/>
      <c r="J15" s="8"/>
      <c r="K15" s="8"/>
      <c r="L15" s="8"/>
      <c r="M15" s="8"/>
      <c r="N15" s="8"/>
      <c r="O15" s="8"/>
      <c r="P15" s="8"/>
      <c r="Q15" s="8"/>
      <c r="R15" s="8"/>
      <c r="S15" s="8"/>
      <c r="T15" s="8"/>
      <c r="U15" s="8"/>
      <c r="V15" s="8"/>
      <c r="W15" s="8"/>
      <c r="X15" s="8"/>
      <c r="Y15" s="8"/>
      <c r="Z15" s="8"/>
    </row>
    <row r="16" spans="1:26" ht="27.9" thickBot="1" x14ac:dyDescent="0.5">
      <c r="A16" s="8"/>
      <c r="B16" s="379" t="s">
        <v>267</v>
      </c>
      <c r="C16" s="198"/>
      <c r="D16" s="662"/>
      <c r="E16" s="198"/>
      <c r="F16" s="8"/>
      <c r="G16" s="208"/>
      <c r="H16" s="8"/>
      <c r="I16" s="8"/>
      <c r="J16" s="8"/>
      <c r="K16" s="8"/>
      <c r="L16" s="8"/>
      <c r="M16" s="8"/>
      <c r="N16" s="8"/>
      <c r="O16" s="8"/>
      <c r="P16" s="8"/>
      <c r="Q16" s="8"/>
      <c r="R16" s="8"/>
      <c r="S16" s="8"/>
      <c r="T16" s="8"/>
      <c r="U16" s="8"/>
      <c r="V16" s="8"/>
      <c r="W16" s="8"/>
      <c r="X16" s="8"/>
      <c r="Y16" s="8"/>
      <c r="Z16" s="8"/>
    </row>
    <row r="17" spans="1:26" ht="27.6" x14ac:dyDescent="0.45">
      <c r="A17" s="8"/>
      <c r="B17" s="374" t="s">
        <v>268</v>
      </c>
      <c r="C17" s="423"/>
      <c r="D17" s="193"/>
      <c r="E17" s="190"/>
      <c r="F17" s="8"/>
      <c r="G17" s="208"/>
      <c r="H17" s="8"/>
      <c r="I17" s="8"/>
      <c r="J17" s="8"/>
      <c r="K17" s="8"/>
      <c r="L17" s="8"/>
      <c r="M17" s="8"/>
      <c r="N17" s="8"/>
      <c r="O17" s="8"/>
      <c r="P17" s="8"/>
      <c r="Q17" s="8"/>
      <c r="R17" s="8"/>
      <c r="S17" s="8"/>
      <c r="T17" s="8"/>
      <c r="U17" s="8"/>
      <c r="V17" s="8"/>
      <c r="W17" s="8"/>
      <c r="X17" s="8"/>
      <c r="Y17" s="8"/>
      <c r="Z17" s="8"/>
    </row>
    <row r="18" spans="1:26" ht="14.1" thickBot="1" x14ac:dyDescent="0.5">
      <c r="A18" s="8"/>
      <c r="B18" s="376" t="s">
        <v>263</v>
      </c>
      <c r="C18" s="424">
        <f>C17-C19</f>
        <v>0</v>
      </c>
      <c r="D18" s="425">
        <f>D19</f>
        <v>0</v>
      </c>
      <c r="E18" s="192"/>
      <c r="F18" s="8"/>
      <c r="G18" s="8"/>
      <c r="H18" s="8"/>
      <c r="I18" s="8"/>
      <c r="J18" s="8"/>
      <c r="K18" s="8"/>
      <c r="L18" s="8"/>
      <c r="M18" s="8"/>
      <c r="N18" s="8"/>
      <c r="O18" s="8"/>
      <c r="P18" s="8"/>
      <c r="Q18" s="8"/>
      <c r="R18" s="8"/>
      <c r="S18" s="8"/>
      <c r="T18" s="8"/>
      <c r="U18" s="8"/>
      <c r="V18" s="8"/>
      <c r="W18" s="8"/>
      <c r="X18" s="8"/>
      <c r="Y18" s="8"/>
      <c r="Z18" s="8"/>
    </row>
    <row r="19" spans="1:26" ht="41.4" x14ac:dyDescent="0.45">
      <c r="A19" s="8"/>
      <c r="B19" s="378" t="s">
        <v>269</v>
      </c>
      <c r="C19" s="344">
        <f>SUM(C20:C24)</f>
        <v>0</v>
      </c>
      <c r="D19" s="345">
        <f>SUM(D20:D24)</f>
        <v>0</v>
      </c>
      <c r="E19" s="191"/>
      <c r="F19" s="8"/>
      <c r="G19" s="8"/>
      <c r="H19" s="8"/>
      <c r="I19" s="8"/>
      <c r="J19" s="8"/>
      <c r="K19" s="8"/>
      <c r="L19" s="8"/>
      <c r="M19" s="8"/>
      <c r="N19" s="8"/>
      <c r="O19" s="8"/>
      <c r="P19" s="8"/>
      <c r="Q19" s="8"/>
      <c r="R19" s="8"/>
      <c r="S19" s="8"/>
      <c r="T19" s="8"/>
      <c r="U19" s="8"/>
      <c r="V19" s="8"/>
      <c r="W19" s="8"/>
      <c r="X19" s="8"/>
      <c r="Y19" s="8"/>
      <c r="Z19" s="8"/>
    </row>
    <row r="20" spans="1:26" ht="27.6" x14ac:dyDescent="0.45">
      <c r="A20" s="455"/>
      <c r="B20" s="375" t="s">
        <v>270</v>
      </c>
      <c r="C20" s="346">
        <f>C25</f>
        <v>0</v>
      </c>
      <c r="D20" s="347">
        <f>D25</f>
        <v>0</v>
      </c>
      <c r="E20" s="202"/>
      <c r="F20" s="8"/>
      <c r="G20" s="8"/>
      <c r="H20" s="8"/>
      <c r="I20" s="8"/>
      <c r="J20" s="8"/>
      <c r="K20" s="8"/>
      <c r="L20" s="8"/>
      <c r="M20" s="8"/>
      <c r="N20" s="8"/>
      <c r="O20" s="8"/>
      <c r="P20" s="8"/>
      <c r="Q20" s="8"/>
      <c r="R20" s="8"/>
      <c r="S20" s="8"/>
      <c r="T20" s="8"/>
      <c r="U20" s="8"/>
      <c r="V20" s="8"/>
      <c r="W20" s="8"/>
      <c r="X20" s="8"/>
      <c r="Y20" s="8"/>
      <c r="Z20" s="8"/>
    </row>
    <row r="21" spans="1:26" x14ac:dyDescent="0.45">
      <c r="A21" s="8"/>
      <c r="B21" s="375" t="s">
        <v>271</v>
      </c>
      <c r="C21" s="203"/>
      <c r="D21" s="194"/>
      <c r="E21" s="202"/>
      <c r="F21" s="8"/>
      <c r="G21" s="208"/>
      <c r="H21" s="8"/>
      <c r="I21" s="8"/>
      <c r="J21" s="8"/>
      <c r="K21" s="8"/>
      <c r="L21" s="8"/>
      <c r="M21" s="8"/>
      <c r="N21" s="8"/>
      <c r="O21" s="8"/>
      <c r="P21" s="8"/>
      <c r="Q21" s="8"/>
      <c r="R21" s="8"/>
      <c r="S21" s="8"/>
      <c r="T21" s="8"/>
      <c r="U21" s="8"/>
      <c r="V21" s="8"/>
      <c r="W21" s="8"/>
      <c r="X21" s="8"/>
      <c r="Y21" s="8"/>
      <c r="Z21" s="8"/>
    </row>
    <row r="22" spans="1:26" x14ac:dyDescent="0.45">
      <c r="A22" s="8"/>
      <c r="B22" s="375" t="s">
        <v>272</v>
      </c>
      <c r="C22" s="203"/>
      <c r="D22" s="194"/>
      <c r="E22" s="202"/>
      <c r="F22" s="8"/>
      <c r="G22" s="8"/>
      <c r="H22" s="8"/>
      <c r="I22" s="8"/>
      <c r="J22" s="8"/>
      <c r="K22" s="8"/>
      <c r="L22" s="8"/>
      <c r="M22" s="8"/>
      <c r="N22" s="8"/>
      <c r="O22" s="8"/>
      <c r="P22" s="8"/>
      <c r="Q22" s="8"/>
      <c r="R22" s="8"/>
      <c r="S22" s="8"/>
      <c r="T22" s="8"/>
      <c r="U22" s="8"/>
      <c r="V22" s="8"/>
      <c r="W22" s="8"/>
      <c r="X22" s="8"/>
      <c r="Y22" s="8"/>
      <c r="Z22" s="8"/>
    </row>
    <row r="23" spans="1:26" x14ac:dyDescent="0.45">
      <c r="A23" s="8"/>
      <c r="B23" s="375" t="s">
        <v>273</v>
      </c>
      <c r="C23" s="203"/>
      <c r="D23" s="194"/>
      <c r="E23" s="202"/>
      <c r="F23" s="8"/>
      <c r="G23" s="8"/>
      <c r="H23" s="8"/>
      <c r="I23" s="8"/>
      <c r="J23" s="8"/>
      <c r="K23" s="8"/>
      <c r="L23" s="8"/>
      <c r="M23" s="8"/>
      <c r="N23" s="8"/>
      <c r="O23" s="8"/>
      <c r="P23" s="8"/>
      <c r="Q23" s="8"/>
      <c r="R23" s="8"/>
      <c r="S23" s="8"/>
      <c r="T23" s="8"/>
      <c r="U23" s="8"/>
      <c r="V23" s="8"/>
      <c r="W23" s="8"/>
      <c r="X23" s="8"/>
      <c r="Y23" s="8"/>
      <c r="Z23" s="8"/>
    </row>
    <row r="24" spans="1:26" ht="29.25" customHeight="1" thickBot="1" x14ac:dyDescent="0.5">
      <c r="A24" s="8"/>
      <c r="B24" s="376" t="s">
        <v>274</v>
      </c>
      <c r="C24" s="204"/>
      <c r="D24" s="195"/>
      <c r="E24" s="192"/>
      <c r="F24" s="8"/>
      <c r="G24" s="8"/>
      <c r="H24" s="8"/>
      <c r="I24" s="8"/>
      <c r="J24" s="8"/>
      <c r="K24" s="8"/>
      <c r="L24" s="8"/>
      <c r="M24" s="8"/>
      <c r="N24" s="8"/>
      <c r="O24" s="8"/>
      <c r="P24" s="8"/>
      <c r="Q24" s="8"/>
      <c r="R24" s="8"/>
      <c r="S24" s="8"/>
      <c r="T24" s="8"/>
      <c r="U24" s="8"/>
      <c r="V24" s="8"/>
      <c r="W24" s="8"/>
      <c r="X24" s="8"/>
      <c r="Y24" s="8"/>
      <c r="Z24" s="8"/>
    </row>
    <row r="25" spans="1:26" ht="41.4" x14ac:dyDescent="0.45">
      <c r="A25" s="455"/>
      <c r="B25" s="378" t="s">
        <v>275</v>
      </c>
      <c r="C25" s="344">
        <f>SUM(C26:C28)</f>
        <v>0</v>
      </c>
      <c r="D25" s="345">
        <f>SUM(D26:D28)</f>
        <v>0</v>
      </c>
      <c r="E25" s="191"/>
      <c r="F25" s="8"/>
      <c r="G25" s="8"/>
      <c r="H25" s="8"/>
      <c r="I25" s="8"/>
      <c r="J25" s="8"/>
      <c r="K25" s="8"/>
      <c r="L25" s="8"/>
      <c r="M25" s="8"/>
      <c r="N25" s="8"/>
      <c r="O25" s="8"/>
      <c r="P25" s="8"/>
      <c r="Q25" s="8"/>
      <c r="R25" s="8"/>
      <c r="S25" s="8"/>
      <c r="T25" s="8"/>
      <c r="U25" s="8"/>
      <c r="V25" s="8"/>
      <c r="W25" s="8"/>
      <c r="X25" s="8"/>
      <c r="Y25" s="8"/>
      <c r="Z25" s="8"/>
    </row>
    <row r="26" spans="1:26" x14ac:dyDescent="0.45">
      <c r="A26" s="8"/>
      <c r="B26" s="375" t="s">
        <v>276</v>
      </c>
      <c r="C26" s="203"/>
      <c r="D26" s="194"/>
      <c r="E26" s="202"/>
      <c r="F26" s="8"/>
      <c r="G26" s="208"/>
      <c r="H26" s="8"/>
      <c r="I26" s="8"/>
      <c r="J26" s="8"/>
      <c r="K26" s="8"/>
      <c r="L26" s="8"/>
      <c r="M26" s="8"/>
      <c r="N26" s="8"/>
      <c r="O26" s="8"/>
      <c r="P26" s="8"/>
      <c r="Q26" s="8"/>
      <c r="R26" s="8"/>
      <c r="S26" s="8"/>
      <c r="T26" s="8"/>
      <c r="U26" s="8"/>
      <c r="V26" s="8"/>
      <c r="W26" s="8"/>
      <c r="X26" s="8"/>
      <c r="Y26" s="8"/>
      <c r="Z26" s="8"/>
    </row>
    <row r="27" spans="1:26" x14ac:dyDescent="0.45">
      <c r="A27" s="8"/>
      <c r="B27" s="375" t="s">
        <v>277</v>
      </c>
      <c r="C27" s="203"/>
      <c r="D27" s="194"/>
      <c r="E27" s="202"/>
      <c r="F27" s="8"/>
      <c r="G27" s="208"/>
      <c r="H27" s="8"/>
      <c r="I27" s="8"/>
      <c r="J27" s="8"/>
      <c r="K27" s="8"/>
      <c r="L27" s="8"/>
      <c r="M27" s="8"/>
      <c r="N27" s="8"/>
      <c r="O27" s="8"/>
      <c r="P27" s="8"/>
      <c r="Q27" s="8"/>
      <c r="R27" s="8"/>
      <c r="S27" s="8"/>
      <c r="T27" s="8"/>
      <c r="U27" s="8"/>
      <c r="V27" s="8"/>
      <c r="W27" s="8"/>
      <c r="X27" s="8"/>
      <c r="Y27" s="8"/>
      <c r="Z27" s="8"/>
    </row>
    <row r="28" spans="1:26" ht="15.25" customHeight="1" thickBot="1" x14ac:dyDescent="0.5">
      <c r="A28" s="8"/>
      <c r="B28" s="376" t="s">
        <v>278</v>
      </c>
      <c r="C28" s="204"/>
      <c r="D28" s="195"/>
      <c r="E28" s="192"/>
      <c r="F28" s="8"/>
      <c r="G28" s="208"/>
      <c r="H28" s="8"/>
      <c r="I28" s="8"/>
      <c r="J28" s="8"/>
      <c r="K28" s="8"/>
      <c r="L28" s="8"/>
      <c r="M28" s="8"/>
      <c r="N28" s="8"/>
      <c r="O28" s="8"/>
      <c r="P28" s="8"/>
      <c r="Q28" s="8"/>
      <c r="R28" s="8"/>
      <c r="S28" s="8"/>
      <c r="T28" s="8"/>
      <c r="U28" s="8"/>
      <c r="V28" s="8"/>
      <c r="W28" s="8"/>
      <c r="X28" s="8"/>
      <c r="Y28" s="8"/>
      <c r="Z28" s="8"/>
    </row>
    <row r="29" spans="1:26" x14ac:dyDescent="0.4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1" x14ac:dyDescent="0.5">
      <c r="A30" s="8"/>
      <c r="B30" s="11" t="s">
        <v>279</v>
      </c>
      <c r="C30" s="8"/>
      <c r="D30" s="8"/>
      <c r="E30" s="8"/>
      <c r="F30" s="8"/>
      <c r="G30" s="8"/>
      <c r="H30" s="8"/>
      <c r="I30" s="8"/>
      <c r="J30" s="8"/>
      <c r="K30" s="8"/>
      <c r="L30" s="8"/>
      <c r="M30" s="8"/>
      <c r="N30" s="8"/>
      <c r="O30" s="8"/>
      <c r="P30" s="8"/>
      <c r="Q30" s="8"/>
      <c r="R30" s="8"/>
      <c r="S30" s="8"/>
      <c r="T30" s="8"/>
      <c r="U30" s="8"/>
      <c r="V30" s="8"/>
      <c r="W30" s="8"/>
      <c r="X30" s="8"/>
      <c r="Y30" s="8"/>
      <c r="Z30" s="8"/>
    </row>
    <row r="31" spans="1:26" x14ac:dyDescent="0.4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4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4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4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4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4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4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4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4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4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4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4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4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4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4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4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4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4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4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4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4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4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4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4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4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4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4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4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4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4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4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4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4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4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4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45">
      <c r="A79" s="8"/>
      <c r="B79" s="8"/>
      <c r="C79" s="8"/>
      <c r="D79" s="8"/>
      <c r="E79" s="8"/>
      <c r="F79" s="8"/>
      <c r="G79" s="8"/>
      <c r="H79" s="8"/>
      <c r="I79" s="8"/>
      <c r="J79" s="8"/>
      <c r="K79" s="8"/>
      <c r="L79" s="8"/>
      <c r="M79" s="8"/>
      <c r="N79" s="8"/>
      <c r="O79" s="8"/>
      <c r="P79" s="8"/>
      <c r="Q79" s="8"/>
      <c r="R79" s="8"/>
      <c r="S79" s="8"/>
      <c r="T79" s="8"/>
      <c r="U79" s="8"/>
      <c r="V79" s="8"/>
      <c r="W79" s="8"/>
      <c r="X79" s="8"/>
      <c r="Y79" s="8"/>
      <c r="Z79" s="8"/>
    </row>
  </sheetData>
  <mergeCells count="4">
    <mergeCell ref="B3:D3"/>
    <mergeCell ref="C4:D4"/>
    <mergeCell ref="C5:D5"/>
    <mergeCell ref="D10:D16"/>
  </mergeCells>
  <hyperlinks>
    <hyperlink ref="B1" location="Contents!A1" display="Back to Contents" xr:uid="{418E4B58-1F13-4BA5-817D-99715F6421C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1807B-52AD-4C93-89B1-EED7493A4B2C}">
  <sheetPr>
    <tabColor rgb="FFFFF2CC"/>
  </sheetPr>
  <dimension ref="A1:Z62"/>
  <sheetViews>
    <sheetView topLeftCell="A7" zoomScale="90" zoomScaleNormal="90" workbookViewId="0">
      <selection activeCell="C5" sqref="C5:D5"/>
    </sheetView>
  </sheetViews>
  <sheetFormatPr defaultColWidth="8.734375" defaultRowHeight="13.8" x14ac:dyDescent="0.45"/>
  <cols>
    <col min="1" max="1" width="8.734375" style="2" customWidth="1"/>
    <col min="2" max="6" width="20.734375" style="2" customWidth="1"/>
    <col min="7" max="7" width="3.1015625" style="2" customWidth="1"/>
    <col min="8" max="9" width="13.1015625" style="2" customWidth="1"/>
    <col min="10" max="14" width="24.41796875" style="2" customWidth="1"/>
    <col min="15" max="16384" width="8.734375" style="2"/>
  </cols>
  <sheetData>
    <row r="1" spans="1:26" s="8" customFormat="1" ht="15" customHeight="1" x14ac:dyDescent="0.45">
      <c r="B1" s="420" t="s">
        <v>59</v>
      </c>
    </row>
    <row r="2" spans="1:26"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row>
    <row r="3" spans="1:26" ht="20.2" customHeight="1" thickBot="1" x14ac:dyDescent="0.5">
      <c r="A3" s="8"/>
      <c r="B3" s="663" t="s">
        <v>17</v>
      </c>
      <c r="C3" s="664"/>
      <c r="D3" s="665"/>
      <c r="E3" s="8"/>
      <c r="F3" s="8"/>
      <c r="G3" s="8"/>
      <c r="H3" s="8"/>
      <c r="I3" s="8"/>
      <c r="J3" s="8"/>
      <c r="K3" s="8"/>
      <c r="L3" s="8"/>
      <c r="M3" s="8"/>
      <c r="N3" s="8"/>
      <c r="O3" s="8"/>
      <c r="P3" s="8"/>
      <c r="Q3" s="8"/>
      <c r="R3" s="8"/>
      <c r="S3" s="8"/>
      <c r="T3" s="8"/>
      <c r="U3" s="8"/>
      <c r="V3" s="8"/>
      <c r="W3" s="8"/>
      <c r="X3" s="8"/>
      <c r="Y3" s="8"/>
      <c r="Z3" s="8"/>
    </row>
    <row r="4" spans="1:26" ht="14.25" customHeight="1" x14ac:dyDescent="0.45">
      <c r="A4" s="527"/>
      <c r="B4" s="40" t="s">
        <v>31</v>
      </c>
      <c r="C4" s="591" t="s">
        <v>213</v>
      </c>
      <c r="D4" s="666"/>
      <c r="E4" s="8"/>
      <c r="F4" s="8"/>
      <c r="G4" s="8"/>
      <c r="H4" s="8"/>
      <c r="I4" s="8"/>
      <c r="J4" s="8"/>
      <c r="K4" s="8"/>
      <c r="L4" s="8"/>
      <c r="M4" s="8"/>
      <c r="N4" s="8"/>
      <c r="O4" s="8"/>
      <c r="P4" s="8"/>
      <c r="Q4" s="8"/>
      <c r="R4" s="8"/>
      <c r="S4" s="8"/>
      <c r="T4" s="8"/>
      <c r="U4" s="8"/>
      <c r="V4" s="8"/>
      <c r="W4" s="8"/>
      <c r="X4" s="8"/>
      <c r="Y4" s="8"/>
      <c r="Z4" s="8"/>
    </row>
    <row r="5" spans="1:26" ht="14.25" customHeight="1" thickBot="1" x14ac:dyDescent="0.5">
      <c r="A5" s="8"/>
      <c r="B5" s="18" t="s">
        <v>33</v>
      </c>
      <c r="C5" s="609" t="str">
        <f>Guidance!C5</f>
        <v>Please enter</v>
      </c>
      <c r="D5" s="667"/>
      <c r="E5" s="8"/>
      <c r="F5" s="8"/>
      <c r="G5" s="8"/>
      <c r="H5" s="8"/>
      <c r="I5" s="8"/>
      <c r="J5" s="8"/>
      <c r="K5" s="8"/>
      <c r="L5" s="8"/>
      <c r="M5" s="8"/>
      <c r="N5" s="8"/>
      <c r="O5" s="8"/>
      <c r="P5" s="8"/>
      <c r="Q5" s="8"/>
      <c r="R5" s="8"/>
      <c r="S5" s="8"/>
      <c r="T5" s="8"/>
      <c r="U5" s="8"/>
      <c r="V5" s="8"/>
      <c r="W5" s="8"/>
      <c r="X5" s="8"/>
      <c r="Y5" s="8"/>
      <c r="Z5" s="8"/>
    </row>
    <row r="6" spans="1:26" ht="16.5" customHeight="1" x14ac:dyDescent="0.45">
      <c r="A6" s="8"/>
      <c r="B6" s="38"/>
      <c r="C6" s="38"/>
      <c r="D6" s="38"/>
      <c r="E6" s="38"/>
      <c r="F6" s="8"/>
      <c r="G6" s="8"/>
      <c r="H6" s="8"/>
      <c r="I6" s="8"/>
      <c r="J6" s="8"/>
      <c r="K6" s="8"/>
      <c r="L6" s="8"/>
      <c r="M6" s="8"/>
      <c r="N6" s="8"/>
      <c r="O6" s="8"/>
      <c r="P6" s="8"/>
      <c r="Q6" s="8"/>
      <c r="R6" s="8"/>
      <c r="S6" s="8"/>
      <c r="T6" s="8"/>
      <c r="U6" s="8"/>
      <c r="V6" s="8"/>
      <c r="W6" s="8"/>
      <c r="X6" s="8"/>
      <c r="Y6" s="8"/>
      <c r="Z6" s="8"/>
    </row>
    <row r="7" spans="1:26" ht="16.5" customHeight="1" x14ac:dyDescent="0.5">
      <c r="A7" s="8"/>
      <c r="B7" s="38"/>
      <c r="C7" s="522"/>
      <c r="D7" s="38"/>
      <c r="E7" s="38"/>
      <c r="F7" s="8"/>
      <c r="G7" s="8"/>
      <c r="H7" s="8"/>
      <c r="I7" s="8"/>
      <c r="J7" s="8"/>
      <c r="K7" s="8"/>
      <c r="L7" s="8"/>
      <c r="M7" s="8"/>
      <c r="N7" s="8"/>
      <c r="O7" s="8"/>
      <c r="P7" s="8"/>
      <c r="Q7" s="8"/>
      <c r="R7" s="8"/>
      <c r="S7" s="8"/>
      <c r="T7" s="8"/>
      <c r="U7" s="8"/>
      <c r="V7" s="8"/>
      <c r="W7" s="8"/>
      <c r="X7" s="8"/>
      <c r="Y7" s="8"/>
      <c r="Z7" s="8"/>
    </row>
    <row r="8" spans="1:26" ht="14.1" x14ac:dyDescent="0.5">
      <c r="A8" s="8"/>
      <c r="B8" s="8"/>
      <c r="C8" s="478">
        <v>2016</v>
      </c>
      <c r="D8" s="479">
        <f>IF(ISNUMBER(C8),C8+1,"")</f>
        <v>2017</v>
      </c>
      <c r="E8" s="479">
        <f>IF(ISNUMBER(C8),D8+1,"")</f>
        <v>2018</v>
      </c>
      <c r="F8" s="480" t="s">
        <v>155</v>
      </c>
      <c r="G8" s="206"/>
      <c r="H8" s="8"/>
      <c r="I8" s="8"/>
      <c r="J8" s="8"/>
      <c r="K8" s="8"/>
      <c r="L8" s="8"/>
      <c r="M8" s="8"/>
      <c r="N8" s="8"/>
      <c r="O8" s="8"/>
      <c r="P8" s="8"/>
      <c r="Q8" s="8"/>
      <c r="R8" s="8"/>
      <c r="S8" s="8"/>
      <c r="T8" s="8"/>
      <c r="U8" s="8"/>
      <c r="V8" s="8"/>
      <c r="W8" s="8"/>
      <c r="X8" s="8"/>
      <c r="Y8" s="8"/>
      <c r="Z8" s="8"/>
    </row>
    <row r="9" spans="1:26" ht="55.2" x14ac:dyDescent="0.45">
      <c r="A9" s="523"/>
      <c r="B9" s="524" t="s">
        <v>280</v>
      </c>
      <c r="C9" s="171"/>
      <c r="D9" s="209"/>
      <c r="E9" s="210"/>
      <c r="F9" s="211"/>
      <c r="G9" s="9"/>
      <c r="H9" s="8"/>
      <c r="I9" s="8"/>
      <c r="J9" s="8"/>
      <c r="K9" s="8"/>
      <c r="L9" s="8"/>
      <c r="M9" s="8"/>
      <c r="N9" s="8"/>
      <c r="O9" s="8"/>
      <c r="P9" s="8"/>
      <c r="Q9" s="8"/>
      <c r="R9" s="8"/>
      <c r="S9" s="8"/>
      <c r="T9" s="8"/>
      <c r="U9" s="8"/>
      <c r="V9" s="8"/>
      <c r="W9" s="8"/>
      <c r="X9" s="8"/>
      <c r="Y9" s="8"/>
      <c r="Z9" s="8"/>
    </row>
    <row r="10" spans="1:26" ht="55.2" x14ac:dyDescent="0.45">
      <c r="A10" s="527"/>
      <c r="B10" s="525" t="s">
        <v>281</v>
      </c>
      <c r="C10" s="180"/>
      <c r="D10" s="181"/>
      <c r="E10" s="181"/>
      <c r="F10" s="212"/>
      <c r="G10" s="9"/>
      <c r="H10" s="8"/>
      <c r="I10" s="8"/>
      <c r="J10" s="8"/>
      <c r="K10" s="8"/>
      <c r="L10" s="8"/>
      <c r="M10" s="8"/>
      <c r="N10" s="8"/>
      <c r="O10" s="8"/>
      <c r="P10" s="8"/>
      <c r="Q10" s="8"/>
      <c r="R10" s="8"/>
      <c r="S10" s="8"/>
      <c r="T10" s="8"/>
      <c r="U10" s="8"/>
      <c r="V10" s="8"/>
      <c r="W10" s="8"/>
      <c r="X10" s="8"/>
      <c r="Y10" s="8"/>
      <c r="Z10" s="8"/>
    </row>
    <row r="11" spans="1:26" ht="41.4" x14ac:dyDescent="0.45">
      <c r="A11" s="527"/>
      <c r="B11" s="524" t="s">
        <v>282</v>
      </c>
      <c r="C11" s="351">
        <f>IF(C9&gt;0,C10/C9,0)</f>
        <v>0</v>
      </c>
      <c r="D11" s="352">
        <f t="shared" ref="D11:F11" si="0">IF(D9&gt;0,D10/D9,0)</f>
        <v>0</v>
      </c>
      <c r="E11" s="352">
        <f t="shared" si="0"/>
        <v>0</v>
      </c>
      <c r="F11" s="353">
        <f t="shared" si="0"/>
        <v>0</v>
      </c>
      <c r="G11" s="213"/>
      <c r="H11" s="8"/>
      <c r="I11" s="8"/>
      <c r="J11" s="8"/>
      <c r="K11" s="8"/>
      <c r="L11" s="8"/>
      <c r="M11" s="8"/>
      <c r="N11" s="8"/>
      <c r="O11" s="8"/>
      <c r="P11" s="8"/>
      <c r="Q11" s="8"/>
      <c r="R11" s="8"/>
      <c r="S11" s="8"/>
      <c r="T11" s="8"/>
      <c r="U11" s="8"/>
      <c r="V11" s="8"/>
      <c r="W11" s="8"/>
      <c r="X11" s="8"/>
      <c r="Y11" s="8"/>
      <c r="Z11" s="8"/>
    </row>
    <row r="12" spans="1:26" ht="41.4" x14ac:dyDescent="0.45">
      <c r="A12" s="527"/>
      <c r="B12" s="526" t="s">
        <v>283</v>
      </c>
      <c r="C12" s="354">
        <f>IF($C$11 &gt; 0,(C11/$C$11)*100,0)</f>
        <v>0</v>
      </c>
      <c r="D12" s="355">
        <f t="shared" ref="D12:F12" si="1">IF($C$11 &gt; 0,(D11/$C$11)*100,0)</f>
        <v>0</v>
      </c>
      <c r="E12" s="355">
        <f t="shared" si="1"/>
        <v>0</v>
      </c>
      <c r="F12" s="356">
        <f t="shared" si="1"/>
        <v>0</v>
      </c>
      <c r="G12" s="214"/>
      <c r="H12" s="8"/>
      <c r="I12" s="8"/>
      <c r="J12" s="8"/>
      <c r="K12" s="8"/>
      <c r="L12" s="8"/>
      <c r="M12" s="8"/>
      <c r="N12" s="8"/>
      <c r="O12" s="8"/>
      <c r="P12" s="8"/>
      <c r="Q12" s="8"/>
      <c r="R12" s="8"/>
      <c r="S12" s="8"/>
      <c r="T12" s="8"/>
      <c r="U12" s="8"/>
      <c r="V12" s="8"/>
      <c r="W12" s="8"/>
      <c r="X12" s="8"/>
      <c r="Y12" s="8"/>
      <c r="Z12" s="8"/>
    </row>
    <row r="13" spans="1:26" x14ac:dyDescent="0.4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x14ac:dyDescent="0.4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4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4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4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4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4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4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4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4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4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4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4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4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4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4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4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4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4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4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4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4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4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4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4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4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4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4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4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4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4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4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4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4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4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4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4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67D918EF-CC5E-482B-8BF7-7B3DCA8A100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CB444-4B3E-4987-9D13-1363856B7787}">
  <sheetPr>
    <tabColor rgb="FFFFF2CC"/>
  </sheetPr>
  <dimension ref="A1:Z102"/>
  <sheetViews>
    <sheetView zoomScale="90" zoomScaleNormal="90" workbookViewId="0">
      <selection activeCell="C5" sqref="C5:D5"/>
    </sheetView>
  </sheetViews>
  <sheetFormatPr defaultColWidth="8.734375" defaultRowHeight="13.8" x14ac:dyDescent="0.45"/>
  <cols>
    <col min="1" max="1" width="8.734375" style="2" customWidth="1"/>
    <col min="2" max="6" width="20.734375" style="2" customWidth="1"/>
    <col min="7" max="8" width="10.734375" style="2" customWidth="1"/>
    <col min="9" max="13" width="24.41796875" style="2" customWidth="1"/>
    <col min="14" max="15" width="8.734375" style="2" customWidth="1"/>
    <col min="16" max="16384" width="8.734375" style="2"/>
  </cols>
  <sheetData>
    <row r="1" spans="1:26" s="8" customFormat="1" ht="15" customHeight="1" x14ac:dyDescent="0.45">
      <c r="B1" s="420" t="s">
        <v>59</v>
      </c>
    </row>
    <row r="2" spans="1:26"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row>
    <row r="3" spans="1:26" ht="20.2" customHeight="1" thickBot="1" x14ac:dyDescent="0.5">
      <c r="A3" s="8"/>
      <c r="B3" s="582" t="s">
        <v>18</v>
      </c>
      <c r="C3" s="583"/>
      <c r="D3" s="584"/>
      <c r="E3" s="8"/>
      <c r="F3" s="482" t="s">
        <v>224</v>
      </c>
      <c r="G3" s="8"/>
      <c r="H3" s="8"/>
      <c r="I3" s="8"/>
      <c r="J3" s="8"/>
      <c r="K3" s="8"/>
      <c r="L3" s="8"/>
      <c r="M3" s="8"/>
      <c r="N3" s="8"/>
      <c r="O3" s="8"/>
      <c r="P3" s="8"/>
      <c r="Q3" s="8"/>
      <c r="R3" s="8"/>
      <c r="S3" s="8"/>
      <c r="T3" s="8"/>
      <c r="U3" s="8"/>
      <c r="V3" s="8"/>
      <c r="W3" s="8"/>
      <c r="X3" s="8"/>
      <c r="Y3" s="8"/>
    </row>
    <row r="4" spans="1:26" ht="14.25" customHeight="1" thickBot="1" x14ac:dyDescent="0.5">
      <c r="A4" s="523"/>
      <c r="B4" s="40" t="s">
        <v>31</v>
      </c>
      <c r="C4" s="591" t="s">
        <v>213</v>
      </c>
      <c r="D4" s="592"/>
      <c r="E4" s="8"/>
      <c r="F4" s="481" t="s">
        <v>284</v>
      </c>
      <c r="G4" s="8"/>
      <c r="H4" s="8"/>
      <c r="I4" s="8"/>
      <c r="J4" s="8"/>
      <c r="K4" s="8"/>
      <c r="L4" s="8"/>
      <c r="M4" s="8"/>
      <c r="N4" s="8"/>
      <c r="O4" s="8"/>
      <c r="P4" s="8"/>
      <c r="Q4" s="8"/>
      <c r="R4" s="8"/>
      <c r="S4" s="8"/>
      <c r="T4" s="8"/>
      <c r="U4" s="8"/>
      <c r="V4" s="8"/>
      <c r="W4" s="8"/>
      <c r="X4" s="8"/>
      <c r="Y4" s="8"/>
    </row>
    <row r="5" spans="1:26" ht="14.25" customHeight="1" thickBot="1" x14ac:dyDescent="0.5">
      <c r="A5" s="8"/>
      <c r="B5" s="18" t="s">
        <v>33</v>
      </c>
      <c r="C5" s="609" t="str">
        <f>Guidance!C5</f>
        <v>Please enter</v>
      </c>
      <c r="D5" s="610"/>
      <c r="E5" s="8"/>
      <c r="F5" s="8"/>
      <c r="G5" s="8"/>
      <c r="H5" s="8"/>
      <c r="I5" s="8"/>
      <c r="J5" s="8"/>
      <c r="K5" s="8"/>
      <c r="L5" s="8"/>
      <c r="M5" s="8"/>
      <c r="N5" s="8"/>
      <c r="O5" s="8"/>
      <c r="P5" s="8"/>
      <c r="Q5" s="8"/>
      <c r="R5" s="8"/>
      <c r="S5" s="8"/>
      <c r="T5" s="8"/>
      <c r="U5" s="8"/>
      <c r="V5" s="8"/>
      <c r="W5" s="8"/>
      <c r="X5" s="8"/>
      <c r="Y5" s="8"/>
      <c r="Z5" s="8"/>
    </row>
    <row r="6" spans="1:26" ht="16.5" customHeight="1" x14ac:dyDescent="0.45">
      <c r="A6" s="8"/>
      <c r="B6" s="38"/>
      <c r="C6" s="38"/>
      <c r="D6" s="38"/>
      <c r="E6" s="38"/>
      <c r="F6" s="8"/>
      <c r="G6" s="8"/>
      <c r="H6" s="8"/>
      <c r="I6" s="8"/>
      <c r="J6" s="8"/>
      <c r="K6" s="8"/>
      <c r="L6" s="8"/>
      <c r="M6" s="8"/>
      <c r="N6" s="8"/>
      <c r="O6" s="8"/>
      <c r="P6" s="8"/>
      <c r="Q6" s="8"/>
      <c r="R6" s="8"/>
      <c r="S6" s="8"/>
      <c r="T6" s="8"/>
      <c r="U6" s="8"/>
      <c r="V6" s="8"/>
      <c r="W6" s="8"/>
      <c r="X6" s="8"/>
      <c r="Y6" s="8"/>
      <c r="Z6" s="8"/>
    </row>
    <row r="7" spans="1:26" ht="16.5" customHeight="1" x14ac:dyDescent="0.5">
      <c r="A7" s="8"/>
      <c r="B7" s="38"/>
      <c r="C7" s="528"/>
      <c r="D7" s="38"/>
      <c r="E7" s="38"/>
      <c r="F7" s="8"/>
      <c r="G7" s="8"/>
      <c r="H7" s="8"/>
      <c r="I7" s="8"/>
      <c r="J7" s="8"/>
      <c r="K7" s="8"/>
      <c r="L7" s="8"/>
      <c r="M7" s="8"/>
      <c r="N7" s="8"/>
      <c r="O7" s="8"/>
      <c r="P7" s="8"/>
      <c r="Q7" s="8"/>
      <c r="R7" s="8"/>
      <c r="S7" s="8"/>
      <c r="T7" s="8"/>
      <c r="U7" s="8"/>
      <c r="V7" s="8"/>
      <c r="W7" s="8"/>
      <c r="X7" s="8"/>
      <c r="Y7" s="8"/>
      <c r="Z7" s="8"/>
    </row>
    <row r="8" spans="1:26" ht="14.1" x14ac:dyDescent="0.5">
      <c r="A8" s="8"/>
      <c r="B8" s="8"/>
      <c r="C8" s="478">
        <v>2016</v>
      </c>
      <c r="D8" s="479">
        <f>IF(ISNUMBER(C8),C8+1,"")</f>
        <v>2017</v>
      </c>
      <c r="E8" s="479">
        <f>IF(ISNUMBER(C8),D8+1,"")</f>
        <v>2018</v>
      </c>
      <c r="F8" s="480" t="s">
        <v>155</v>
      </c>
      <c r="G8" s="206"/>
      <c r="H8" s="8"/>
      <c r="I8" s="8"/>
      <c r="J8" s="8"/>
      <c r="K8" s="8"/>
      <c r="L8" s="8"/>
      <c r="M8" s="8"/>
      <c r="N8" s="8"/>
      <c r="O8" s="8"/>
      <c r="P8" s="8"/>
      <c r="Q8" s="8"/>
      <c r="R8" s="8"/>
      <c r="S8" s="8"/>
      <c r="T8" s="8"/>
      <c r="U8" s="8"/>
      <c r="V8" s="8"/>
      <c r="W8" s="8"/>
      <c r="X8" s="8"/>
      <c r="Y8" s="8"/>
      <c r="Z8" s="8"/>
    </row>
    <row r="9" spans="1:26" ht="14.1" x14ac:dyDescent="0.5">
      <c r="A9" s="8"/>
      <c r="B9" s="674" t="s">
        <v>285</v>
      </c>
      <c r="C9" s="675"/>
      <c r="D9" s="675"/>
      <c r="E9" s="675"/>
      <c r="F9" s="676"/>
      <c r="G9" s="206"/>
      <c r="H9" s="8"/>
      <c r="I9" s="8"/>
      <c r="J9" s="8"/>
      <c r="K9" s="8"/>
      <c r="L9" s="8"/>
      <c r="M9" s="8"/>
      <c r="N9" s="8"/>
      <c r="O9" s="8"/>
      <c r="P9" s="8"/>
      <c r="Q9" s="8"/>
      <c r="R9" s="8"/>
      <c r="S9" s="8"/>
      <c r="T9" s="8"/>
      <c r="U9" s="8"/>
      <c r="V9" s="8"/>
      <c r="W9" s="8"/>
      <c r="X9" s="8"/>
      <c r="Y9" s="8"/>
      <c r="Z9" s="8"/>
    </row>
    <row r="10" spans="1:26" ht="14.1" x14ac:dyDescent="0.5">
      <c r="A10" s="523"/>
      <c r="B10" s="668" t="s">
        <v>286</v>
      </c>
      <c r="C10" s="669"/>
      <c r="D10" s="669"/>
      <c r="E10" s="669"/>
      <c r="F10" s="670"/>
      <c r="G10" s="206"/>
      <c r="H10" s="8"/>
      <c r="I10" s="8"/>
      <c r="J10" s="8"/>
      <c r="K10" s="8"/>
      <c r="L10" s="8"/>
      <c r="M10" s="8"/>
      <c r="N10" s="8"/>
      <c r="O10" s="8"/>
      <c r="P10" s="8"/>
      <c r="Q10" s="8"/>
      <c r="R10" s="8"/>
      <c r="S10" s="8"/>
      <c r="T10" s="8"/>
      <c r="U10" s="8"/>
      <c r="V10" s="8"/>
      <c r="W10" s="8"/>
      <c r="X10" s="8"/>
      <c r="Y10" s="8"/>
      <c r="Z10" s="8"/>
    </row>
    <row r="11" spans="1:26" ht="14.1" x14ac:dyDescent="0.5">
      <c r="A11" s="8"/>
      <c r="B11" s="483" t="s">
        <v>287</v>
      </c>
      <c r="C11" s="223"/>
      <c r="D11" s="218"/>
      <c r="E11" s="218"/>
      <c r="F11" s="219"/>
      <c r="G11" s="206"/>
      <c r="H11" s="8"/>
      <c r="I11" s="8"/>
      <c r="J11" s="8"/>
      <c r="K11" s="8"/>
      <c r="L11" s="8"/>
      <c r="M11" s="8"/>
      <c r="N11" s="8"/>
      <c r="O11" s="8"/>
      <c r="P11" s="8"/>
      <c r="Q11" s="8"/>
      <c r="R11" s="8"/>
      <c r="S11" s="8"/>
      <c r="T11" s="8"/>
      <c r="U11" s="8"/>
      <c r="V11" s="8"/>
      <c r="W11" s="8"/>
      <c r="X11" s="8"/>
      <c r="Y11" s="8"/>
      <c r="Z11" s="8"/>
    </row>
    <row r="12" spans="1:26" ht="14.1" x14ac:dyDescent="0.5">
      <c r="A12" s="8"/>
      <c r="B12" s="373" t="s">
        <v>288</v>
      </c>
      <c r="C12" s="224"/>
      <c r="D12" s="215"/>
      <c r="E12" s="215"/>
      <c r="F12" s="220"/>
      <c r="G12" s="206"/>
      <c r="H12" s="8"/>
      <c r="I12" s="8"/>
      <c r="J12" s="8"/>
      <c r="K12" s="8"/>
      <c r="L12" s="8"/>
      <c r="M12" s="8"/>
      <c r="N12" s="8"/>
      <c r="O12" s="8"/>
      <c r="P12" s="8"/>
      <c r="Q12" s="8"/>
      <c r="R12" s="8"/>
      <c r="S12" s="8"/>
      <c r="T12" s="8"/>
      <c r="U12" s="8"/>
      <c r="V12" s="8"/>
      <c r="W12" s="8"/>
      <c r="X12" s="8"/>
      <c r="Y12" s="8"/>
      <c r="Z12" s="8"/>
    </row>
    <row r="13" spans="1:26" x14ac:dyDescent="0.45">
      <c r="A13" s="8"/>
      <c r="B13" s="373" t="s">
        <v>289</v>
      </c>
      <c r="C13" s="225"/>
      <c r="D13" s="216"/>
      <c r="E13" s="216"/>
      <c r="F13" s="221"/>
      <c r="G13" s="8"/>
      <c r="H13" s="8"/>
      <c r="I13" s="8"/>
      <c r="J13" s="8"/>
      <c r="K13" s="8"/>
      <c r="L13" s="8"/>
      <c r="M13" s="8"/>
      <c r="N13" s="8"/>
      <c r="O13" s="8"/>
      <c r="P13" s="8"/>
      <c r="Q13" s="8"/>
      <c r="R13" s="8"/>
      <c r="S13" s="8"/>
      <c r="T13" s="8"/>
      <c r="U13" s="8"/>
      <c r="V13" s="8"/>
      <c r="W13" s="8"/>
      <c r="X13" s="8"/>
      <c r="Y13" s="8"/>
      <c r="Z13" s="8"/>
    </row>
    <row r="14" spans="1:26" x14ac:dyDescent="0.45">
      <c r="A14" s="8"/>
      <c r="B14" s="373" t="s">
        <v>290</v>
      </c>
      <c r="C14" s="225"/>
      <c r="D14" s="216"/>
      <c r="E14" s="216"/>
      <c r="F14" s="221"/>
      <c r="G14" s="8"/>
      <c r="H14" s="8"/>
      <c r="I14" s="8"/>
      <c r="J14" s="8"/>
      <c r="K14" s="8"/>
      <c r="L14" s="8"/>
      <c r="M14" s="8"/>
      <c r="N14" s="8"/>
      <c r="O14" s="8"/>
      <c r="P14" s="8"/>
      <c r="Q14" s="8"/>
      <c r="R14" s="8"/>
      <c r="S14" s="8"/>
      <c r="T14" s="8"/>
      <c r="U14" s="8"/>
      <c r="V14" s="8"/>
      <c r="W14" s="8"/>
      <c r="X14" s="8"/>
      <c r="Y14" s="8"/>
      <c r="Z14" s="8"/>
    </row>
    <row r="15" spans="1:26" x14ac:dyDescent="0.45">
      <c r="A15" s="8"/>
      <c r="B15" s="373" t="s">
        <v>291</v>
      </c>
      <c r="C15" s="226"/>
      <c r="D15" s="217"/>
      <c r="E15" s="217"/>
      <c r="F15" s="222"/>
      <c r="G15" s="8"/>
      <c r="H15" s="8"/>
      <c r="I15" s="8"/>
      <c r="J15" s="8"/>
      <c r="K15" s="8"/>
      <c r="L15" s="8"/>
      <c r="M15" s="8"/>
      <c r="N15" s="8"/>
      <c r="O15" s="8"/>
      <c r="P15" s="8"/>
      <c r="Q15" s="8"/>
      <c r="R15" s="8"/>
      <c r="S15" s="8"/>
      <c r="T15" s="8"/>
      <c r="U15" s="8"/>
      <c r="V15" s="8"/>
      <c r="W15" s="8"/>
      <c r="X15" s="8"/>
      <c r="Y15" s="8"/>
      <c r="Z15" s="8"/>
    </row>
    <row r="16" spans="1:26" x14ac:dyDescent="0.45">
      <c r="A16" s="8"/>
      <c r="B16" s="373" t="s">
        <v>292</v>
      </c>
      <c r="C16" s="225"/>
      <c r="D16" s="216"/>
      <c r="E16" s="216"/>
      <c r="F16" s="221"/>
      <c r="G16" s="8"/>
      <c r="H16" s="8"/>
      <c r="I16" s="8"/>
      <c r="J16" s="8"/>
      <c r="K16" s="8"/>
      <c r="L16" s="8"/>
      <c r="M16" s="8"/>
      <c r="N16" s="8"/>
      <c r="O16" s="8"/>
      <c r="P16" s="8"/>
      <c r="Q16" s="8"/>
      <c r="R16" s="8"/>
      <c r="S16" s="8"/>
      <c r="T16" s="8"/>
      <c r="U16" s="8"/>
      <c r="V16" s="8"/>
      <c r="W16" s="8"/>
      <c r="X16" s="8"/>
      <c r="Y16" s="8"/>
      <c r="Z16" s="8"/>
    </row>
    <row r="17" spans="1:26" ht="14.1" x14ac:dyDescent="0.5">
      <c r="A17" s="8"/>
      <c r="B17" s="484" t="s">
        <v>293</v>
      </c>
      <c r="C17" s="357">
        <f>C11+C12-C13-C14-C15-C16</f>
        <v>0</v>
      </c>
      <c r="D17" s="358">
        <f t="shared" ref="D17:F17" si="0">D11+D12-D13-D14-D15-D16</f>
        <v>0</v>
      </c>
      <c r="E17" s="358">
        <f t="shared" si="0"/>
        <v>0</v>
      </c>
      <c r="F17" s="359">
        <f t="shared" si="0"/>
        <v>0</v>
      </c>
      <c r="G17" s="8"/>
      <c r="H17" s="8"/>
      <c r="I17" s="8"/>
      <c r="J17" s="8"/>
      <c r="K17" s="8"/>
      <c r="L17" s="8"/>
      <c r="M17" s="8"/>
      <c r="N17" s="8"/>
      <c r="O17" s="8"/>
      <c r="P17" s="8"/>
      <c r="Q17" s="8"/>
      <c r="R17" s="8"/>
      <c r="S17" s="8"/>
      <c r="T17" s="8"/>
      <c r="U17" s="8"/>
      <c r="V17" s="8"/>
      <c r="W17" s="8"/>
      <c r="X17" s="8"/>
      <c r="Y17" s="8"/>
      <c r="Z17" s="8"/>
    </row>
    <row r="18" spans="1:26" ht="14.1" x14ac:dyDescent="0.5">
      <c r="A18" s="523"/>
      <c r="B18" s="671" t="s">
        <v>294</v>
      </c>
      <c r="C18" s="672"/>
      <c r="D18" s="672"/>
      <c r="E18" s="672"/>
      <c r="F18" s="673"/>
      <c r="G18" s="8"/>
      <c r="H18" s="8"/>
      <c r="I18" s="8"/>
      <c r="J18" s="8"/>
      <c r="K18" s="8"/>
      <c r="L18" s="8"/>
      <c r="M18" s="8"/>
      <c r="N18" s="8"/>
      <c r="O18" s="8"/>
      <c r="P18" s="8"/>
      <c r="Q18" s="8"/>
      <c r="R18" s="8"/>
      <c r="S18" s="8"/>
      <c r="T18" s="8"/>
      <c r="U18" s="8"/>
      <c r="V18" s="8"/>
      <c r="W18" s="8"/>
      <c r="X18" s="8"/>
      <c r="Y18" s="8"/>
      <c r="Z18" s="8"/>
    </row>
    <row r="19" spans="1:26" ht="14.1" x14ac:dyDescent="0.5">
      <c r="A19" s="8"/>
      <c r="B19" s="483" t="s">
        <v>287</v>
      </c>
      <c r="C19" s="233"/>
      <c r="D19" s="229"/>
      <c r="E19" s="229"/>
      <c r="F19" s="230"/>
      <c r="G19" s="8"/>
      <c r="H19" s="8"/>
      <c r="I19" s="8"/>
      <c r="J19" s="8"/>
      <c r="K19" s="8"/>
      <c r="L19" s="8"/>
      <c r="M19" s="8"/>
      <c r="N19" s="8"/>
      <c r="O19" s="8"/>
      <c r="P19" s="8"/>
      <c r="Q19" s="8"/>
      <c r="R19" s="8"/>
      <c r="S19" s="8"/>
      <c r="T19" s="8"/>
      <c r="U19" s="8"/>
      <c r="V19" s="8"/>
      <c r="W19" s="8"/>
      <c r="X19" s="8"/>
      <c r="Y19" s="8"/>
      <c r="Z19" s="8"/>
    </row>
    <row r="20" spans="1:26" x14ac:dyDescent="0.45">
      <c r="A20" s="8"/>
      <c r="B20" s="373" t="s">
        <v>288</v>
      </c>
      <c r="C20" s="234"/>
      <c r="D20" s="227"/>
      <c r="E20" s="227"/>
      <c r="F20" s="231"/>
      <c r="G20" s="8"/>
      <c r="H20" s="8"/>
      <c r="I20" s="8"/>
      <c r="J20" s="8"/>
      <c r="K20" s="8"/>
      <c r="L20" s="8"/>
      <c r="M20" s="8"/>
      <c r="N20" s="8"/>
      <c r="O20" s="8"/>
      <c r="P20" s="8"/>
      <c r="Q20" s="8"/>
      <c r="R20" s="8"/>
      <c r="S20" s="8"/>
      <c r="T20" s="8"/>
      <c r="U20" s="8"/>
      <c r="V20" s="8"/>
      <c r="W20" s="8"/>
      <c r="X20" s="8"/>
      <c r="Y20" s="8"/>
      <c r="Z20" s="8"/>
    </row>
    <row r="21" spans="1:26" x14ac:dyDescent="0.45">
      <c r="A21" s="8"/>
      <c r="B21" s="373" t="s">
        <v>289</v>
      </c>
      <c r="C21" s="235"/>
      <c r="D21" s="228"/>
      <c r="E21" s="228"/>
      <c r="F21" s="232"/>
      <c r="G21" s="8"/>
      <c r="H21" s="8"/>
      <c r="I21" s="8"/>
      <c r="J21" s="8"/>
      <c r="K21" s="8"/>
      <c r="L21" s="8"/>
      <c r="M21" s="8"/>
      <c r="N21" s="8"/>
      <c r="O21" s="8"/>
      <c r="P21" s="8"/>
      <c r="Q21" s="8"/>
      <c r="R21" s="8"/>
      <c r="S21" s="8"/>
      <c r="T21" s="8"/>
      <c r="U21" s="8"/>
      <c r="V21" s="8"/>
      <c r="W21" s="8"/>
      <c r="X21" s="8"/>
      <c r="Y21" s="8"/>
      <c r="Z21" s="8"/>
    </row>
    <row r="22" spans="1:26" x14ac:dyDescent="0.45">
      <c r="A22" s="8"/>
      <c r="B22" s="373" t="s">
        <v>290</v>
      </c>
      <c r="C22" s="235"/>
      <c r="D22" s="228"/>
      <c r="E22" s="228"/>
      <c r="F22" s="232"/>
      <c r="G22" s="8"/>
      <c r="H22" s="8"/>
      <c r="I22" s="8"/>
      <c r="J22" s="8"/>
      <c r="K22" s="8"/>
      <c r="L22" s="8"/>
      <c r="M22" s="8"/>
      <c r="N22" s="8"/>
      <c r="O22" s="8"/>
      <c r="P22" s="8"/>
      <c r="Q22" s="8"/>
      <c r="R22" s="8"/>
      <c r="S22" s="8"/>
      <c r="T22" s="8"/>
      <c r="U22" s="8"/>
      <c r="V22" s="8"/>
      <c r="W22" s="8"/>
      <c r="X22" s="8"/>
      <c r="Y22" s="8"/>
      <c r="Z22" s="8"/>
    </row>
    <row r="23" spans="1:26" x14ac:dyDescent="0.45">
      <c r="A23" s="8"/>
      <c r="B23" s="373" t="s">
        <v>291</v>
      </c>
      <c r="C23" s="235"/>
      <c r="D23" s="228"/>
      <c r="E23" s="228"/>
      <c r="F23" s="232"/>
      <c r="G23" s="8"/>
      <c r="H23" s="8"/>
      <c r="I23" s="8"/>
      <c r="J23" s="8"/>
      <c r="K23" s="8"/>
      <c r="L23" s="8"/>
      <c r="M23" s="8"/>
      <c r="N23" s="8"/>
      <c r="O23" s="8"/>
      <c r="P23" s="8"/>
      <c r="Q23" s="8"/>
      <c r="R23" s="8"/>
      <c r="S23" s="8"/>
      <c r="T23" s="8"/>
      <c r="U23" s="8"/>
      <c r="V23" s="8"/>
      <c r="W23" s="8"/>
      <c r="X23" s="8"/>
      <c r="Y23" s="8"/>
      <c r="Z23" s="8"/>
    </row>
    <row r="24" spans="1:26" x14ac:dyDescent="0.45">
      <c r="A24" s="8"/>
      <c r="B24" s="373" t="s">
        <v>292</v>
      </c>
      <c r="C24" s="235"/>
      <c r="D24" s="228"/>
      <c r="E24" s="228"/>
      <c r="F24" s="232"/>
      <c r="G24" s="8"/>
      <c r="H24" s="8"/>
      <c r="I24" s="8"/>
      <c r="J24" s="8"/>
      <c r="K24" s="8"/>
      <c r="L24" s="8"/>
      <c r="M24" s="8"/>
      <c r="N24" s="8"/>
      <c r="O24" s="8"/>
      <c r="P24" s="8"/>
      <c r="Q24" s="8"/>
      <c r="R24" s="8"/>
      <c r="S24" s="8"/>
      <c r="T24" s="8"/>
      <c r="U24" s="8"/>
      <c r="V24" s="8"/>
      <c r="W24" s="8"/>
      <c r="X24" s="8"/>
      <c r="Y24" s="8"/>
      <c r="Z24" s="8"/>
    </row>
    <row r="25" spans="1:26" ht="14.1" x14ac:dyDescent="0.5">
      <c r="A25" s="8"/>
      <c r="B25" s="484" t="s">
        <v>293</v>
      </c>
      <c r="C25" s="357">
        <f>C19+C20-C21-C22-C23-C24</f>
        <v>0</v>
      </c>
      <c r="D25" s="358">
        <f t="shared" ref="D25:F25" si="1">D19+D20-D21-D22-D23-D24</f>
        <v>0</v>
      </c>
      <c r="E25" s="358">
        <f t="shared" si="1"/>
        <v>0</v>
      </c>
      <c r="F25" s="359">
        <f t="shared" si="1"/>
        <v>0</v>
      </c>
      <c r="G25" s="8"/>
      <c r="H25" s="8"/>
      <c r="I25" s="8"/>
      <c r="J25" s="8"/>
      <c r="K25" s="8"/>
      <c r="L25" s="8"/>
      <c r="M25" s="8"/>
      <c r="N25" s="8"/>
      <c r="O25" s="8"/>
      <c r="P25" s="8"/>
      <c r="Q25" s="8"/>
      <c r="R25" s="8"/>
      <c r="S25" s="8"/>
      <c r="T25" s="8"/>
      <c r="U25" s="8"/>
      <c r="V25" s="8"/>
      <c r="W25" s="8"/>
      <c r="X25" s="8"/>
      <c r="Y25" s="8"/>
      <c r="Z25" s="8"/>
    </row>
    <row r="26" spans="1:26" ht="14.1" x14ac:dyDescent="0.45">
      <c r="A26" s="8"/>
      <c r="B26" s="677" t="s">
        <v>295</v>
      </c>
      <c r="C26" s="678"/>
      <c r="D26" s="678"/>
      <c r="E26" s="678"/>
      <c r="F26" s="679"/>
      <c r="G26" s="8"/>
      <c r="H26" s="8"/>
      <c r="I26" s="8"/>
      <c r="J26" s="8"/>
      <c r="K26" s="8"/>
      <c r="L26" s="8"/>
      <c r="M26" s="8"/>
      <c r="N26" s="8"/>
      <c r="O26" s="8"/>
      <c r="P26" s="8"/>
      <c r="Q26" s="8"/>
      <c r="R26" s="8"/>
      <c r="S26" s="8"/>
      <c r="T26" s="8"/>
      <c r="U26" s="8"/>
      <c r="V26" s="8"/>
      <c r="W26" s="8"/>
      <c r="X26" s="8"/>
      <c r="Y26" s="8"/>
      <c r="Z26" s="8"/>
    </row>
    <row r="27" spans="1:26" ht="14.1" x14ac:dyDescent="0.5">
      <c r="A27" s="523"/>
      <c r="B27" s="668" t="s">
        <v>286</v>
      </c>
      <c r="C27" s="669"/>
      <c r="D27" s="669"/>
      <c r="E27" s="669"/>
      <c r="F27" s="670"/>
      <c r="G27" s="8"/>
      <c r="H27" s="8"/>
      <c r="I27" s="8"/>
      <c r="J27" s="8"/>
      <c r="K27" s="8"/>
      <c r="L27" s="8"/>
      <c r="M27" s="8"/>
      <c r="N27" s="8"/>
      <c r="O27" s="8"/>
      <c r="P27" s="8"/>
      <c r="Q27" s="8"/>
      <c r="R27" s="8"/>
      <c r="S27" s="8"/>
      <c r="T27" s="8"/>
      <c r="U27" s="8"/>
      <c r="V27" s="8"/>
      <c r="W27" s="8"/>
      <c r="X27" s="8"/>
      <c r="Y27" s="8"/>
      <c r="Z27" s="8"/>
    </row>
    <row r="28" spans="1:26" ht="14.1" x14ac:dyDescent="0.5">
      <c r="A28" s="8"/>
      <c r="B28" s="483" t="s">
        <v>287</v>
      </c>
      <c r="C28" s="223"/>
      <c r="D28" s="218"/>
      <c r="E28" s="218"/>
      <c r="F28" s="219"/>
      <c r="G28" s="8"/>
      <c r="H28" s="8"/>
      <c r="I28" s="8"/>
      <c r="J28" s="8"/>
      <c r="K28" s="8"/>
      <c r="L28" s="8"/>
      <c r="M28" s="8"/>
      <c r="N28" s="8"/>
      <c r="O28" s="8"/>
      <c r="P28" s="8"/>
      <c r="Q28" s="8"/>
      <c r="R28" s="8"/>
      <c r="S28" s="8"/>
      <c r="T28" s="8"/>
      <c r="U28" s="8"/>
      <c r="V28" s="8"/>
      <c r="W28" s="8"/>
      <c r="X28" s="8"/>
      <c r="Y28" s="8"/>
      <c r="Z28" s="8"/>
    </row>
    <row r="29" spans="1:26" x14ac:dyDescent="0.45">
      <c r="A29" s="8"/>
      <c r="B29" s="373" t="s">
        <v>296</v>
      </c>
      <c r="C29" s="224"/>
      <c r="D29" s="215"/>
      <c r="E29" s="215"/>
      <c r="F29" s="220"/>
      <c r="G29" s="8"/>
      <c r="H29" s="8"/>
      <c r="I29" s="8"/>
      <c r="J29" s="8"/>
      <c r="K29" s="8"/>
      <c r="L29" s="8"/>
      <c r="M29" s="8"/>
      <c r="N29" s="8"/>
      <c r="O29" s="8"/>
      <c r="P29" s="8"/>
      <c r="Q29" s="8"/>
      <c r="R29" s="8"/>
      <c r="S29" s="8"/>
      <c r="T29" s="8"/>
      <c r="U29" s="8"/>
      <c r="V29" s="8"/>
      <c r="W29" s="8"/>
      <c r="X29" s="8"/>
      <c r="Y29" s="8"/>
      <c r="Z29" s="8"/>
    </row>
    <row r="30" spans="1:26" x14ac:dyDescent="0.45">
      <c r="A30" s="8"/>
      <c r="B30" s="373" t="s">
        <v>289</v>
      </c>
      <c r="C30" s="225"/>
      <c r="D30" s="216"/>
      <c r="E30" s="216"/>
      <c r="F30" s="221"/>
      <c r="G30" s="8"/>
      <c r="H30" s="8"/>
      <c r="I30" s="8"/>
      <c r="J30" s="8"/>
      <c r="K30" s="8"/>
      <c r="L30" s="8"/>
      <c r="M30" s="8"/>
      <c r="N30" s="8"/>
      <c r="O30" s="8"/>
      <c r="P30" s="8"/>
      <c r="Q30" s="8"/>
      <c r="R30" s="8"/>
      <c r="S30" s="8"/>
      <c r="T30" s="8"/>
      <c r="U30" s="8"/>
      <c r="V30" s="8"/>
      <c r="W30" s="8"/>
      <c r="X30" s="8"/>
      <c r="Y30" s="8"/>
      <c r="Z30" s="8"/>
    </row>
    <row r="31" spans="1:26" x14ac:dyDescent="0.45">
      <c r="A31" s="8"/>
      <c r="B31" s="373" t="s">
        <v>290</v>
      </c>
      <c r="C31" s="225"/>
      <c r="D31" s="216"/>
      <c r="E31" s="216"/>
      <c r="F31" s="221"/>
      <c r="G31" s="8"/>
      <c r="H31" s="8"/>
      <c r="I31" s="8"/>
      <c r="J31" s="8"/>
      <c r="K31" s="8"/>
      <c r="L31" s="8"/>
      <c r="M31" s="8"/>
      <c r="N31" s="8"/>
      <c r="O31" s="8"/>
      <c r="P31" s="8"/>
      <c r="Q31" s="8"/>
      <c r="R31" s="8"/>
      <c r="S31" s="8"/>
      <c r="T31" s="8"/>
      <c r="U31" s="8"/>
      <c r="V31" s="8"/>
      <c r="W31" s="8"/>
      <c r="X31" s="8"/>
      <c r="Y31" s="8"/>
      <c r="Z31" s="8"/>
    </row>
    <row r="32" spans="1:26" x14ac:dyDescent="0.45">
      <c r="A32" s="8"/>
      <c r="B32" s="373" t="s">
        <v>291</v>
      </c>
      <c r="C32" s="225"/>
      <c r="D32" s="216"/>
      <c r="E32" s="216"/>
      <c r="F32" s="221"/>
      <c r="G32" s="8"/>
      <c r="H32" s="8"/>
      <c r="I32" s="8"/>
      <c r="J32" s="8"/>
      <c r="K32" s="8"/>
      <c r="L32" s="8"/>
      <c r="M32" s="8"/>
      <c r="N32" s="8"/>
      <c r="O32" s="8"/>
      <c r="P32" s="8"/>
      <c r="Q32" s="8"/>
      <c r="R32" s="8"/>
      <c r="S32" s="8"/>
      <c r="T32" s="8"/>
      <c r="U32" s="8"/>
      <c r="V32" s="8"/>
      <c r="W32" s="8"/>
      <c r="X32" s="8"/>
      <c r="Y32" s="8"/>
      <c r="Z32" s="8"/>
    </row>
    <row r="33" spans="1:26" x14ac:dyDescent="0.45">
      <c r="A33" s="8"/>
      <c r="B33" s="373" t="s">
        <v>292</v>
      </c>
      <c r="C33" s="225"/>
      <c r="D33" s="216"/>
      <c r="E33" s="216"/>
      <c r="F33" s="221"/>
      <c r="G33" s="8"/>
      <c r="H33" s="8"/>
      <c r="I33" s="8"/>
      <c r="J33" s="8"/>
      <c r="K33" s="8"/>
      <c r="L33" s="8"/>
      <c r="M33" s="8"/>
      <c r="N33" s="8"/>
      <c r="O33" s="8"/>
      <c r="P33" s="8"/>
      <c r="Q33" s="8"/>
      <c r="R33" s="8"/>
      <c r="S33" s="8"/>
      <c r="T33" s="8"/>
      <c r="U33" s="8"/>
      <c r="V33" s="8"/>
      <c r="W33" s="8"/>
      <c r="X33" s="8"/>
      <c r="Y33" s="8"/>
      <c r="Z33" s="8"/>
    </row>
    <row r="34" spans="1:26" ht="14.1" x14ac:dyDescent="0.5">
      <c r="A34" s="8"/>
      <c r="B34" s="484" t="s">
        <v>293</v>
      </c>
      <c r="C34" s="357">
        <f>C28+C29-C30-C31-C32-C33</f>
        <v>0</v>
      </c>
      <c r="D34" s="358">
        <f t="shared" ref="D34:F34" si="2">D28+D29-D30-D31-D32-D33</f>
        <v>0</v>
      </c>
      <c r="E34" s="358">
        <f t="shared" si="2"/>
        <v>0</v>
      </c>
      <c r="F34" s="359">
        <f t="shared" si="2"/>
        <v>0</v>
      </c>
      <c r="G34" s="8"/>
      <c r="H34" s="8"/>
      <c r="I34" s="8"/>
      <c r="J34" s="8"/>
      <c r="K34" s="8"/>
      <c r="L34" s="8"/>
      <c r="M34" s="8"/>
      <c r="N34" s="8"/>
      <c r="O34" s="8"/>
      <c r="P34" s="8"/>
      <c r="Q34" s="8"/>
      <c r="R34" s="8"/>
      <c r="S34" s="8"/>
      <c r="T34" s="8"/>
      <c r="U34" s="8"/>
      <c r="V34" s="8"/>
      <c r="W34" s="8"/>
      <c r="X34" s="8"/>
      <c r="Y34" s="8"/>
      <c r="Z34" s="8"/>
    </row>
    <row r="35" spans="1:26" ht="14.1" x14ac:dyDescent="0.5">
      <c r="A35" s="523"/>
      <c r="B35" s="671" t="s">
        <v>294</v>
      </c>
      <c r="C35" s="672"/>
      <c r="D35" s="672"/>
      <c r="E35" s="672"/>
      <c r="F35" s="673"/>
      <c r="G35" s="8"/>
      <c r="H35" s="8"/>
      <c r="I35" s="8"/>
      <c r="J35" s="8"/>
      <c r="K35" s="8"/>
      <c r="L35" s="8"/>
      <c r="M35" s="8"/>
      <c r="N35" s="8"/>
      <c r="O35" s="8"/>
      <c r="P35" s="8"/>
      <c r="Q35" s="8"/>
      <c r="R35" s="8"/>
      <c r="S35" s="8"/>
      <c r="T35" s="8"/>
      <c r="U35" s="8"/>
      <c r="V35" s="8"/>
      <c r="W35" s="8"/>
      <c r="X35" s="8"/>
      <c r="Y35" s="8"/>
      <c r="Z35" s="8"/>
    </row>
    <row r="36" spans="1:26" ht="14.1" x14ac:dyDescent="0.5">
      <c r="A36" s="8"/>
      <c r="B36" s="483" t="s">
        <v>287</v>
      </c>
      <c r="C36" s="233"/>
      <c r="D36" s="229"/>
      <c r="E36" s="229"/>
      <c r="F36" s="230"/>
      <c r="G36" s="8"/>
      <c r="H36" s="8"/>
      <c r="I36" s="8"/>
      <c r="J36" s="8"/>
      <c r="K36" s="8"/>
      <c r="L36" s="8"/>
      <c r="M36" s="8"/>
      <c r="N36" s="8"/>
      <c r="O36" s="8"/>
      <c r="P36" s="8"/>
      <c r="Q36" s="8"/>
      <c r="R36" s="8"/>
      <c r="S36" s="8"/>
      <c r="T36" s="8"/>
      <c r="U36" s="8"/>
      <c r="V36" s="8"/>
      <c r="W36" s="8"/>
      <c r="X36" s="8"/>
      <c r="Y36" s="8"/>
      <c r="Z36" s="8"/>
    </row>
    <row r="37" spans="1:26" x14ac:dyDescent="0.45">
      <c r="A37" s="8"/>
      <c r="B37" s="373" t="s">
        <v>296</v>
      </c>
      <c r="C37" s="234"/>
      <c r="D37" s="227"/>
      <c r="E37" s="227"/>
      <c r="F37" s="231"/>
      <c r="G37" s="8"/>
      <c r="H37" s="8"/>
      <c r="I37" s="8"/>
      <c r="J37" s="8"/>
      <c r="K37" s="8"/>
      <c r="L37" s="8"/>
      <c r="M37" s="8"/>
      <c r="N37" s="8"/>
      <c r="O37" s="8"/>
      <c r="P37" s="8"/>
      <c r="Q37" s="8"/>
      <c r="R37" s="8"/>
      <c r="S37" s="8"/>
      <c r="T37" s="8"/>
      <c r="U37" s="8"/>
      <c r="V37" s="8"/>
      <c r="W37" s="8"/>
      <c r="X37" s="8"/>
      <c r="Y37" s="8"/>
      <c r="Z37" s="8"/>
    </row>
    <row r="38" spans="1:26" x14ac:dyDescent="0.45">
      <c r="A38" s="8"/>
      <c r="B38" s="373" t="s">
        <v>289</v>
      </c>
      <c r="C38" s="235"/>
      <c r="D38" s="228"/>
      <c r="E38" s="228"/>
      <c r="F38" s="232"/>
      <c r="G38" s="8"/>
      <c r="H38" s="8"/>
      <c r="I38" s="8"/>
      <c r="J38" s="8"/>
      <c r="K38" s="8"/>
      <c r="L38" s="8"/>
      <c r="M38" s="8"/>
      <c r="N38" s="8"/>
      <c r="O38" s="8"/>
      <c r="P38" s="8"/>
      <c r="Q38" s="8"/>
      <c r="R38" s="8"/>
      <c r="S38" s="8"/>
      <c r="T38" s="8"/>
      <c r="U38" s="8"/>
      <c r="V38" s="8"/>
      <c r="W38" s="8"/>
      <c r="X38" s="8"/>
      <c r="Y38" s="8"/>
      <c r="Z38" s="8"/>
    </row>
    <row r="39" spans="1:26" x14ac:dyDescent="0.45">
      <c r="A39" s="8"/>
      <c r="B39" s="373" t="s">
        <v>290</v>
      </c>
      <c r="C39" s="235"/>
      <c r="D39" s="228"/>
      <c r="E39" s="228"/>
      <c r="F39" s="232"/>
      <c r="G39" s="8"/>
      <c r="H39" s="8"/>
      <c r="I39" s="8"/>
      <c r="J39" s="8"/>
      <c r="K39" s="8"/>
      <c r="L39" s="8"/>
      <c r="M39" s="8"/>
      <c r="N39" s="8"/>
      <c r="O39" s="8"/>
      <c r="P39" s="8"/>
      <c r="Q39" s="8"/>
      <c r="R39" s="8"/>
      <c r="S39" s="8"/>
      <c r="T39" s="8"/>
      <c r="U39" s="8"/>
      <c r="V39" s="8"/>
      <c r="W39" s="8"/>
      <c r="X39" s="8"/>
      <c r="Y39" s="8"/>
      <c r="Z39" s="8"/>
    </row>
    <row r="40" spans="1:26" x14ac:dyDescent="0.45">
      <c r="A40" s="8"/>
      <c r="B40" s="373" t="s">
        <v>291</v>
      </c>
      <c r="C40" s="235"/>
      <c r="D40" s="228"/>
      <c r="E40" s="228"/>
      <c r="F40" s="232"/>
      <c r="G40" s="8"/>
      <c r="H40" s="8"/>
      <c r="I40" s="8"/>
      <c r="J40" s="8"/>
      <c r="K40" s="8"/>
      <c r="L40" s="8"/>
      <c r="M40" s="8"/>
      <c r="N40" s="8"/>
      <c r="O40" s="8"/>
      <c r="P40" s="8"/>
      <c r="Q40" s="8"/>
      <c r="R40" s="8"/>
      <c r="S40" s="8"/>
      <c r="T40" s="8"/>
      <c r="U40" s="8"/>
      <c r="V40" s="8"/>
      <c r="W40" s="8"/>
      <c r="X40" s="8"/>
      <c r="Y40" s="8"/>
      <c r="Z40" s="8"/>
    </row>
    <row r="41" spans="1:26" x14ac:dyDescent="0.45">
      <c r="A41" s="8"/>
      <c r="B41" s="373" t="s">
        <v>292</v>
      </c>
      <c r="C41" s="235"/>
      <c r="D41" s="228"/>
      <c r="E41" s="228"/>
      <c r="F41" s="232"/>
      <c r="G41" s="8"/>
      <c r="H41" s="8"/>
      <c r="I41" s="8"/>
      <c r="J41" s="8"/>
      <c r="K41" s="8"/>
      <c r="L41" s="8"/>
      <c r="M41" s="8"/>
      <c r="N41" s="8"/>
      <c r="O41" s="8"/>
      <c r="P41" s="8"/>
      <c r="Q41" s="8"/>
      <c r="R41" s="8"/>
      <c r="S41" s="8"/>
      <c r="T41" s="8"/>
      <c r="U41" s="8"/>
      <c r="V41" s="8"/>
      <c r="W41" s="8"/>
      <c r="X41" s="8"/>
      <c r="Y41" s="8"/>
      <c r="Z41" s="8"/>
    </row>
    <row r="42" spans="1:26" ht="14.1" x14ac:dyDescent="0.5">
      <c r="A42" s="8"/>
      <c r="B42" s="484" t="s">
        <v>293</v>
      </c>
      <c r="C42" s="357">
        <f>C36+C37-C38-C39-C40-C41</f>
        <v>0</v>
      </c>
      <c r="D42" s="358">
        <f t="shared" ref="D42:F42" si="3">D36+D37-D38-D39-D40-D41</f>
        <v>0</v>
      </c>
      <c r="E42" s="358">
        <f t="shared" si="3"/>
        <v>0</v>
      </c>
      <c r="F42" s="359">
        <f t="shared" si="3"/>
        <v>0</v>
      </c>
      <c r="G42" s="8"/>
      <c r="H42" s="8"/>
      <c r="I42" s="8"/>
      <c r="J42" s="8"/>
      <c r="K42" s="8"/>
      <c r="L42" s="8"/>
      <c r="M42" s="8"/>
      <c r="N42" s="8"/>
      <c r="O42" s="8"/>
      <c r="P42" s="8"/>
      <c r="Q42" s="8"/>
      <c r="R42" s="8"/>
      <c r="S42" s="8"/>
      <c r="T42" s="8"/>
      <c r="U42" s="8"/>
      <c r="V42" s="8"/>
      <c r="W42" s="8"/>
      <c r="X42" s="8"/>
      <c r="Y42" s="8"/>
      <c r="Z42" s="8"/>
    </row>
    <row r="43" spans="1:26" x14ac:dyDescent="0.45">
      <c r="A43" s="8"/>
      <c r="B43" s="677" t="s">
        <v>297</v>
      </c>
      <c r="C43" s="678"/>
      <c r="D43" s="678"/>
      <c r="E43" s="678"/>
      <c r="F43" s="679"/>
      <c r="G43" s="8"/>
      <c r="H43" s="8"/>
      <c r="I43" s="8"/>
      <c r="J43" s="8"/>
      <c r="K43" s="8"/>
      <c r="L43" s="8"/>
      <c r="M43" s="8"/>
      <c r="N43" s="8"/>
      <c r="O43" s="8"/>
      <c r="P43" s="8"/>
      <c r="Q43" s="8"/>
      <c r="R43" s="8"/>
      <c r="S43" s="8"/>
      <c r="T43" s="8"/>
      <c r="U43" s="8"/>
      <c r="V43" s="8"/>
      <c r="W43" s="8"/>
      <c r="X43" s="8"/>
      <c r="Y43" s="8"/>
      <c r="Z43" s="8"/>
    </row>
    <row r="44" spans="1:26" ht="14.1" x14ac:dyDescent="0.5">
      <c r="A44" s="523"/>
      <c r="B44" s="668" t="s">
        <v>286</v>
      </c>
      <c r="C44" s="669"/>
      <c r="D44" s="669"/>
      <c r="E44" s="669"/>
      <c r="F44" s="670"/>
      <c r="G44" s="8"/>
      <c r="H44" s="8"/>
      <c r="I44" s="8"/>
      <c r="J44" s="8"/>
      <c r="K44" s="8"/>
      <c r="L44" s="8"/>
      <c r="M44" s="8"/>
      <c r="N44" s="8"/>
      <c r="O44" s="8"/>
      <c r="P44" s="8"/>
      <c r="Q44" s="8"/>
      <c r="R44" s="8"/>
      <c r="S44" s="8"/>
      <c r="T44" s="8"/>
      <c r="U44" s="8"/>
      <c r="V44" s="8"/>
      <c r="W44" s="8"/>
      <c r="X44" s="8"/>
      <c r="Y44" s="8"/>
      <c r="Z44" s="8"/>
    </row>
    <row r="45" spans="1:26" ht="14.1" x14ac:dyDescent="0.5">
      <c r="A45" s="8"/>
      <c r="B45" s="485" t="s">
        <v>287</v>
      </c>
      <c r="C45" s="360">
        <f t="shared" ref="C45:F51" si="4">C11+C28</f>
        <v>0</v>
      </c>
      <c r="D45" s="361">
        <f t="shared" si="4"/>
        <v>0</v>
      </c>
      <c r="E45" s="361">
        <f t="shared" si="4"/>
        <v>0</v>
      </c>
      <c r="F45" s="362">
        <f t="shared" si="4"/>
        <v>0</v>
      </c>
      <c r="G45" s="8"/>
      <c r="H45" s="8"/>
      <c r="I45" s="8"/>
      <c r="J45" s="8"/>
      <c r="K45" s="8"/>
      <c r="L45" s="8"/>
      <c r="M45" s="8"/>
      <c r="N45" s="8"/>
      <c r="O45" s="8"/>
      <c r="P45" s="8"/>
      <c r="Q45" s="8"/>
      <c r="R45" s="8"/>
      <c r="S45" s="8"/>
      <c r="T45" s="8"/>
      <c r="U45" s="8"/>
      <c r="V45" s="8"/>
      <c r="W45" s="8"/>
      <c r="X45" s="8"/>
      <c r="Y45" s="8"/>
      <c r="Z45" s="8"/>
    </row>
    <row r="46" spans="1:26" x14ac:dyDescent="0.45">
      <c r="A46" s="8"/>
      <c r="B46" s="486" t="s">
        <v>298</v>
      </c>
      <c r="C46" s="363">
        <f t="shared" si="4"/>
        <v>0</v>
      </c>
      <c r="D46" s="364">
        <f t="shared" si="4"/>
        <v>0</v>
      </c>
      <c r="E46" s="364">
        <f t="shared" si="4"/>
        <v>0</v>
      </c>
      <c r="F46" s="365">
        <f t="shared" si="4"/>
        <v>0</v>
      </c>
      <c r="G46" s="8"/>
      <c r="H46" s="8"/>
      <c r="I46" s="8"/>
      <c r="J46" s="8"/>
      <c r="K46" s="8"/>
      <c r="L46" s="8"/>
      <c r="M46" s="8"/>
      <c r="N46" s="8"/>
      <c r="O46" s="8"/>
      <c r="P46" s="8"/>
      <c r="Q46" s="8"/>
      <c r="R46" s="8"/>
      <c r="S46" s="8"/>
      <c r="T46" s="8"/>
      <c r="U46" s="8"/>
      <c r="V46" s="8"/>
      <c r="W46" s="8"/>
      <c r="X46" s="8"/>
      <c r="Y46" s="8"/>
      <c r="Z46" s="8"/>
    </row>
    <row r="47" spans="1:26" x14ac:dyDescent="0.45">
      <c r="A47" s="8"/>
      <c r="B47" s="486" t="s">
        <v>289</v>
      </c>
      <c r="C47" s="363">
        <f t="shared" si="4"/>
        <v>0</v>
      </c>
      <c r="D47" s="364">
        <f t="shared" si="4"/>
        <v>0</v>
      </c>
      <c r="E47" s="364">
        <f t="shared" si="4"/>
        <v>0</v>
      </c>
      <c r="F47" s="365">
        <f t="shared" si="4"/>
        <v>0</v>
      </c>
      <c r="G47" s="8"/>
      <c r="H47" s="8"/>
      <c r="I47" s="8"/>
      <c r="J47" s="8"/>
      <c r="K47" s="8"/>
      <c r="L47" s="8"/>
      <c r="M47" s="8"/>
      <c r="N47" s="8"/>
      <c r="O47" s="8"/>
      <c r="P47" s="8"/>
      <c r="Q47" s="8"/>
      <c r="R47" s="8"/>
      <c r="S47" s="8"/>
      <c r="T47" s="8"/>
      <c r="U47" s="8"/>
      <c r="V47" s="8"/>
      <c r="W47" s="8"/>
      <c r="X47" s="8"/>
      <c r="Y47" s="8"/>
      <c r="Z47" s="8"/>
    </row>
    <row r="48" spans="1:26" x14ac:dyDescent="0.45">
      <c r="A48" s="8"/>
      <c r="B48" s="486" t="s">
        <v>290</v>
      </c>
      <c r="C48" s="363">
        <f t="shared" si="4"/>
        <v>0</v>
      </c>
      <c r="D48" s="364">
        <f t="shared" si="4"/>
        <v>0</v>
      </c>
      <c r="E48" s="364">
        <f t="shared" si="4"/>
        <v>0</v>
      </c>
      <c r="F48" s="365">
        <f t="shared" si="4"/>
        <v>0</v>
      </c>
      <c r="G48" s="8"/>
      <c r="H48" s="8"/>
      <c r="I48" s="8"/>
      <c r="J48" s="8"/>
      <c r="K48" s="8"/>
      <c r="L48" s="8"/>
      <c r="M48" s="8"/>
      <c r="N48" s="8"/>
      <c r="O48" s="8"/>
      <c r="P48" s="8"/>
      <c r="Q48" s="8"/>
      <c r="R48" s="8"/>
      <c r="S48" s="8"/>
      <c r="T48" s="8"/>
      <c r="U48" s="8"/>
      <c r="V48" s="8"/>
      <c r="W48" s="8"/>
      <c r="X48" s="8"/>
      <c r="Y48" s="8"/>
      <c r="Z48" s="8"/>
    </row>
    <row r="49" spans="1:26" x14ac:dyDescent="0.45">
      <c r="A49" s="8"/>
      <c r="B49" s="486" t="s">
        <v>291</v>
      </c>
      <c r="C49" s="363">
        <f t="shared" si="4"/>
        <v>0</v>
      </c>
      <c r="D49" s="364">
        <f t="shared" si="4"/>
        <v>0</v>
      </c>
      <c r="E49" s="364">
        <f t="shared" si="4"/>
        <v>0</v>
      </c>
      <c r="F49" s="365">
        <f t="shared" si="4"/>
        <v>0</v>
      </c>
      <c r="G49" s="8"/>
      <c r="H49" s="8"/>
      <c r="I49" s="8"/>
      <c r="J49" s="8"/>
      <c r="K49" s="8"/>
      <c r="L49" s="8"/>
      <c r="M49" s="8"/>
      <c r="N49" s="8"/>
      <c r="O49" s="8"/>
      <c r="P49" s="8"/>
      <c r="Q49" s="8"/>
      <c r="R49" s="8"/>
      <c r="S49" s="8"/>
      <c r="T49" s="8"/>
      <c r="U49" s="8"/>
      <c r="V49" s="8"/>
      <c r="W49" s="8"/>
      <c r="X49" s="8"/>
      <c r="Y49" s="8"/>
      <c r="Z49" s="8"/>
    </row>
    <row r="50" spans="1:26" x14ac:dyDescent="0.45">
      <c r="A50" s="8"/>
      <c r="B50" s="486" t="s">
        <v>292</v>
      </c>
      <c r="C50" s="363">
        <f t="shared" si="4"/>
        <v>0</v>
      </c>
      <c r="D50" s="364">
        <f t="shared" si="4"/>
        <v>0</v>
      </c>
      <c r="E50" s="364">
        <f t="shared" si="4"/>
        <v>0</v>
      </c>
      <c r="F50" s="365">
        <f t="shared" si="4"/>
        <v>0</v>
      </c>
      <c r="G50" s="8"/>
      <c r="H50" s="8"/>
      <c r="I50" s="8"/>
      <c r="J50" s="8"/>
      <c r="K50" s="8"/>
      <c r="L50" s="8"/>
      <c r="M50" s="8"/>
      <c r="N50" s="8"/>
      <c r="O50" s="8"/>
      <c r="P50" s="8"/>
      <c r="Q50" s="8"/>
      <c r="R50" s="8"/>
      <c r="S50" s="8"/>
      <c r="T50" s="8"/>
      <c r="U50" s="8"/>
      <c r="V50" s="8"/>
      <c r="W50" s="8"/>
      <c r="X50" s="8"/>
      <c r="Y50" s="8"/>
      <c r="Z50" s="8"/>
    </row>
    <row r="51" spans="1:26" ht="14.1" x14ac:dyDescent="0.5">
      <c r="A51" s="8"/>
      <c r="B51" s="487" t="s">
        <v>293</v>
      </c>
      <c r="C51" s="366">
        <f t="shared" si="4"/>
        <v>0</v>
      </c>
      <c r="D51" s="367">
        <f t="shared" si="4"/>
        <v>0</v>
      </c>
      <c r="E51" s="367">
        <f t="shared" si="4"/>
        <v>0</v>
      </c>
      <c r="F51" s="368">
        <f t="shared" si="4"/>
        <v>0</v>
      </c>
      <c r="G51" s="8"/>
      <c r="H51" s="8"/>
      <c r="I51" s="8"/>
      <c r="J51" s="8"/>
      <c r="K51" s="8"/>
      <c r="L51" s="8"/>
      <c r="M51" s="8"/>
      <c r="N51" s="8"/>
      <c r="O51" s="8"/>
      <c r="P51" s="8"/>
      <c r="Q51" s="8"/>
      <c r="R51" s="8"/>
      <c r="S51" s="8"/>
      <c r="T51" s="8"/>
      <c r="U51" s="8"/>
      <c r="V51" s="8"/>
      <c r="W51" s="8"/>
      <c r="X51" s="8"/>
      <c r="Y51" s="8"/>
      <c r="Z51" s="8"/>
    </row>
    <row r="52" spans="1:26" ht="14.1" x14ac:dyDescent="0.5">
      <c r="A52" s="523"/>
      <c r="B52" s="671" t="s">
        <v>294</v>
      </c>
      <c r="C52" s="672"/>
      <c r="D52" s="672"/>
      <c r="E52" s="672"/>
      <c r="F52" s="673"/>
      <c r="G52" s="8"/>
      <c r="H52" s="8"/>
      <c r="I52" s="8"/>
      <c r="J52" s="8"/>
      <c r="K52" s="8"/>
      <c r="L52" s="8"/>
      <c r="M52" s="8"/>
      <c r="N52" s="8"/>
      <c r="O52" s="8"/>
      <c r="P52" s="8"/>
      <c r="Q52" s="8"/>
      <c r="R52" s="8"/>
      <c r="S52" s="8"/>
      <c r="T52" s="8"/>
      <c r="U52" s="8"/>
      <c r="V52" s="8"/>
      <c r="W52" s="8"/>
      <c r="X52" s="8"/>
      <c r="Y52" s="8"/>
      <c r="Z52" s="8"/>
    </row>
    <row r="53" spans="1:26" ht="14.1" x14ac:dyDescent="0.5">
      <c r="A53" s="8"/>
      <c r="B53" s="483" t="s">
        <v>287</v>
      </c>
      <c r="C53" s="360">
        <f t="shared" ref="C53:F59" si="5">C19+C36</f>
        <v>0</v>
      </c>
      <c r="D53" s="361">
        <f t="shared" si="5"/>
        <v>0</v>
      </c>
      <c r="E53" s="361">
        <f t="shared" si="5"/>
        <v>0</v>
      </c>
      <c r="F53" s="362">
        <f t="shared" si="5"/>
        <v>0</v>
      </c>
      <c r="G53" s="8"/>
      <c r="H53" s="8"/>
      <c r="I53" s="8"/>
      <c r="J53" s="8"/>
      <c r="K53" s="8"/>
      <c r="L53" s="8"/>
      <c r="M53" s="8"/>
      <c r="N53" s="8"/>
      <c r="O53" s="8"/>
      <c r="P53" s="8"/>
      <c r="Q53" s="8"/>
      <c r="R53" s="8"/>
      <c r="S53" s="8"/>
      <c r="T53" s="8"/>
      <c r="U53" s="8"/>
      <c r="V53" s="8"/>
      <c r="W53" s="8"/>
      <c r="X53" s="8"/>
      <c r="Y53" s="8"/>
      <c r="Z53" s="8"/>
    </row>
    <row r="54" spans="1:26" x14ac:dyDescent="0.45">
      <c r="A54" s="8"/>
      <c r="B54" s="373" t="s">
        <v>298</v>
      </c>
      <c r="C54" s="363">
        <f t="shared" si="5"/>
        <v>0</v>
      </c>
      <c r="D54" s="364">
        <f t="shared" si="5"/>
        <v>0</v>
      </c>
      <c r="E54" s="364">
        <f t="shared" si="5"/>
        <v>0</v>
      </c>
      <c r="F54" s="365">
        <f t="shared" si="5"/>
        <v>0</v>
      </c>
      <c r="G54" s="8"/>
      <c r="H54" s="8"/>
      <c r="I54" s="8"/>
      <c r="J54" s="8"/>
      <c r="K54" s="8"/>
      <c r="L54" s="8"/>
      <c r="M54" s="8"/>
      <c r="N54" s="8"/>
      <c r="O54" s="8"/>
      <c r="P54" s="8"/>
      <c r="Q54" s="8"/>
      <c r="R54" s="8"/>
      <c r="S54" s="8"/>
      <c r="T54" s="8"/>
      <c r="U54" s="8"/>
      <c r="V54" s="8"/>
      <c r="W54" s="8"/>
      <c r="X54" s="8"/>
      <c r="Y54" s="8"/>
      <c r="Z54" s="8"/>
    </row>
    <row r="55" spans="1:26" x14ac:dyDescent="0.45">
      <c r="A55" s="8"/>
      <c r="B55" s="373" t="s">
        <v>289</v>
      </c>
      <c r="C55" s="363">
        <f t="shared" si="5"/>
        <v>0</v>
      </c>
      <c r="D55" s="364">
        <f t="shared" si="5"/>
        <v>0</v>
      </c>
      <c r="E55" s="364">
        <f t="shared" si="5"/>
        <v>0</v>
      </c>
      <c r="F55" s="365">
        <f t="shared" si="5"/>
        <v>0</v>
      </c>
      <c r="G55" s="8"/>
      <c r="H55" s="8"/>
      <c r="I55" s="8"/>
      <c r="J55" s="8"/>
      <c r="K55" s="8"/>
      <c r="L55" s="8"/>
      <c r="M55" s="8"/>
      <c r="N55" s="8"/>
      <c r="O55" s="8"/>
      <c r="P55" s="8"/>
      <c r="Q55" s="8"/>
      <c r="R55" s="8"/>
      <c r="S55" s="8"/>
      <c r="T55" s="8"/>
      <c r="U55" s="8"/>
      <c r="V55" s="8"/>
      <c r="W55" s="8"/>
      <c r="X55" s="8"/>
      <c r="Y55" s="8"/>
      <c r="Z55" s="8"/>
    </row>
    <row r="56" spans="1:26" x14ac:dyDescent="0.45">
      <c r="A56" s="8"/>
      <c r="B56" s="373" t="s">
        <v>290</v>
      </c>
      <c r="C56" s="363">
        <f t="shared" si="5"/>
        <v>0</v>
      </c>
      <c r="D56" s="364">
        <f t="shared" si="5"/>
        <v>0</v>
      </c>
      <c r="E56" s="364">
        <f t="shared" si="5"/>
        <v>0</v>
      </c>
      <c r="F56" s="365">
        <f t="shared" si="5"/>
        <v>0</v>
      </c>
      <c r="G56" s="8"/>
      <c r="H56" s="8"/>
      <c r="I56" s="8"/>
      <c r="J56" s="8"/>
      <c r="K56" s="8"/>
      <c r="L56" s="8"/>
      <c r="M56" s="8"/>
      <c r="N56" s="8"/>
      <c r="O56" s="8"/>
      <c r="P56" s="8"/>
      <c r="Q56" s="8"/>
      <c r="R56" s="8"/>
      <c r="S56" s="8"/>
      <c r="T56" s="8"/>
      <c r="U56" s="8"/>
      <c r="V56" s="8"/>
      <c r="W56" s="8"/>
      <c r="X56" s="8"/>
      <c r="Y56" s="8"/>
      <c r="Z56" s="8"/>
    </row>
    <row r="57" spans="1:26" x14ac:dyDescent="0.45">
      <c r="A57" s="8"/>
      <c r="B57" s="373" t="s">
        <v>291</v>
      </c>
      <c r="C57" s="363">
        <f t="shared" si="5"/>
        <v>0</v>
      </c>
      <c r="D57" s="364">
        <f t="shared" si="5"/>
        <v>0</v>
      </c>
      <c r="E57" s="364">
        <f t="shared" si="5"/>
        <v>0</v>
      </c>
      <c r="F57" s="365">
        <f t="shared" si="5"/>
        <v>0</v>
      </c>
      <c r="G57" s="8"/>
      <c r="H57" s="8"/>
      <c r="I57" s="8"/>
      <c r="J57" s="8"/>
      <c r="K57" s="8"/>
      <c r="L57" s="8"/>
      <c r="M57" s="8"/>
      <c r="N57" s="8"/>
      <c r="O57" s="8"/>
      <c r="P57" s="8"/>
      <c r="Q57" s="8"/>
      <c r="R57" s="8"/>
      <c r="S57" s="8"/>
      <c r="T57" s="8"/>
      <c r="U57" s="8"/>
      <c r="V57" s="8"/>
      <c r="W57" s="8"/>
      <c r="X57" s="8"/>
      <c r="Y57" s="8"/>
      <c r="Z57" s="8"/>
    </row>
    <row r="58" spans="1:26" x14ac:dyDescent="0.45">
      <c r="A58" s="8"/>
      <c r="B58" s="373" t="s">
        <v>292</v>
      </c>
      <c r="C58" s="363">
        <f t="shared" si="5"/>
        <v>0</v>
      </c>
      <c r="D58" s="364">
        <f t="shared" si="5"/>
        <v>0</v>
      </c>
      <c r="E58" s="364">
        <f t="shared" si="5"/>
        <v>0</v>
      </c>
      <c r="F58" s="365">
        <f t="shared" si="5"/>
        <v>0</v>
      </c>
      <c r="G58" s="8"/>
      <c r="H58" s="8"/>
      <c r="I58" s="8"/>
      <c r="J58" s="8"/>
      <c r="K58" s="8"/>
      <c r="L58" s="8"/>
      <c r="M58" s="8"/>
      <c r="N58" s="8"/>
      <c r="O58" s="8"/>
      <c r="P58" s="8"/>
      <c r="Q58" s="8"/>
      <c r="R58" s="8"/>
      <c r="S58" s="8"/>
      <c r="T58" s="8"/>
      <c r="U58" s="8"/>
      <c r="V58" s="8"/>
      <c r="W58" s="8"/>
      <c r="X58" s="8"/>
      <c r="Y58" s="8"/>
      <c r="Z58" s="8"/>
    </row>
    <row r="59" spans="1:26" ht="14.1" x14ac:dyDescent="0.5">
      <c r="A59" s="8"/>
      <c r="B59" s="484" t="s">
        <v>293</v>
      </c>
      <c r="C59" s="366">
        <f t="shared" si="5"/>
        <v>0</v>
      </c>
      <c r="D59" s="367">
        <f t="shared" si="5"/>
        <v>0</v>
      </c>
      <c r="E59" s="367">
        <f t="shared" si="5"/>
        <v>0</v>
      </c>
      <c r="F59" s="368">
        <f t="shared" si="5"/>
        <v>0</v>
      </c>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4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4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4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4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4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4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4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4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4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4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4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4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4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4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4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4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4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4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4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4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4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4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4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4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4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4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4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4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4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4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4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4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4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4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4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4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4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4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4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4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x14ac:dyDescent="0.4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sheetData>
  <mergeCells count="12">
    <mergeCell ref="B3:D3"/>
    <mergeCell ref="C4:D4"/>
    <mergeCell ref="C5:D5"/>
    <mergeCell ref="B44:F44"/>
    <mergeCell ref="B52:F52"/>
    <mergeCell ref="B9:F9"/>
    <mergeCell ref="B26:F26"/>
    <mergeCell ref="B43:F43"/>
    <mergeCell ref="B10:F10"/>
    <mergeCell ref="B18:F18"/>
    <mergeCell ref="B27:F27"/>
    <mergeCell ref="B35:F35"/>
  </mergeCells>
  <hyperlinks>
    <hyperlink ref="B1" location="Contents!A1" display="Back to Contents" xr:uid="{CC886D2E-F6BD-467C-B3A2-50C0F53A3AD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7C320-DD23-409F-A32A-C977E0E3569C}">
  <sheetPr>
    <tabColor rgb="FFFFF2CC"/>
  </sheetPr>
  <dimension ref="A1:Z62"/>
  <sheetViews>
    <sheetView zoomScale="90" zoomScaleNormal="90" workbookViewId="0">
      <selection activeCell="C5" sqref="C5:D5"/>
    </sheetView>
  </sheetViews>
  <sheetFormatPr defaultColWidth="8.734375" defaultRowHeight="13.8" x14ac:dyDescent="0.45"/>
  <cols>
    <col min="1" max="1" width="8.734375" style="2" customWidth="1"/>
    <col min="2" max="6" width="20.734375" style="2" customWidth="1"/>
    <col min="7" max="8" width="13.1015625" style="2" customWidth="1"/>
    <col min="9" max="13" width="24.41796875" style="2" customWidth="1"/>
    <col min="14" max="16384" width="8.734375" style="2"/>
  </cols>
  <sheetData>
    <row r="1" spans="1:26" s="8" customFormat="1" ht="15" customHeight="1" x14ac:dyDescent="0.45">
      <c r="B1" s="420" t="s">
        <v>59</v>
      </c>
    </row>
    <row r="2" spans="1:26"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row>
    <row r="3" spans="1:26" ht="20.2" customHeight="1" thickBot="1" x14ac:dyDescent="0.5">
      <c r="A3" s="8"/>
      <c r="B3" s="585" t="s">
        <v>19</v>
      </c>
      <c r="C3" s="586"/>
      <c r="D3" s="587"/>
      <c r="E3" s="8"/>
      <c r="F3" s="8"/>
      <c r="G3" s="8"/>
      <c r="H3" s="8"/>
      <c r="I3" s="8"/>
      <c r="J3" s="8"/>
      <c r="K3" s="8"/>
      <c r="L3" s="8"/>
      <c r="M3" s="8"/>
      <c r="N3" s="8"/>
      <c r="O3" s="8"/>
      <c r="P3" s="8"/>
      <c r="Q3" s="8"/>
      <c r="R3" s="8"/>
      <c r="S3" s="8"/>
      <c r="T3" s="8"/>
      <c r="U3" s="8"/>
      <c r="V3" s="8"/>
      <c r="W3" s="8"/>
      <c r="X3" s="8"/>
      <c r="Y3" s="8"/>
      <c r="Z3" s="8"/>
    </row>
    <row r="4" spans="1:26" ht="14.25" customHeight="1" x14ac:dyDescent="0.45">
      <c r="A4" s="523"/>
      <c r="B4" s="168" t="s">
        <v>31</v>
      </c>
      <c r="C4" s="680" t="s">
        <v>32</v>
      </c>
      <c r="D4" s="681"/>
      <c r="E4" s="8"/>
      <c r="F4" s="8"/>
      <c r="G4" s="8"/>
      <c r="H4" s="8"/>
      <c r="I4" s="8"/>
      <c r="J4" s="8"/>
      <c r="K4" s="8"/>
      <c r="L4" s="8"/>
      <c r="M4" s="8"/>
      <c r="N4" s="8"/>
      <c r="O4" s="8"/>
      <c r="P4" s="8"/>
      <c r="Q4" s="8"/>
      <c r="R4" s="8"/>
      <c r="S4" s="8"/>
      <c r="T4" s="8"/>
      <c r="U4" s="8"/>
      <c r="V4" s="8"/>
      <c r="W4" s="8"/>
      <c r="X4" s="8"/>
      <c r="Y4" s="8"/>
      <c r="Z4" s="8"/>
    </row>
    <row r="5" spans="1:26" ht="14.25" customHeight="1" thickBot="1" x14ac:dyDescent="0.5">
      <c r="A5" s="8"/>
      <c r="B5" s="169" t="s">
        <v>33</v>
      </c>
      <c r="C5" s="682" t="str">
        <f>Guidance!C5</f>
        <v>Please enter</v>
      </c>
      <c r="D5" s="683"/>
      <c r="E5" s="8"/>
      <c r="F5" s="8"/>
      <c r="G5" s="8"/>
      <c r="H5" s="8"/>
      <c r="I5" s="8"/>
      <c r="J5" s="8"/>
      <c r="K5" s="8"/>
      <c r="L5" s="8"/>
      <c r="M5" s="8"/>
      <c r="N5" s="8"/>
      <c r="O5" s="8"/>
      <c r="P5" s="8"/>
      <c r="Q5" s="8"/>
      <c r="R5" s="8"/>
      <c r="S5" s="8"/>
      <c r="T5" s="8"/>
      <c r="U5" s="8"/>
      <c r="V5" s="8"/>
      <c r="W5" s="8"/>
      <c r="X5" s="8"/>
      <c r="Y5" s="8"/>
      <c r="Z5" s="8"/>
    </row>
    <row r="6" spans="1:26" ht="16.5" customHeight="1" x14ac:dyDescent="0.45">
      <c r="A6" s="8"/>
      <c r="B6" s="38"/>
      <c r="C6" s="38"/>
      <c r="D6" s="38"/>
      <c r="E6" s="38"/>
      <c r="F6" s="8"/>
      <c r="G6" s="8"/>
      <c r="H6" s="8"/>
      <c r="I6" s="8"/>
      <c r="J6" s="8"/>
      <c r="K6" s="8"/>
      <c r="L6" s="8"/>
      <c r="M6" s="8"/>
      <c r="N6" s="8"/>
      <c r="O6" s="8"/>
      <c r="P6" s="8"/>
      <c r="Q6" s="8"/>
      <c r="R6" s="8"/>
      <c r="S6" s="8"/>
      <c r="T6" s="8"/>
      <c r="U6" s="8"/>
      <c r="V6" s="8"/>
      <c r="W6" s="8"/>
      <c r="X6" s="8"/>
      <c r="Y6" s="8"/>
      <c r="Z6" s="8"/>
    </row>
    <row r="7" spans="1:26" ht="16.5" customHeight="1" x14ac:dyDescent="0.5">
      <c r="A7" s="8"/>
      <c r="B7" s="38"/>
      <c r="C7" s="528"/>
      <c r="D7" s="38"/>
      <c r="E7" s="38"/>
      <c r="F7" s="8"/>
      <c r="G7" s="8"/>
      <c r="H7" s="8"/>
      <c r="I7" s="8"/>
      <c r="J7" s="8"/>
      <c r="K7" s="8"/>
      <c r="L7" s="8"/>
      <c r="M7" s="8"/>
      <c r="N7" s="8"/>
      <c r="O7" s="8"/>
      <c r="P7" s="8"/>
      <c r="Q7" s="8"/>
      <c r="R7" s="8"/>
      <c r="S7" s="8"/>
      <c r="T7" s="8"/>
      <c r="U7" s="8"/>
      <c r="V7" s="8"/>
      <c r="W7" s="8"/>
      <c r="X7" s="8"/>
      <c r="Y7" s="8"/>
      <c r="Z7" s="8"/>
    </row>
    <row r="8" spans="1:26" ht="14.1" x14ac:dyDescent="0.5">
      <c r="A8" s="8"/>
      <c r="B8" s="8"/>
      <c r="C8" s="488">
        <v>2016</v>
      </c>
      <c r="D8" s="488">
        <f>IF(ISNUMBER(C8),C8+1,"")</f>
        <v>2017</v>
      </c>
      <c r="E8" s="488">
        <f>IF(ISNUMBER(C8),D8+1,"")</f>
        <v>2018</v>
      </c>
      <c r="F8" s="488" t="s">
        <v>155</v>
      </c>
      <c r="G8" s="8"/>
      <c r="H8" s="8"/>
      <c r="I8" s="8"/>
      <c r="J8" s="8"/>
      <c r="K8" s="8"/>
      <c r="L8" s="8"/>
      <c r="M8" s="8"/>
      <c r="N8" s="8"/>
      <c r="O8" s="8"/>
      <c r="P8" s="8"/>
      <c r="Q8" s="8"/>
      <c r="R8" s="8"/>
      <c r="S8" s="8"/>
      <c r="T8" s="8"/>
      <c r="U8" s="8"/>
      <c r="V8" s="8"/>
      <c r="W8" s="8"/>
      <c r="X8" s="8"/>
      <c r="Y8" s="8"/>
      <c r="Z8" s="8"/>
    </row>
    <row r="9" spans="1:26" ht="27.6" x14ac:dyDescent="0.45">
      <c r="A9" s="8"/>
      <c r="B9" s="380" t="s">
        <v>299</v>
      </c>
      <c r="C9" s="108"/>
      <c r="D9" s="109"/>
      <c r="E9" s="108"/>
      <c r="F9" s="108"/>
      <c r="G9" s="8"/>
      <c r="H9" s="8"/>
      <c r="I9" s="8"/>
      <c r="J9" s="8"/>
      <c r="K9" s="8"/>
      <c r="L9" s="8"/>
      <c r="M9" s="8"/>
      <c r="N9" s="8"/>
      <c r="O9" s="8"/>
      <c r="P9" s="8"/>
      <c r="Q9" s="8"/>
      <c r="R9" s="8"/>
      <c r="S9" s="8"/>
      <c r="T9" s="8"/>
      <c r="U9" s="8"/>
      <c r="V9" s="8"/>
      <c r="W9" s="8"/>
      <c r="X9" s="8"/>
      <c r="Y9" s="8"/>
      <c r="Z9" s="8"/>
    </row>
    <row r="10" spans="1:26" ht="55.2" x14ac:dyDescent="0.45">
      <c r="A10" s="523"/>
      <c r="B10" s="529" t="s">
        <v>300</v>
      </c>
      <c r="C10" s="108"/>
      <c r="D10" s="108"/>
      <c r="E10" s="108"/>
      <c r="F10" s="108"/>
      <c r="G10" s="8"/>
      <c r="H10" s="8"/>
      <c r="I10" s="8"/>
      <c r="J10" s="8"/>
      <c r="K10" s="8"/>
      <c r="L10" s="8"/>
      <c r="M10" s="8"/>
      <c r="N10" s="8"/>
      <c r="O10" s="8"/>
      <c r="P10" s="8"/>
      <c r="Q10" s="8"/>
      <c r="R10" s="8"/>
      <c r="S10" s="8"/>
      <c r="T10" s="8"/>
      <c r="U10" s="8"/>
      <c r="V10" s="8"/>
      <c r="W10" s="8"/>
      <c r="X10" s="8"/>
      <c r="Y10" s="8"/>
      <c r="Z10" s="8"/>
    </row>
    <row r="11" spans="1:26" ht="69" x14ac:dyDescent="0.45">
      <c r="A11" s="523"/>
      <c r="B11" s="529" t="s">
        <v>301</v>
      </c>
      <c r="C11" s="370"/>
      <c r="D11" s="370"/>
      <c r="E11" s="370"/>
      <c r="F11" s="370"/>
      <c r="G11" s="8"/>
      <c r="H11" s="8"/>
      <c r="I11" s="8"/>
      <c r="J11" s="8"/>
      <c r="K11" s="8"/>
      <c r="L11" s="8"/>
      <c r="M11" s="8"/>
      <c r="N11" s="8"/>
      <c r="O11" s="8"/>
      <c r="P11" s="8"/>
      <c r="Q11" s="8"/>
      <c r="R11" s="8"/>
      <c r="S11" s="8"/>
      <c r="T11" s="8"/>
      <c r="U11" s="8"/>
      <c r="V11" s="8"/>
      <c r="W11" s="8"/>
      <c r="X11" s="8"/>
      <c r="Y11" s="8"/>
      <c r="Z11" s="8"/>
    </row>
    <row r="12" spans="1:26" ht="28.2" x14ac:dyDescent="0.5">
      <c r="A12" s="523"/>
      <c r="B12" s="530" t="s">
        <v>302</v>
      </c>
      <c r="C12" s="369">
        <f>IF(ISNUMBER(C11),(C11/$C$11),0)</f>
        <v>0</v>
      </c>
      <c r="D12" s="369">
        <f>IF(ISNUMBER(D11),(D11/$C$11),0)</f>
        <v>0</v>
      </c>
      <c r="E12" s="369">
        <f>IF(ISNUMBER(E11),(E11/$C$11),0)</f>
        <v>0</v>
      </c>
      <c r="F12" s="369">
        <f>IF(ISNUMBER(F11),(F11/$C$11),0)</f>
        <v>0</v>
      </c>
      <c r="G12" s="8"/>
      <c r="H12" s="8"/>
      <c r="I12" s="8"/>
      <c r="J12" s="8"/>
      <c r="K12" s="8"/>
      <c r="L12" s="8"/>
      <c r="M12" s="8"/>
      <c r="N12" s="8"/>
      <c r="O12" s="8"/>
      <c r="P12" s="8"/>
      <c r="Q12" s="8"/>
      <c r="R12" s="8"/>
      <c r="S12" s="8"/>
      <c r="T12" s="8"/>
      <c r="U12" s="8"/>
      <c r="V12" s="8"/>
      <c r="W12" s="8"/>
      <c r="X12" s="8"/>
      <c r="Y12" s="8"/>
      <c r="Z12" s="8"/>
    </row>
    <row r="13" spans="1:26" x14ac:dyDescent="0.4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x14ac:dyDescent="0.4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x14ac:dyDescent="0.4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x14ac:dyDescent="0.4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x14ac:dyDescent="0.4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x14ac:dyDescent="0.4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x14ac:dyDescent="0.4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x14ac:dyDescent="0.4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x14ac:dyDescent="0.4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x14ac:dyDescent="0.4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x14ac:dyDescent="0.4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x14ac:dyDescent="0.4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x14ac:dyDescent="0.4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x14ac:dyDescent="0.4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x14ac:dyDescent="0.4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x14ac:dyDescent="0.4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x14ac:dyDescent="0.4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4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4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4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4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4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4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4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4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4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4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4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4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4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4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4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4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4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4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4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45">
      <c r="A62" s="8"/>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3">
    <mergeCell ref="B3:D3"/>
    <mergeCell ref="C4:D4"/>
    <mergeCell ref="C5:D5"/>
  </mergeCells>
  <hyperlinks>
    <hyperlink ref="B1" location="Contents!A1" display="Back to Contents" xr:uid="{9FA4B314-C4E0-4EE4-BBFA-B978EA049F91}"/>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2790-CDF6-496C-AE7D-D47F63EFB26B}">
  <sheetPr>
    <tabColor rgb="FFFFF2CC"/>
  </sheetPr>
  <dimension ref="A1:Z61"/>
  <sheetViews>
    <sheetView zoomScale="71" zoomScaleNormal="90" workbookViewId="0">
      <selection activeCell="C5" sqref="C5:D5"/>
    </sheetView>
  </sheetViews>
  <sheetFormatPr defaultColWidth="8.734375" defaultRowHeight="13.8" x14ac:dyDescent="0.45"/>
  <cols>
    <col min="1" max="1" width="8.734375" style="2" customWidth="1"/>
    <col min="2" max="9" width="20.734375" style="2" customWidth="1"/>
    <col min="10" max="11" width="24.41796875" style="2" customWidth="1"/>
    <col min="12" max="16384" width="8.734375" style="2"/>
  </cols>
  <sheetData>
    <row r="1" spans="1:26" s="8" customFormat="1" ht="15" customHeight="1" x14ac:dyDescent="0.45">
      <c r="B1" s="420" t="s">
        <v>59</v>
      </c>
    </row>
    <row r="2" spans="1:26"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row>
    <row r="3" spans="1:26" ht="20.2" customHeight="1" thickBot="1" x14ac:dyDescent="0.5">
      <c r="A3" s="8"/>
      <c r="B3" s="585" t="s">
        <v>20</v>
      </c>
      <c r="C3" s="586"/>
      <c r="D3" s="587"/>
      <c r="E3" s="8"/>
      <c r="F3" s="8"/>
      <c r="G3" s="8"/>
      <c r="H3" s="8"/>
      <c r="I3" s="8"/>
      <c r="J3" s="8"/>
      <c r="K3" s="8"/>
      <c r="L3" s="8"/>
      <c r="M3" s="8"/>
      <c r="N3" s="8"/>
      <c r="O3" s="8"/>
      <c r="P3" s="8"/>
      <c r="Q3" s="8"/>
      <c r="R3" s="8"/>
      <c r="S3" s="8"/>
      <c r="T3" s="8"/>
      <c r="U3" s="8"/>
      <c r="V3" s="8"/>
      <c r="W3" s="8"/>
      <c r="X3" s="8"/>
      <c r="Y3" s="8"/>
      <c r="Z3" s="8"/>
    </row>
    <row r="4" spans="1:26" ht="14.25" customHeight="1" thickBot="1" x14ac:dyDescent="0.5">
      <c r="A4" s="523"/>
      <c r="B4" s="188" t="s">
        <v>31</v>
      </c>
      <c r="C4" s="687" t="s">
        <v>32</v>
      </c>
      <c r="D4" s="688"/>
      <c r="E4" s="8"/>
      <c r="F4" s="8"/>
      <c r="G4" s="8"/>
      <c r="H4" s="8"/>
      <c r="I4" s="8"/>
      <c r="J4" s="8"/>
      <c r="K4" s="8"/>
      <c r="L4" s="8"/>
      <c r="M4" s="8"/>
      <c r="N4" s="8"/>
      <c r="O4" s="8"/>
      <c r="P4" s="8"/>
      <c r="Q4" s="8"/>
      <c r="R4" s="8"/>
      <c r="S4" s="8"/>
      <c r="T4" s="8"/>
      <c r="U4" s="8"/>
      <c r="V4" s="8"/>
      <c r="W4" s="8"/>
      <c r="X4" s="8"/>
      <c r="Y4" s="8"/>
      <c r="Z4" s="8"/>
    </row>
    <row r="5" spans="1:26" ht="14.25" customHeight="1" thickBot="1" x14ac:dyDescent="0.5">
      <c r="A5" s="8"/>
      <c r="B5" s="189" t="s">
        <v>33</v>
      </c>
      <c r="C5" s="689" t="str">
        <f>Guidance!C5</f>
        <v>Please enter</v>
      </c>
      <c r="D5" s="688"/>
      <c r="E5" s="8"/>
      <c r="F5" s="8"/>
      <c r="G5" s="8"/>
      <c r="H5" s="8"/>
      <c r="I5" s="8"/>
      <c r="J5" s="8"/>
      <c r="K5" s="8"/>
      <c r="L5" s="8"/>
      <c r="M5" s="8"/>
      <c r="N5" s="8"/>
      <c r="O5" s="8"/>
      <c r="P5" s="8"/>
      <c r="Q5" s="8"/>
      <c r="R5" s="8"/>
      <c r="S5" s="8"/>
      <c r="T5" s="8"/>
      <c r="U5" s="8"/>
      <c r="V5" s="8"/>
      <c r="W5" s="8"/>
      <c r="X5" s="8"/>
      <c r="Y5" s="8"/>
      <c r="Z5" s="8"/>
    </row>
    <row r="6" spans="1:26" ht="14.25" customHeight="1" thickBot="1" x14ac:dyDescent="0.55000000000000004">
      <c r="A6" s="8"/>
      <c r="B6" s="8"/>
      <c r="C6" s="8"/>
      <c r="D6" s="8"/>
      <c r="E6" s="8"/>
      <c r="F6" s="8"/>
      <c r="G6" s="532"/>
      <c r="H6" s="523"/>
      <c r="I6" s="523"/>
      <c r="J6" s="8"/>
      <c r="K6" s="8"/>
      <c r="L6" s="8"/>
      <c r="M6" s="8"/>
      <c r="N6" s="8"/>
      <c r="O6" s="8"/>
      <c r="P6" s="8"/>
      <c r="Q6" s="8"/>
      <c r="R6" s="8"/>
      <c r="S6" s="8"/>
      <c r="T6" s="8"/>
      <c r="U6" s="8"/>
      <c r="V6" s="8"/>
      <c r="W6" s="8"/>
      <c r="X6" s="8"/>
      <c r="Y6" s="8"/>
      <c r="Z6" s="8"/>
    </row>
    <row r="7" spans="1:26" ht="14.25" customHeight="1" x14ac:dyDescent="0.45">
      <c r="A7" s="8"/>
      <c r="B7" s="38"/>
      <c r="C7" s="531"/>
      <c r="D7" s="239"/>
      <c r="E7" s="239"/>
      <c r="F7" s="187"/>
      <c r="G7" s="684" t="s">
        <v>303</v>
      </c>
      <c r="H7" s="685"/>
      <c r="I7" s="686"/>
      <c r="J7" s="8"/>
      <c r="K7" s="8"/>
      <c r="L7" s="8"/>
      <c r="M7" s="8"/>
      <c r="N7" s="8"/>
      <c r="O7" s="8"/>
      <c r="P7" s="8"/>
      <c r="Q7" s="8"/>
      <c r="R7" s="8"/>
      <c r="S7" s="8"/>
      <c r="T7" s="8"/>
      <c r="U7" s="8"/>
      <c r="V7" s="8"/>
      <c r="W7" s="8"/>
      <c r="X7" s="8"/>
      <c r="Y7" s="8"/>
      <c r="Z7" s="8"/>
    </row>
    <row r="8" spans="1:26" ht="14.25" customHeight="1" x14ac:dyDescent="0.45">
      <c r="A8" s="8"/>
      <c r="B8" s="553" t="s">
        <v>304</v>
      </c>
      <c r="C8" s="478">
        <v>2016</v>
      </c>
      <c r="D8" s="479">
        <f>IF(ISNUMBER(C8),C8+1,"")</f>
        <v>2017</v>
      </c>
      <c r="E8" s="479">
        <f>IF(ISNUMBER(C8),D8+1,"")</f>
        <v>2018</v>
      </c>
      <c r="F8" s="480" t="s">
        <v>155</v>
      </c>
      <c r="G8" s="534">
        <v>2020</v>
      </c>
      <c r="H8" s="535">
        <v>2021</v>
      </c>
      <c r="I8" s="536">
        <v>2022</v>
      </c>
      <c r="J8" s="8"/>
      <c r="K8" s="8"/>
      <c r="L8" s="8"/>
      <c r="M8" s="8"/>
      <c r="N8" s="8"/>
      <c r="O8" s="8"/>
      <c r="P8" s="8"/>
      <c r="Q8" s="8"/>
      <c r="R8" s="8"/>
      <c r="S8" s="8"/>
      <c r="T8" s="8"/>
      <c r="U8" s="8"/>
      <c r="V8" s="8"/>
      <c r="W8" s="8"/>
      <c r="X8" s="8"/>
      <c r="Y8" s="8"/>
      <c r="Z8" s="8"/>
    </row>
    <row r="9" spans="1:26" ht="14.25" customHeight="1" x14ac:dyDescent="0.45">
      <c r="A9" s="8"/>
      <c r="B9" s="381" t="s">
        <v>305</v>
      </c>
      <c r="C9" s="171"/>
      <c r="D9" s="209"/>
      <c r="E9" s="210"/>
      <c r="F9" s="211"/>
      <c r="G9" s="97"/>
      <c r="H9" s="210"/>
      <c r="I9" s="211"/>
      <c r="J9" s="8"/>
      <c r="K9" s="8"/>
      <c r="L9" s="8"/>
      <c r="M9" s="8"/>
      <c r="N9" s="8"/>
      <c r="O9" s="8"/>
      <c r="P9" s="8"/>
      <c r="Q9" s="8"/>
      <c r="R9" s="8"/>
      <c r="S9" s="8"/>
      <c r="T9" s="8"/>
      <c r="U9" s="8"/>
      <c r="V9" s="8"/>
      <c r="W9" s="8"/>
      <c r="X9" s="8"/>
      <c r="Y9" s="8"/>
      <c r="Z9" s="8"/>
    </row>
    <row r="10" spans="1:26" ht="14.25" customHeight="1" x14ac:dyDescent="0.45">
      <c r="A10" s="8"/>
      <c r="B10" s="382" t="s">
        <v>306</v>
      </c>
      <c r="C10" s="175"/>
      <c r="D10" s="172"/>
      <c r="E10" s="172"/>
      <c r="F10" s="185"/>
      <c r="G10" s="174"/>
      <c r="H10" s="172"/>
      <c r="I10" s="185"/>
      <c r="J10" s="8"/>
      <c r="K10" s="8"/>
      <c r="L10" s="8"/>
      <c r="M10" s="8"/>
      <c r="N10" s="8"/>
      <c r="O10" s="8"/>
      <c r="P10" s="8"/>
      <c r="Q10" s="8"/>
      <c r="R10" s="8"/>
      <c r="S10" s="8"/>
      <c r="T10" s="8"/>
      <c r="U10" s="8"/>
      <c r="V10" s="8"/>
      <c r="W10" s="8"/>
      <c r="X10" s="8"/>
      <c r="Y10" s="8"/>
      <c r="Z10" s="8"/>
    </row>
    <row r="11" spans="1:26" ht="14.25" customHeight="1" thickBot="1" x14ac:dyDescent="0.5">
      <c r="A11" s="8"/>
      <c r="B11" s="383" t="s">
        <v>307</v>
      </c>
      <c r="C11" s="180"/>
      <c r="D11" s="181"/>
      <c r="E11" s="181"/>
      <c r="F11" s="212"/>
      <c r="G11" s="184"/>
      <c r="H11" s="181"/>
      <c r="I11" s="212"/>
      <c r="J11" s="8"/>
      <c r="K11" s="8"/>
      <c r="L11" s="8"/>
      <c r="M11" s="8"/>
      <c r="N11" s="8"/>
      <c r="O11" s="8"/>
      <c r="P11" s="8"/>
      <c r="Q11" s="8"/>
      <c r="R11" s="8"/>
      <c r="S11" s="8"/>
      <c r="T11" s="8"/>
      <c r="U11" s="8"/>
      <c r="V11" s="8"/>
      <c r="W11" s="8"/>
      <c r="X11" s="8"/>
      <c r="Y11" s="8"/>
      <c r="Z11" s="8"/>
    </row>
    <row r="12" spans="1:26" ht="14.25" customHeight="1" x14ac:dyDescent="0.45">
      <c r="A12" s="8"/>
      <c r="B12" s="384" t="s">
        <v>308</v>
      </c>
      <c r="C12" s="385">
        <f>SUM(C9:C11)</f>
        <v>0</v>
      </c>
      <c r="D12" s="386">
        <f t="shared" ref="D12:I12" si="0">SUM(D9:D11)</f>
        <v>0</v>
      </c>
      <c r="E12" s="386">
        <f t="shared" si="0"/>
        <v>0</v>
      </c>
      <c r="F12" s="387">
        <f t="shared" si="0"/>
        <v>0</v>
      </c>
      <c r="G12" s="388">
        <f t="shared" si="0"/>
        <v>0</v>
      </c>
      <c r="H12" s="386">
        <f t="shared" si="0"/>
        <v>0</v>
      </c>
      <c r="I12" s="387">
        <f t="shared" si="0"/>
        <v>0</v>
      </c>
      <c r="J12" s="8"/>
      <c r="K12" s="8"/>
      <c r="L12" s="8"/>
      <c r="M12" s="8"/>
      <c r="N12" s="8"/>
      <c r="O12" s="8"/>
      <c r="P12" s="8"/>
      <c r="Q12" s="8"/>
      <c r="R12" s="8"/>
      <c r="S12" s="8"/>
      <c r="T12" s="8"/>
      <c r="U12" s="8"/>
      <c r="V12" s="8"/>
      <c r="W12" s="8"/>
      <c r="X12" s="8"/>
      <c r="Y12" s="8"/>
      <c r="Z12" s="8"/>
    </row>
    <row r="13" spans="1:26" ht="14.25" customHeight="1" thickBot="1" x14ac:dyDescent="0.55000000000000004">
      <c r="A13" s="523"/>
      <c r="B13" s="533" t="s">
        <v>309</v>
      </c>
      <c r="C13" s="389">
        <f t="shared" ref="C13:I13" si="1">IF($C$12&gt;0,C12/$C$12,0)</f>
        <v>0</v>
      </c>
      <c r="D13" s="390">
        <f t="shared" si="1"/>
        <v>0</v>
      </c>
      <c r="E13" s="390">
        <f t="shared" si="1"/>
        <v>0</v>
      </c>
      <c r="F13" s="391">
        <f t="shared" si="1"/>
        <v>0</v>
      </c>
      <c r="G13" s="390">
        <f t="shared" si="1"/>
        <v>0</v>
      </c>
      <c r="H13" s="390">
        <f t="shared" si="1"/>
        <v>0</v>
      </c>
      <c r="I13" s="391">
        <f t="shared" si="1"/>
        <v>0</v>
      </c>
      <c r="J13" s="8"/>
      <c r="K13" s="8"/>
      <c r="L13" s="8"/>
      <c r="M13" s="8"/>
      <c r="N13" s="8"/>
      <c r="O13" s="8"/>
      <c r="P13" s="8"/>
      <c r="Q13" s="8"/>
      <c r="R13" s="8"/>
      <c r="S13" s="8"/>
      <c r="T13" s="8"/>
      <c r="U13" s="8"/>
      <c r="V13" s="8"/>
      <c r="W13" s="8"/>
      <c r="X13" s="8"/>
      <c r="Y13" s="8"/>
      <c r="Z13" s="8"/>
    </row>
    <row r="14" spans="1:26" ht="14.25" customHeight="1" x14ac:dyDescent="0.4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4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4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4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4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4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4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4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4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4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4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4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4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4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4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4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x14ac:dyDescent="0.4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x14ac:dyDescent="0.4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x14ac:dyDescent="0.4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x14ac:dyDescent="0.4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4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4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4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4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4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4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4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4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4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4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4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4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4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4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4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4">
    <mergeCell ref="G7:I7"/>
    <mergeCell ref="B3:D3"/>
    <mergeCell ref="C4:D4"/>
    <mergeCell ref="C5:D5"/>
  </mergeCells>
  <hyperlinks>
    <hyperlink ref="B1" location="Contents!A1" display="Back to Contents" xr:uid="{51F7275B-C2AA-4B29-86B6-7EB3EB3BF39A}"/>
  </hyperlinks>
  <pageMargins left="0.7" right="0.7" top="0.75" bottom="0.75" header="0.3" footer="0.3"/>
  <pageSetup paperSize="9" orientation="portrait" r:id="rId1"/>
  <ignoredErrors>
    <ignoredError sqref="C12 G12:I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1"/>
  <sheetViews>
    <sheetView topLeftCell="A31" zoomScale="90" zoomScaleNormal="90" workbookViewId="0">
      <selection activeCell="B39" sqref="B39:H40"/>
    </sheetView>
  </sheetViews>
  <sheetFormatPr defaultColWidth="9.1015625" defaultRowHeight="13.8" x14ac:dyDescent="0.45"/>
  <cols>
    <col min="1" max="1" width="8.734375" style="2" customWidth="1"/>
    <col min="2" max="6" width="20.734375" style="2" customWidth="1"/>
    <col min="7" max="7" width="9.1015625" style="2"/>
    <col min="8" max="8" width="69.41796875" style="2" customWidth="1"/>
    <col min="9" max="16384" width="9.1015625" style="2"/>
  </cols>
  <sheetData>
    <row r="1" spans="1:26" x14ac:dyDescent="0.45">
      <c r="A1" s="8"/>
      <c r="B1" s="8"/>
      <c r="C1" s="8"/>
      <c r="D1" s="8"/>
      <c r="E1" s="8"/>
      <c r="F1" s="8"/>
      <c r="G1" s="8"/>
      <c r="H1" s="8"/>
      <c r="I1" s="8"/>
      <c r="J1" s="8"/>
      <c r="K1" s="8"/>
      <c r="L1" s="8"/>
      <c r="M1" s="8"/>
      <c r="N1" s="8"/>
      <c r="O1" s="8"/>
      <c r="P1" s="8"/>
      <c r="Q1" s="8"/>
      <c r="R1" s="8"/>
      <c r="S1" s="8"/>
      <c r="T1" s="8"/>
      <c r="U1" s="8"/>
      <c r="V1" s="8"/>
      <c r="W1" s="8"/>
      <c r="X1" s="8"/>
      <c r="Y1" s="8"/>
      <c r="Z1" s="8"/>
    </row>
    <row r="2" spans="1:26" ht="14.1" thickBot="1" x14ac:dyDescent="0.5">
      <c r="A2" s="8"/>
      <c r="B2" s="8"/>
      <c r="C2" s="8"/>
      <c r="D2" s="8"/>
      <c r="E2" s="8"/>
      <c r="F2" s="8"/>
      <c r="G2" s="8"/>
      <c r="H2" s="8"/>
      <c r="I2" s="8"/>
      <c r="J2" s="8"/>
      <c r="K2" s="8"/>
      <c r="L2" s="8"/>
      <c r="M2" s="8"/>
      <c r="N2" s="8"/>
      <c r="O2" s="8"/>
      <c r="P2" s="8"/>
      <c r="Q2" s="8"/>
      <c r="R2" s="8"/>
      <c r="S2" s="8"/>
      <c r="T2" s="8"/>
      <c r="U2" s="8"/>
      <c r="V2" s="8"/>
      <c r="W2" s="8"/>
      <c r="X2" s="8"/>
      <c r="Y2" s="8"/>
      <c r="Z2" s="8"/>
    </row>
    <row r="3" spans="1:26" ht="18.75" customHeight="1" thickBot="1" x14ac:dyDescent="0.55000000000000004">
      <c r="A3" s="8"/>
      <c r="B3" s="561" t="s">
        <v>30</v>
      </c>
      <c r="C3" s="562"/>
      <c r="D3" s="563"/>
      <c r="E3" s="8"/>
      <c r="F3" s="8"/>
      <c r="G3" s="8"/>
      <c r="H3" s="559"/>
      <c r="I3" s="549"/>
      <c r="J3" s="549"/>
      <c r="K3" s="549"/>
      <c r="L3" s="549"/>
      <c r="M3" s="549"/>
      <c r="N3" s="549"/>
      <c r="O3" s="549"/>
      <c r="P3" s="549"/>
      <c r="Q3" s="549"/>
      <c r="R3" s="549"/>
      <c r="S3" s="549"/>
      <c r="T3" s="549"/>
      <c r="U3" s="549"/>
      <c r="V3" s="549"/>
      <c r="W3" s="8"/>
      <c r="X3" s="8"/>
      <c r="Y3" s="8"/>
      <c r="Z3" s="8"/>
    </row>
    <row r="4" spans="1:26" ht="15" customHeight="1" x14ac:dyDescent="0.45">
      <c r="A4" s="455"/>
      <c r="B4" s="427" t="s">
        <v>31</v>
      </c>
      <c r="C4" s="564" t="s">
        <v>32</v>
      </c>
      <c r="D4" s="565"/>
      <c r="E4" s="8"/>
      <c r="F4" s="8"/>
      <c r="G4" s="8"/>
      <c r="H4" s="559"/>
      <c r="I4" s="8"/>
      <c r="J4" s="8"/>
      <c r="K4" s="8"/>
      <c r="L4" s="8"/>
      <c r="M4" s="8"/>
      <c r="N4" s="8"/>
      <c r="O4" s="8"/>
      <c r="P4" s="8"/>
      <c r="Q4" s="8"/>
      <c r="R4" s="8"/>
      <c r="S4" s="8"/>
      <c r="T4" s="8"/>
      <c r="U4" s="8"/>
      <c r="V4" s="8"/>
      <c r="W4" s="8"/>
      <c r="X4" s="8"/>
      <c r="Y4" s="8"/>
      <c r="Z4" s="8"/>
    </row>
    <row r="5" spans="1:26" ht="15.75" customHeight="1" x14ac:dyDescent="0.45">
      <c r="A5" s="8"/>
      <c r="B5" s="18" t="s">
        <v>33</v>
      </c>
      <c r="C5" s="566" t="s">
        <v>34</v>
      </c>
      <c r="D5" s="567"/>
      <c r="E5" s="8"/>
      <c r="F5" s="8"/>
      <c r="G5" s="8"/>
      <c r="H5" s="559"/>
      <c r="I5" s="8"/>
      <c r="J5" s="8"/>
      <c r="K5" s="8"/>
      <c r="L5" s="8"/>
      <c r="M5" s="8"/>
      <c r="N5" s="8"/>
      <c r="O5" s="8"/>
      <c r="P5" s="8"/>
      <c r="Q5" s="8"/>
      <c r="R5" s="8"/>
      <c r="S5" s="8"/>
      <c r="T5" s="8"/>
      <c r="U5" s="8"/>
      <c r="V5" s="8"/>
      <c r="W5" s="8"/>
      <c r="X5" s="8"/>
      <c r="Y5" s="8"/>
      <c r="Z5" s="8"/>
    </row>
    <row r="6" spans="1:26" ht="14.25" customHeight="1" x14ac:dyDescent="0.45">
      <c r="A6" s="8"/>
      <c r="B6" s="8"/>
      <c r="C6" s="8"/>
      <c r="D6" s="8"/>
      <c r="E6" s="8"/>
      <c r="F6" s="8"/>
      <c r="G6" s="8"/>
      <c r="H6" s="559"/>
      <c r="I6" s="8"/>
      <c r="J6" s="8"/>
      <c r="K6" s="8"/>
      <c r="L6" s="8"/>
      <c r="M6" s="8"/>
      <c r="N6" s="8"/>
      <c r="O6" s="8"/>
      <c r="P6" s="8"/>
      <c r="Q6" s="8"/>
      <c r="R6" s="8"/>
      <c r="S6" s="8"/>
      <c r="T6" s="8"/>
      <c r="U6" s="8"/>
      <c r="V6" s="8"/>
      <c r="W6" s="8"/>
      <c r="X6" s="8"/>
      <c r="Y6" s="8"/>
      <c r="Z6" s="8"/>
    </row>
    <row r="7" spans="1:26" ht="14.25" customHeight="1" x14ac:dyDescent="0.45">
      <c r="A7" s="8"/>
      <c r="B7" s="8"/>
      <c r="C7" s="8"/>
      <c r="D7" s="8"/>
      <c r="E7" s="8"/>
      <c r="F7" s="8"/>
      <c r="G7" s="8"/>
      <c r="H7" s="559"/>
      <c r="I7" s="8"/>
      <c r="J7" s="8"/>
      <c r="K7" s="8"/>
      <c r="L7" s="8"/>
      <c r="M7" s="8"/>
      <c r="N7" s="8"/>
      <c r="O7" s="8"/>
      <c r="P7" s="8"/>
      <c r="Q7" s="8"/>
      <c r="R7" s="8"/>
      <c r="S7" s="8"/>
      <c r="T7" s="8"/>
      <c r="U7" s="8"/>
      <c r="V7" s="8"/>
      <c r="W7" s="8"/>
      <c r="X7" s="8"/>
      <c r="Y7" s="8"/>
      <c r="Z7" s="8"/>
    </row>
    <row r="8" spans="1:26" ht="15" customHeight="1" x14ac:dyDescent="0.45">
      <c r="A8" s="8"/>
      <c r="B8" s="112" t="s">
        <v>35</v>
      </c>
      <c r="C8" s="8"/>
      <c r="D8" s="8"/>
      <c r="E8" s="8"/>
      <c r="F8" s="8"/>
      <c r="G8" s="8"/>
      <c r="H8" s="8"/>
      <c r="I8" s="8"/>
      <c r="J8" s="8"/>
      <c r="K8" s="8"/>
      <c r="L8" s="8"/>
      <c r="M8" s="8"/>
      <c r="N8" s="8"/>
      <c r="O8" s="8"/>
      <c r="P8" s="8"/>
      <c r="Q8" s="8"/>
      <c r="R8" s="8"/>
      <c r="S8" s="8"/>
      <c r="T8" s="8"/>
      <c r="U8" s="8"/>
      <c r="V8" s="8"/>
      <c r="W8" s="8"/>
      <c r="X8" s="8"/>
      <c r="Y8" s="8"/>
      <c r="Z8" s="8"/>
    </row>
    <row r="9" spans="1:26" ht="14.25" customHeight="1" x14ac:dyDescent="0.4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45">
      <c r="A10" s="8"/>
      <c r="B10" s="8" t="s">
        <v>36</v>
      </c>
      <c r="C10" s="8"/>
      <c r="D10" s="8"/>
      <c r="E10" s="8"/>
      <c r="F10" s="8"/>
      <c r="G10" s="8"/>
      <c r="H10" s="8"/>
      <c r="I10" s="8"/>
      <c r="J10" s="8"/>
      <c r="K10" s="8"/>
      <c r="L10" s="8"/>
      <c r="M10" s="8"/>
      <c r="N10" s="8"/>
      <c r="O10" s="8"/>
      <c r="P10" s="8"/>
      <c r="Q10" s="8"/>
      <c r="R10" s="8"/>
      <c r="S10" s="8"/>
      <c r="T10" s="8"/>
      <c r="U10" s="8"/>
      <c r="V10" s="8"/>
      <c r="W10" s="8"/>
      <c r="X10" s="8"/>
      <c r="Y10" s="8"/>
      <c r="Z10" s="8"/>
    </row>
    <row r="11" spans="1:26" ht="15" customHeight="1" thickBot="1" x14ac:dyDescent="0.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45.75" customHeight="1" thickBot="1" x14ac:dyDescent="0.5">
      <c r="A12" s="455"/>
      <c r="B12" s="457" t="s">
        <v>37</v>
      </c>
      <c r="C12" s="458" t="s">
        <v>38</v>
      </c>
      <c r="D12" s="8"/>
      <c r="E12" s="8"/>
      <c r="F12" s="8"/>
      <c r="G12" s="8"/>
      <c r="H12" s="8"/>
      <c r="I12" s="8"/>
      <c r="J12" s="8"/>
      <c r="K12" s="8"/>
      <c r="L12" s="8"/>
      <c r="M12" s="8"/>
      <c r="N12" s="8"/>
      <c r="O12" s="8"/>
      <c r="P12" s="8"/>
      <c r="Q12" s="8"/>
      <c r="R12" s="8"/>
      <c r="S12" s="8"/>
      <c r="T12" s="8"/>
      <c r="U12" s="8"/>
      <c r="V12" s="8"/>
      <c r="W12" s="8"/>
      <c r="X12" s="8"/>
    </row>
    <row r="13" spans="1:26" ht="30.75" customHeight="1" thickBot="1" x14ac:dyDescent="0.5">
      <c r="A13" s="455"/>
      <c r="B13" s="514" t="s">
        <v>39</v>
      </c>
      <c r="C13" s="514" t="s">
        <v>40</v>
      </c>
      <c r="D13" s="8"/>
      <c r="E13" s="8"/>
      <c r="F13" s="8"/>
      <c r="G13" s="8"/>
      <c r="H13" s="8"/>
      <c r="I13" s="8"/>
      <c r="J13" s="8"/>
      <c r="K13" s="8"/>
      <c r="L13" s="8"/>
      <c r="M13" s="8"/>
      <c r="N13" s="8"/>
      <c r="O13" s="8"/>
      <c r="P13" s="8"/>
      <c r="Q13" s="8"/>
      <c r="R13" s="8"/>
      <c r="S13" s="8"/>
      <c r="T13" s="8"/>
      <c r="U13" s="8"/>
      <c r="V13" s="8"/>
      <c r="W13" s="8"/>
      <c r="X13" s="8"/>
    </row>
    <row r="14" spans="1:26" ht="14.25" customHeight="1" thickBot="1" x14ac:dyDescent="0.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5">
      <c r="A15" s="8"/>
      <c r="B15" s="8" t="s">
        <v>41</v>
      </c>
      <c r="C15" s="8"/>
      <c r="D15" s="459" t="s">
        <v>42</v>
      </c>
      <c r="E15" s="12"/>
      <c r="F15" s="12"/>
      <c r="G15" s="8"/>
      <c r="H15" s="8"/>
      <c r="I15" s="8"/>
      <c r="J15" s="8"/>
      <c r="K15" s="8"/>
      <c r="L15" s="12"/>
      <c r="M15" s="12"/>
      <c r="N15" s="8"/>
      <c r="O15" s="8"/>
      <c r="P15" s="8"/>
      <c r="Q15" s="8"/>
      <c r="R15" s="8"/>
      <c r="S15" s="8"/>
      <c r="T15" s="8"/>
      <c r="U15" s="8"/>
      <c r="V15" s="8"/>
      <c r="W15" s="8"/>
      <c r="X15" s="8"/>
      <c r="Y15" s="8"/>
      <c r="Z15" s="8"/>
    </row>
    <row r="16" spans="1:26" ht="14.25" customHeight="1" x14ac:dyDescent="0.45">
      <c r="A16" s="8"/>
      <c r="B16" s="8"/>
      <c r="C16" s="8"/>
      <c r="D16" s="8"/>
      <c r="E16" s="8"/>
      <c r="F16" s="12"/>
      <c r="G16" s="8"/>
      <c r="H16" s="8"/>
      <c r="I16" s="8"/>
      <c r="J16" s="8"/>
      <c r="K16" s="8"/>
      <c r="L16" s="12"/>
      <c r="M16" s="12"/>
      <c r="N16" s="8"/>
      <c r="O16" s="8"/>
      <c r="P16" s="8"/>
      <c r="Q16" s="8"/>
      <c r="R16" s="8"/>
      <c r="S16" s="8"/>
      <c r="T16" s="8"/>
      <c r="U16" s="8"/>
      <c r="V16" s="8"/>
      <c r="W16" s="8"/>
      <c r="X16" s="8"/>
      <c r="Y16" s="8"/>
      <c r="Z16" s="8"/>
    </row>
    <row r="17" spans="1:26" ht="14.25" customHeight="1" x14ac:dyDescent="0.5">
      <c r="A17" s="8"/>
      <c r="B17" s="8" t="s">
        <v>43</v>
      </c>
      <c r="C17" s="8"/>
      <c r="D17" s="520" t="s">
        <v>44</v>
      </c>
      <c r="E17" s="519"/>
      <c r="F17" s="12"/>
      <c r="G17" s="8"/>
      <c r="H17" s="8"/>
      <c r="I17" s="8"/>
      <c r="J17" s="8"/>
      <c r="K17" s="8"/>
      <c r="L17" s="12"/>
      <c r="M17" s="12"/>
      <c r="N17" s="8"/>
      <c r="O17" s="8"/>
      <c r="P17" s="8"/>
      <c r="Q17" s="8"/>
      <c r="R17" s="8"/>
      <c r="S17" s="8"/>
      <c r="T17" s="8"/>
      <c r="U17" s="8"/>
      <c r="V17" s="8"/>
      <c r="W17" s="8"/>
      <c r="X17" s="8"/>
      <c r="Y17" s="8"/>
      <c r="Z17" s="8"/>
    </row>
    <row r="18" spans="1:26" ht="14.25" customHeight="1" x14ac:dyDescent="0.5">
      <c r="A18" s="8"/>
      <c r="B18" s="8"/>
      <c r="C18" s="8"/>
      <c r="D18" s="13"/>
      <c r="E18" s="12"/>
      <c r="F18" s="12"/>
      <c r="G18" s="8"/>
      <c r="H18" s="8"/>
      <c r="I18" s="8"/>
      <c r="J18" s="8"/>
      <c r="K18" s="8"/>
      <c r="L18" s="12"/>
      <c r="M18" s="12"/>
      <c r="N18" s="8"/>
      <c r="O18" s="8"/>
      <c r="P18" s="8"/>
      <c r="Q18" s="8"/>
      <c r="R18" s="8"/>
      <c r="S18" s="8"/>
      <c r="T18" s="8"/>
      <c r="U18" s="8"/>
      <c r="V18" s="8"/>
      <c r="W18" s="8"/>
      <c r="X18" s="8"/>
      <c r="Y18" s="8"/>
      <c r="Z18" s="8"/>
    </row>
    <row r="19" spans="1:26" ht="14.25" customHeight="1" x14ac:dyDescent="0.45">
      <c r="A19" s="8"/>
      <c r="B19" s="9" t="s">
        <v>45</v>
      </c>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45">
      <c r="A20" s="8"/>
      <c r="B20" s="10" t="s">
        <v>46</v>
      </c>
      <c r="C20" s="9"/>
      <c r="D20" s="9"/>
      <c r="E20" s="9"/>
      <c r="F20" s="9"/>
      <c r="G20" s="9"/>
      <c r="H20" s="9"/>
      <c r="I20" s="9"/>
      <c r="J20" s="8"/>
      <c r="K20" s="8"/>
      <c r="L20" s="8"/>
      <c r="M20" s="8"/>
      <c r="N20" s="8"/>
      <c r="O20" s="8"/>
      <c r="P20" s="8"/>
      <c r="Q20" s="8"/>
      <c r="R20" s="8"/>
      <c r="S20" s="8"/>
      <c r="T20" s="8"/>
      <c r="U20" s="8"/>
      <c r="V20" s="8"/>
      <c r="W20" s="8"/>
      <c r="X20" s="8"/>
      <c r="Y20" s="8"/>
      <c r="Z20" s="8"/>
    </row>
    <row r="21" spans="1:26" ht="14.25" customHeight="1" x14ac:dyDescent="0.5">
      <c r="A21" s="8"/>
      <c r="B21" s="8"/>
      <c r="C21" s="8"/>
      <c r="D21" s="8"/>
      <c r="E21" s="8"/>
      <c r="F21" s="8"/>
      <c r="G21" s="8"/>
      <c r="H21" s="8"/>
      <c r="I21" s="8"/>
      <c r="J21" s="11"/>
      <c r="K21" s="8"/>
      <c r="L21" s="8"/>
      <c r="M21" s="8"/>
      <c r="N21" s="8"/>
      <c r="O21" s="8"/>
      <c r="P21" s="8"/>
      <c r="Q21" s="8"/>
      <c r="R21" s="8"/>
      <c r="S21" s="8"/>
      <c r="T21" s="8"/>
      <c r="U21" s="8"/>
      <c r="V21" s="8"/>
      <c r="W21" s="8"/>
      <c r="X21" s="8"/>
      <c r="Y21" s="8"/>
      <c r="Z21" s="8"/>
    </row>
    <row r="22" spans="1:26" ht="15" customHeight="1" x14ac:dyDescent="0.45">
      <c r="A22" s="8"/>
      <c r="B22" s="8" t="s">
        <v>47</v>
      </c>
      <c r="C22" s="8"/>
      <c r="D22" s="8"/>
      <c r="E22" s="8"/>
      <c r="F22" s="8"/>
      <c r="G22" s="8"/>
      <c r="H22" s="8"/>
      <c r="I22" s="8"/>
      <c r="J22" s="8"/>
      <c r="K22" s="8"/>
      <c r="L22" s="8"/>
      <c r="M22" s="8"/>
      <c r="N22" s="8"/>
      <c r="O22" s="8"/>
      <c r="P22" s="8"/>
      <c r="Q22" s="8"/>
      <c r="R22" s="8"/>
      <c r="S22" s="8"/>
      <c r="T22" s="8"/>
      <c r="U22" s="8"/>
      <c r="V22" s="8"/>
      <c r="W22" s="8"/>
      <c r="X22" s="8"/>
      <c r="Y22" s="8"/>
      <c r="Z22" s="8"/>
    </row>
    <row r="23" spans="1:26" ht="15.75" customHeight="1" x14ac:dyDescent="0.5">
      <c r="A23" s="8"/>
      <c r="B23" s="11" t="s">
        <v>48</v>
      </c>
      <c r="C23" s="8"/>
      <c r="D23" s="8"/>
      <c r="E23" s="8"/>
      <c r="F23" s="8"/>
      <c r="G23" s="8"/>
      <c r="H23" s="8"/>
      <c r="I23" s="8"/>
      <c r="J23" s="8"/>
      <c r="K23" s="8"/>
      <c r="L23" s="8"/>
      <c r="M23" s="8"/>
      <c r="N23" s="8"/>
      <c r="O23" s="8"/>
      <c r="P23" s="8"/>
      <c r="Q23" s="8"/>
      <c r="R23" s="8"/>
      <c r="S23" s="8"/>
      <c r="T23" s="8"/>
      <c r="U23" s="8"/>
      <c r="V23" s="8"/>
      <c r="W23" s="8"/>
      <c r="X23" s="8"/>
      <c r="Y23" s="8"/>
      <c r="Z23" s="8"/>
    </row>
    <row r="24" spans="1:26" ht="15" customHeight="1" x14ac:dyDescent="0.4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5.75" customHeight="1" x14ac:dyDescent="0.45">
      <c r="A25" s="8"/>
      <c r="B25" s="8" t="s">
        <v>49</v>
      </c>
      <c r="C25" s="12"/>
      <c r="D25" s="12"/>
      <c r="E25" s="8"/>
      <c r="F25" s="8"/>
      <c r="G25" s="8"/>
      <c r="H25" s="8"/>
      <c r="I25" s="8"/>
      <c r="J25" s="8"/>
      <c r="K25" s="12"/>
      <c r="L25" s="8"/>
      <c r="M25" s="8"/>
      <c r="N25" s="8"/>
      <c r="O25" s="8"/>
      <c r="P25" s="8"/>
      <c r="Q25" s="8"/>
      <c r="R25" s="8"/>
      <c r="S25" s="8"/>
      <c r="T25" s="8"/>
      <c r="U25" s="8"/>
      <c r="V25" s="8"/>
      <c r="W25" s="8"/>
      <c r="X25" s="8"/>
      <c r="Y25" s="8"/>
      <c r="Z25" s="8"/>
    </row>
    <row r="26" spans="1:26" ht="15" customHeight="1" x14ac:dyDescent="0.45">
      <c r="A26" s="8"/>
      <c r="B26" s="8"/>
      <c r="C26" s="12"/>
      <c r="D26" s="12"/>
      <c r="E26" s="8"/>
      <c r="F26" s="8"/>
      <c r="G26" s="8"/>
      <c r="H26" s="8"/>
      <c r="I26" s="8"/>
      <c r="J26" s="8"/>
      <c r="K26" s="12"/>
      <c r="L26" s="8"/>
      <c r="M26" s="8"/>
      <c r="N26" s="8"/>
      <c r="O26" s="8"/>
      <c r="P26" s="8"/>
      <c r="Q26" s="8"/>
      <c r="R26" s="8"/>
      <c r="S26" s="8"/>
      <c r="T26" s="8"/>
      <c r="U26" s="8"/>
      <c r="V26" s="8"/>
      <c r="W26" s="8"/>
      <c r="X26" s="8"/>
      <c r="Y26" s="8"/>
      <c r="Z26" s="8"/>
    </row>
    <row r="27" spans="1:26" ht="14.25" customHeight="1" x14ac:dyDescent="0.45">
      <c r="A27" s="8"/>
      <c r="B27" s="8" t="s">
        <v>50</v>
      </c>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5">
      <c r="A28" s="8"/>
      <c r="B28" s="11" t="s">
        <v>51</v>
      </c>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5">
      <c r="A29" s="8"/>
      <c r="B29" s="11"/>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45">
      <c r="A30" s="8"/>
      <c r="B30" s="9" t="s">
        <v>52</v>
      </c>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45">
      <c r="A31" s="8"/>
      <c r="B31" s="9"/>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45">
      <c r="A32" s="8"/>
      <c r="B32" s="9" t="s">
        <v>53</v>
      </c>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45">
      <c r="A33" s="8"/>
      <c r="B33" s="8" t="s">
        <v>54</v>
      </c>
      <c r="C33" s="8"/>
      <c r="D33" s="8"/>
      <c r="E33" s="414"/>
      <c r="F33" s="8"/>
      <c r="G33" s="8"/>
      <c r="H33" s="8"/>
      <c r="I33" s="8"/>
      <c r="J33" s="8"/>
      <c r="K33" s="8"/>
      <c r="L33" s="8"/>
      <c r="M33" s="8"/>
      <c r="N33" s="8"/>
      <c r="O33" s="8"/>
      <c r="P33" s="8"/>
      <c r="Q33" s="8"/>
      <c r="R33" s="8"/>
      <c r="S33" s="8"/>
      <c r="T33" s="8"/>
      <c r="U33" s="8"/>
      <c r="V33" s="8"/>
      <c r="W33" s="8"/>
      <c r="X33" s="8"/>
      <c r="Y33" s="8"/>
      <c r="Z33" s="8"/>
    </row>
    <row r="34" spans="1:26" ht="14.25" customHeight="1" x14ac:dyDescent="0.45">
      <c r="A34" s="8"/>
      <c r="B34" s="8" t="s">
        <v>55</v>
      </c>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4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45">
      <c r="A36" s="8"/>
      <c r="B36" s="8" t="s">
        <v>56</v>
      </c>
      <c r="C36" s="8"/>
      <c r="D36" s="8"/>
      <c r="E36" s="8"/>
      <c r="F36" s="8"/>
      <c r="G36" s="8"/>
      <c r="H36" s="8"/>
      <c r="I36" s="8"/>
      <c r="J36" s="8"/>
      <c r="K36" s="8"/>
      <c r="L36" s="8"/>
      <c r="M36" s="8"/>
      <c r="N36" s="8"/>
      <c r="O36" s="8"/>
      <c r="P36" s="8"/>
      <c r="Q36" s="8"/>
      <c r="R36" s="8"/>
      <c r="S36" s="8"/>
      <c r="T36" s="8"/>
      <c r="U36" s="8"/>
      <c r="V36" s="8"/>
      <c r="W36" s="8"/>
      <c r="X36" s="8"/>
      <c r="Y36" s="8"/>
      <c r="Z36" s="8"/>
    </row>
    <row r="37" spans="1:26" x14ac:dyDescent="0.45">
      <c r="A37" s="8"/>
      <c r="B37" s="8" t="s">
        <v>57</v>
      </c>
      <c r="C37" s="8"/>
      <c r="D37" s="8"/>
      <c r="E37" s="8"/>
      <c r="F37" s="8"/>
      <c r="G37" s="8"/>
      <c r="H37" s="8"/>
      <c r="I37" s="8"/>
      <c r="J37" s="8"/>
      <c r="K37" s="8"/>
      <c r="L37" s="8"/>
      <c r="M37" s="8"/>
      <c r="N37" s="8"/>
      <c r="O37" s="8"/>
      <c r="P37" s="8"/>
      <c r="Q37" s="8"/>
      <c r="R37" s="8"/>
      <c r="S37" s="8"/>
      <c r="T37" s="8"/>
      <c r="U37" s="8"/>
      <c r="V37" s="8"/>
      <c r="W37" s="8"/>
      <c r="X37" s="8"/>
      <c r="Y37" s="8"/>
      <c r="Z37" s="8"/>
    </row>
    <row r="38" spans="1:26" x14ac:dyDescent="0.4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45">
      <c r="A39" s="8"/>
      <c r="B39" s="560" t="s">
        <v>58</v>
      </c>
      <c r="C39" s="560"/>
      <c r="D39" s="560"/>
      <c r="E39" s="560"/>
      <c r="F39" s="560"/>
      <c r="G39" s="560"/>
      <c r="H39" s="560"/>
      <c r="I39" s="8"/>
      <c r="J39" s="8"/>
      <c r="K39" s="8"/>
      <c r="L39" s="8"/>
      <c r="M39" s="8"/>
      <c r="N39" s="8"/>
      <c r="O39" s="8"/>
      <c r="P39" s="8"/>
      <c r="Q39" s="8"/>
      <c r="R39" s="8"/>
      <c r="S39" s="8"/>
      <c r="T39" s="8"/>
      <c r="U39" s="8"/>
      <c r="V39" s="8"/>
      <c r="W39" s="8"/>
      <c r="X39" s="8"/>
      <c r="Y39" s="8"/>
      <c r="Z39" s="8"/>
    </row>
    <row r="40" spans="1:26" x14ac:dyDescent="0.45">
      <c r="A40" s="8"/>
      <c r="B40" s="560"/>
      <c r="C40" s="560"/>
      <c r="D40" s="560"/>
      <c r="E40" s="560"/>
      <c r="F40" s="560"/>
      <c r="G40" s="560"/>
      <c r="H40" s="560"/>
      <c r="I40" s="8"/>
      <c r="J40" s="8"/>
      <c r="K40" s="8"/>
      <c r="L40" s="8"/>
      <c r="M40" s="8"/>
      <c r="N40" s="8"/>
      <c r="O40" s="8"/>
      <c r="P40" s="8"/>
      <c r="Q40" s="8"/>
      <c r="R40" s="8"/>
      <c r="S40" s="8"/>
      <c r="T40" s="8"/>
      <c r="U40" s="8"/>
      <c r="V40" s="8"/>
      <c r="W40" s="8"/>
      <c r="X40" s="8"/>
      <c r="Y40" s="8"/>
      <c r="Z40" s="8"/>
    </row>
    <row r="41" spans="1:26" x14ac:dyDescent="0.4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4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4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4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4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4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4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4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x14ac:dyDescent="0.4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x14ac:dyDescent="0.4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x14ac:dyDescent="0.4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x14ac:dyDescent="0.4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x14ac:dyDescent="0.4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x14ac:dyDescent="0.4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x14ac:dyDescent="0.4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x14ac:dyDescent="0.4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x14ac:dyDescent="0.4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x14ac:dyDescent="0.4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x14ac:dyDescent="0.4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x14ac:dyDescent="0.4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x14ac:dyDescent="0.4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x14ac:dyDescent="0.4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x14ac:dyDescent="0.4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x14ac:dyDescent="0.4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x14ac:dyDescent="0.4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x14ac:dyDescent="0.4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x14ac:dyDescent="0.4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x14ac:dyDescent="0.4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x14ac:dyDescent="0.4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x14ac:dyDescent="0.4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x14ac:dyDescent="0.4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x14ac:dyDescent="0.4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x14ac:dyDescent="0.4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x14ac:dyDescent="0.4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x14ac:dyDescent="0.4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x14ac:dyDescent="0.4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x14ac:dyDescent="0.4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x14ac:dyDescent="0.4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x14ac:dyDescent="0.4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x14ac:dyDescent="0.4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x14ac:dyDescent="0.4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x14ac:dyDescent="0.4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x14ac:dyDescent="0.4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x14ac:dyDescent="0.4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x14ac:dyDescent="0.4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x14ac:dyDescent="0.4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x14ac:dyDescent="0.4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x14ac:dyDescent="0.4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sheetData>
  <mergeCells count="5">
    <mergeCell ref="H3:H7"/>
    <mergeCell ref="B39:H40"/>
    <mergeCell ref="B3:D3"/>
    <mergeCell ref="C4:D4"/>
    <mergeCell ref="C5:D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CA2BD-C54B-4C57-8FAC-BD074E2C7F72}">
  <sheetPr>
    <tabColor rgb="FFFFF2CC"/>
  </sheetPr>
  <dimension ref="A1:AZ260"/>
  <sheetViews>
    <sheetView zoomScale="73" zoomScaleNormal="85" workbookViewId="0">
      <selection activeCell="C5" sqref="C5:D5"/>
    </sheetView>
  </sheetViews>
  <sheetFormatPr defaultColWidth="8.734375" defaultRowHeight="13.8" x14ac:dyDescent="0.45"/>
  <cols>
    <col min="1" max="1" width="8.734375" style="2" customWidth="1"/>
    <col min="2" max="10" width="20.734375" style="2" customWidth="1"/>
    <col min="11" max="11" width="19.41796875" style="2" customWidth="1"/>
    <col min="12" max="12" width="12.734375" style="240" customWidth="1"/>
    <col min="13" max="14" width="23.41796875" style="2" customWidth="1"/>
    <col min="15" max="16384" width="8.734375" style="2"/>
  </cols>
  <sheetData>
    <row r="1" spans="1:52" s="8" customFormat="1" ht="15" customHeight="1" x14ac:dyDescent="0.45">
      <c r="B1" s="420" t="s">
        <v>59</v>
      </c>
      <c r="L1" s="271"/>
    </row>
    <row r="2" spans="1:52" ht="15" customHeight="1" x14ac:dyDescent="0.4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x14ac:dyDescent="0.45">
      <c r="A3" s="8"/>
      <c r="B3" s="582" t="s">
        <v>21</v>
      </c>
      <c r="C3" s="583"/>
      <c r="D3" s="584"/>
      <c r="E3" s="8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1" x14ac:dyDescent="0.5">
      <c r="A4" s="523"/>
      <c r="B4" s="155" t="s">
        <v>31</v>
      </c>
      <c r="C4" s="699" t="s">
        <v>32</v>
      </c>
      <c r="D4" s="700"/>
      <c r="E4" s="552"/>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4.1" x14ac:dyDescent="0.45">
      <c r="A5" s="8"/>
      <c r="B5" s="18" t="s">
        <v>33</v>
      </c>
      <c r="C5" s="697" t="str">
        <f>Guidance!C5</f>
        <v>Please enter</v>
      </c>
      <c r="D5" s="698"/>
      <c r="E5" s="552"/>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45">
      <c r="A6" s="8"/>
      <c r="B6" s="8"/>
      <c r="C6" s="552"/>
      <c r="D6" s="552"/>
      <c r="E6" s="552"/>
      <c r="F6" s="552"/>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4.25" customHeight="1" x14ac:dyDescent="0.45">
      <c r="A7" s="8"/>
      <c r="B7" s="269" t="s">
        <v>310</v>
      </c>
      <c r="C7" s="270"/>
      <c r="D7" s="270"/>
      <c r="E7" s="270"/>
      <c r="F7" s="270"/>
      <c r="G7" s="270"/>
      <c r="H7" s="270"/>
      <c r="I7" s="270"/>
      <c r="J7" s="270"/>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25" customHeight="1" x14ac:dyDescent="0.45">
      <c r="A8" s="8"/>
      <c r="B8" s="270"/>
      <c r="C8" s="270"/>
      <c r="D8" s="270"/>
      <c r="E8" s="270"/>
      <c r="F8" s="270"/>
      <c r="G8" s="270"/>
      <c r="H8" s="270"/>
      <c r="I8" s="270"/>
      <c r="J8" s="270"/>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25" customHeight="1" thickBot="1" x14ac:dyDescent="0.55000000000000004">
      <c r="A9" s="8"/>
      <c r="B9" s="270"/>
      <c r="C9" s="537"/>
      <c r="D9" s="539"/>
      <c r="E9" s="270"/>
      <c r="F9" s="270"/>
      <c r="G9" s="270"/>
      <c r="H9" s="539"/>
      <c r="I9" s="270"/>
      <c r="J9" s="270"/>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4.4" thickBot="1" x14ac:dyDescent="0.5">
      <c r="A10" s="8"/>
      <c r="B10" s="8"/>
      <c r="C10" s="693" t="s">
        <v>311</v>
      </c>
      <c r="D10" s="694"/>
      <c r="E10" s="694"/>
      <c r="F10" s="695"/>
      <c r="G10" s="690" t="s">
        <v>312</v>
      </c>
      <c r="H10" s="691"/>
      <c r="I10" s="691"/>
      <c r="J10" s="692"/>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s="3" customFormat="1" ht="14.4" thickBot="1" x14ac:dyDescent="0.55000000000000004">
      <c r="A11" s="206"/>
      <c r="B11" s="256" t="s">
        <v>101</v>
      </c>
      <c r="C11" s="538">
        <v>2016</v>
      </c>
      <c r="D11" s="258">
        <f>IF(ISNUMBER(C11),C11+1,"")</f>
        <v>2017</v>
      </c>
      <c r="E11" s="258">
        <f>IF(ISNUMBER(C11),D11+1,"")</f>
        <v>2018</v>
      </c>
      <c r="F11" s="259" t="s">
        <v>155</v>
      </c>
      <c r="G11" s="260">
        <f>IF(ISNUMBER(C11),C11,"")</f>
        <v>2016</v>
      </c>
      <c r="H11" s="258">
        <f>IF(ISNUMBER(C11),C11+1,"")</f>
        <v>2017</v>
      </c>
      <c r="I11" s="258">
        <f>IF(ISNUMBER(C11),D11+1,"")</f>
        <v>2018</v>
      </c>
      <c r="J11" s="257" t="s">
        <v>155</v>
      </c>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row>
    <row r="12" spans="1:52" x14ac:dyDescent="0.45">
      <c r="A12" s="8"/>
      <c r="B12" s="248"/>
      <c r="C12" s="171"/>
      <c r="D12" s="210"/>
      <c r="E12" s="210"/>
      <c r="F12" s="211"/>
      <c r="G12" s="250"/>
      <c r="H12" s="246"/>
      <c r="I12" s="246"/>
      <c r="J12" s="247"/>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45">
      <c r="A13" s="8"/>
      <c r="B13" s="249"/>
      <c r="C13" s="175"/>
      <c r="D13" s="172"/>
      <c r="E13" s="172"/>
      <c r="F13" s="185"/>
      <c r="G13" s="251"/>
      <c r="H13" s="241"/>
      <c r="I13" s="241"/>
      <c r="J13" s="243"/>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45">
      <c r="A14" s="8"/>
      <c r="B14" s="249"/>
      <c r="C14" s="175"/>
      <c r="D14" s="172"/>
      <c r="E14" s="172"/>
      <c r="F14" s="185"/>
      <c r="G14" s="251"/>
      <c r="H14" s="241"/>
      <c r="I14" s="241"/>
      <c r="J14" s="24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45">
      <c r="A15" s="8"/>
      <c r="B15" s="249"/>
      <c r="C15" s="175"/>
      <c r="D15" s="172"/>
      <c r="E15" s="172"/>
      <c r="F15" s="185"/>
      <c r="G15" s="251"/>
      <c r="H15" s="241"/>
      <c r="I15" s="241"/>
      <c r="J15" s="243"/>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45">
      <c r="A16" s="8"/>
      <c r="B16" s="252"/>
      <c r="C16" s="180"/>
      <c r="D16" s="181"/>
      <c r="E16" s="181"/>
      <c r="F16" s="212"/>
      <c r="G16" s="253"/>
      <c r="H16" s="254"/>
      <c r="I16" s="254"/>
      <c r="J16" s="255"/>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1" x14ac:dyDescent="0.45">
      <c r="A17" s="8"/>
      <c r="B17" s="392" t="s">
        <v>313</v>
      </c>
      <c r="C17" s="393">
        <f>SUM(C12:C16)</f>
        <v>0</v>
      </c>
      <c r="D17" s="394">
        <f t="shared" ref="D17:J17" si="0">SUM(D12:D16)</f>
        <v>0</v>
      </c>
      <c r="E17" s="394">
        <f t="shared" si="0"/>
        <v>0</v>
      </c>
      <c r="F17" s="395">
        <f t="shared" si="0"/>
        <v>0</v>
      </c>
      <c r="G17" s="396">
        <f t="shared" si="0"/>
        <v>0</v>
      </c>
      <c r="H17" s="394">
        <f t="shared" si="0"/>
        <v>0</v>
      </c>
      <c r="I17" s="394">
        <f t="shared" si="0"/>
        <v>0</v>
      </c>
      <c r="J17" s="395">
        <f t="shared" si="0"/>
        <v>0</v>
      </c>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45">
      <c r="A18" s="8"/>
      <c r="B18" s="8"/>
      <c r="C18" s="552"/>
      <c r="D18" s="552"/>
      <c r="E18" s="552"/>
      <c r="F18" s="552"/>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45">
      <c r="A19" s="8"/>
      <c r="B19" s="69" t="s">
        <v>314</v>
      </c>
      <c r="C19" s="552"/>
      <c r="D19" s="552"/>
      <c r="E19" s="552"/>
      <c r="F19" s="552"/>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45">
      <c r="A20" s="8"/>
      <c r="B20" s="272" t="s">
        <v>315</v>
      </c>
      <c r="C20" s="273"/>
      <c r="D20" s="273"/>
      <c r="E20" s="273"/>
      <c r="F20" s="273"/>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45">
      <c r="A21" s="8"/>
      <c r="B21" s="273"/>
      <c r="C21" s="273"/>
      <c r="D21" s="273"/>
      <c r="E21" s="273"/>
      <c r="F21" s="540"/>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45">
      <c r="A22" s="8"/>
      <c r="B22" s="637" t="s">
        <v>158</v>
      </c>
      <c r="C22" s="638"/>
      <c r="D22" s="638"/>
      <c r="E22" s="639"/>
      <c r="F22" s="637" t="s">
        <v>160</v>
      </c>
      <c r="G22" s="696"/>
      <c r="H22" s="602" t="s">
        <v>163</v>
      </c>
      <c r="I22" s="603"/>
      <c r="J22" s="604"/>
      <c r="K22" s="8"/>
      <c r="L22" s="271"/>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1" x14ac:dyDescent="0.45">
      <c r="A23" s="8"/>
      <c r="B23" s="147" t="s">
        <v>101</v>
      </c>
      <c r="C23" s="148" t="s">
        <v>316</v>
      </c>
      <c r="D23" s="148" t="s">
        <v>317</v>
      </c>
      <c r="E23" s="140" t="s">
        <v>318</v>
      </c>
      <c r="F23" s="541" t="s">
        <v>319</v>
      </c>
      <c r="G23" s="141" t="s">
        <v>122</v>
      </c>
      <c r="H23" s="268" t="s">
        <v>320</v>
      </c>
      <c r="I23" s="261" t="s">
        <v>190</v>
      </c>
      <c r="J23" s="141" t="s">
        <v>321</v>
      </c>
      <c r="K23" s="8"/>
      <c r="L23" s="271"/>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8" customHeight="1" x14ac:dyDescent="0.45">
      <c r="A24" s="8"/>
      <c r="B24" s="262">
        <v>1234567901</v>
      </c>
      <c r="C24" s="280" t="s">
        <v>322</v>
      </c>
      <c r="D24" s="280" t="s">
        <v>203</v>
      </c>
      <c r="E24" s="151">
        <v>42867</v>
      </c>
      <c r="F24" s="262">
        <v>100</v>
      </c>
      <c r="G24" s="265">
        <v>1200</v>
      </c>
      <c r="H24" s="158" t="s">
        <v>323</v>
      </c>
      <c r="I24" s="277">
        <v>0.79139999999999999</v>
      </c>
      <c r="J24" s="397">
        <f>G24*I24</f>
        <v>949.68</v>
      </c>
      <c r="K24" s="8"/>
      <c r="L24" s="271"/>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45">
      <c r="A25" s="8"/>
      <c r="B25" s="242"/>
      <c r="C25" s="281"/>
      <c r="D25" s="281"/>
      <c r="E25" s="274"/>
      <c r="F25" s="175"/>
      <c r="G25" s="241"/>
      <c r="H25" s="274"/>
      <c r="I25" s="278"/>
      <c r="J25" s="398">
        <f>G25*I25</f>
        <v>0</v>
      </c>
      <c r="K25" s="8"/>
      <c r="L25" s="271"/>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45">
      <c r="A26" s="8"/>
      <c r="B26" s="242"/>
      <c r="C26" s="281"/>
      <c r="D26" s="281"/>
      <c r="E26" s="274"/>
      <c r="F26" s="175"/>
      <c r="G26" s="241"/>
      <c r="H26" s="274"/>
      <c r="I26" s="278"/>
      <c r="J26" s="398">
        <f t="shared" ref="J26:J34" si="1">G26*I26</f>
        <v>0</v>
      </c>
      <c r="K26" s="8"/>
      <c r="L26" s="271"/>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45">
      <c r="A27" s="8"/>
      <c r="B27" s="242"/>
      <c r="C27" s="281"/>
      <c r="D27" s="281"/>
      <c r="E27" s="274"/>
      <c r="F27" s="175"/>
      <c r="G27" s="241"/>
      <c r="H27" s="274"/>
      <c r="I27" s="278"/>
      <c r="J27" s="398">
        <f t="shared" si="1"/>
        <v>0</v>
      </c>
      <c r="K27" s="8"/>
      <c r="L27" s="271"/>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45">
      <c r="A28" s="8"/>
      <c r="B28" s="242"/>
      <c r="C28" s="281"/>
      <c r="D28" s="281"/>
      <c r="E28" s="274"/>
      <c r="F28" s="175"/>
      <c r="G28" s="241"/>
      <c r="H28" s="274"/>
      <c r="I28" s="278"/>
      <c r="J28" s="398">
        <f t="shared" si="1"/>
        <v>0</v>
      </c>
      <c r="K28" s="8"/>
      <c r="L28" s="27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45">
      <c r="A29" s="8"/>
      <c r="B29" s="242"/>
      <c r="C29" s="281"/>
      <c r="D29" s="281"/>
      <c r="E29" s="274"/>
      <c r="F29" s="175"/>
      <c r="G29" s="241"/>
      <c r="H29" s="274"/>
      <c r="I29" s="278"/>
      <c r="J29" s="398">
        <f t="shared" si="1"/>
        <v>0</v>
      </c>
      <c r="K29" s="8"/>
      <c r="L29" s="271"/>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45">
      <c r="A30" s="8"/>
      <c r="B30" s="242"/>
      <c r="C30" s="281"/>
      <c r="D30" s="281"/>
      <c r="E30" s="274"/>
      <c r="F30" s="175"/>
      <c r="G30" s="241"/>
      <c r="H30" s="274"/>
      <c r="I30" s="278"/>
      <c r="J30" s="398">
        <f t="shared" si="1"/>
        <v>0</v>
      </c>
      <c r="K30" s="8"/>
      <c r="L30" s="271"/>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45">
      <c r="A31" s="8"/>
      <c r="B31" s="242"/>
      <c r="C31" s="281"/>
      <c r="D31" s="281"/>
      <c r="E31" s="274"/>
      <c r="F31" s="175"/>
      <c r="G31" s="241"/>
      <c r="H31" s="274"/>
      <c r="I31" s="278"/>
      <c r="J31" s="398">
        <f t="shared" si="1"/>
        <v>0</v>
      </c>
      <c r="K31" s="8"/>
      <c r="L31" s="271"/>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45">
      <c r="A32" s="8"/>
      <c r="B32" s="242"/>
      <c r="C32" s="281"/>
      <c r="D32" s="281"/>
      <c r="E32" s="274"/>
      <c r="F32" s="175"/>
      <c r="G32" s="241"/>
      <c r="H32" s="274"/>
      <c r="I32" s="278"/>
      <c r="J32" s="398">
        <f t="shared" si="1"/>
        <v>0</v>
      </c>
      <c r="K32" s="8"/>
      <c r="L32" s="271"/>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45">
      <c r="A33" s="8"/>
      <c r="B33" s="242"/>
      <c r="C33" s="281"/>
      <c r="D33" s="281"/>
      <c r="E33" s="274"/>
      <c r="F33" s="175"/>
      <c r="G33" s="241"/>
      <c r="H33" s="274"/>
      <c r="I33" s="278"/>
      <c r="J33" s="398">
        <f t="shared" si="1"/>
        <v>0</v>
      </c>
      <c r="K33" s="8"/>
      <c r="L33" s="271"/>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45">
      <c r="A34" s="8"/>
      <c r="B34" s="275"/>
      <c r="C34" s="282"/>
      <c r="D34" s="282"/>
      <c r="E34" s="276"/>
      <c r="F34" s="177"/>
      <c r="G34" s="244"/>
      <c r="H34" s="276"/>
      <c r="I34" s="279"/>
      <c r="J34" s="399">
        <f t="shared" si="1"/>
        <v>0</v>
      </c>
      <c r="K34" s="8"/>
      <c r="L34" s="271"/>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45">
      <c r="A35" s="8"/>
      <c r="B35" s="38"/>
      <c r="C35" s="8"/>
      <c r="D35" s="8"/>
      <c r="E35" s="8"/>
      <c r="F35" s="9"/>
      <c r="G35" s="8"/>
      <c r="H35" s="8"/>
      <c r="I35" s="8"/>
      <c r="J35" s="8"/>
      <c r="K35" s="8"/>
      <c r="L35" s="271"/>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45">
      <c r="A36" s="8"/>
      <c r="B36" s="38"/>
      <c r="C36" s="8"/>
      <c r="D36" s="8"/>
      <c r="E36" s="8"/>
      <c r="F36" s="9"/>
      <c r="G36" s="8"/>
      <c r="H36" s="8"/>
      <c r="I36" s="8"/>
      <c r="J36" s="8"/>
      <c r="K36" s="8"/>
      <c r="L36" s="271"/>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45">
      <c r="A37" s="8"/>
      <c r="B37" s="38"/>
      <c r="C37" s="8"/>
      <c r="D37" s="8"/>
      <c r="E37" s="8"/>
      <c r="F37" s="9"/>
      <c r="G37" s="8"/>
      <c r="H37" s="8"/>
      <c r="I37" s="8"/>
      <c r="J37" s="8"/>
      <c r="K37" s="8"/>
      <c r="L37" s="271"/>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45">
      <c r="A38" s="8"/>
      <c r="B38" s="38"/>
      <c r="C38" s="8"/>
      <c r="D38" s="8"/>
      <c r="E38" s="8"/>
      <c r="F38" s="9"/>
      <c r="G38" s="8"/>
      <c r="H38" s="8"/>
      <c r="I38" s="8"/>
      <c r="J38" s="8"/>
      <c r="K38" s="8"/>
      <c r="L38" s="271"/>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45">
      <c r="A39" s="8"/>
      <c r="B39" s="38"/>
      <c r="C39" s="8"/>
      <c r="D39" s="8"/>
      <c r="E39" s="8"/>
      <c r="F39" s="9"/>
      <c r="G39" s="8"/>
      <c r="H39" s="8"/>
      <c r="I39" s="8"/>
      <c r="J39" s="8"/>
      <c r="K39" s="8"/>
      <c r="L39" s="271"/>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45">
      <c r="A40" s="8"/>
      <c r="B40" s="38"/>
      <c r="C40" s="8"/>
      <c r="D40" s="8"/>
      <c r="E40" s="8"/>
      <c r="F40" s="9"/>
      <c r="G40" s="8"/>
      <c r="H40" s="8"/>
      <c r="I40" s="8"/>
      <c r="J40" s="8"/>
      <c r="K40" s="8"/>
      <c r="L40" s="271"/>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45">
      <c r="A41" s="8"/>
      <c r="B41" s="38"/>
      <c r="C41" s="8"/>
      <c r="D41" s="8"/>
      <c r="E41" s="8"/>
      <c r="F41" s="9"/>
      <c r="G41" s="8"/>
      <c r="H41" s="8"/>
      <c r="I41" s="8"/>
      <c r="J41" s="8"/>
      <c r="K41" s="8"/>
      <c r="L41" s="271"/>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45">
      <c r="A42" s="8"/>
      <c r="B42" s="38"/>
      <c r="C42" s="8"/>
      <c r="D42" s="8"/>
      <c r="E42" s="8"/>
      <c r="F42" s="9"/>
      <c r="G42" s="8"/>
      <c r="H42" s="8"/>
      <c r="I42" s="8"/>
      <c r="J42" s="8"/>
      <c r="K42" s="8"/>
      <c r="L42" s="271"/>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45">
      <c r="A43" s="8"/>
      <c r="B43" s="38"/>
      <c r="C43" s="8"/>
      <c r="D43" s="8"/>
      <c r="E43" s="8"/>
      <c r="F43" s="9"/>
      <c r="G43" s="8"/>
      <c r="H43" s="8"/>
      <c r="I43" s="8"/>
      <c r="J43" s="8"/>
      <c r="K43" s="8"/>
      <c r="L43" s="271"/>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45">
      <c r="A44" s="8"/>
      <c r="B44" s="38"/>
      <c r="C44" s="8"/>
      <c r="D44" s="8"/>
      <c r="E44" s="8"/>
      <c r="F44" s="9"/>
      <c r="G44" s="8"/>
      <c r="H44" s="8"/>
      <c r="I44" s="8"/>
      <c r="J44" s="8"/>
      <c r="K44" s="8"/>
      <c r="L44" s="271"/>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45">
      <c r="A45" s="8"/>
      <c r="B45" s="38"/>
      <c r="C45" s="8"/>
      <c r="D45" s="8"/>
      <c r="E45" s="8"/>
      <c r="F45" s="9"/>
      <c r="G45" s="8"/>
      <c r="H45" s="8"/>
      <c r="I45" s="8"/>
      <c r="J45" s="8"/>
      <c r="K45" s="8"/>
      <c r="L45" s="271"/>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45">
      <c r="A46" s="8"/>
      <c r="B46" s="38"/>
      <c r="C46" s="8"/>
      <c r="D46" s="8"/>
      <c r="E46" s="8"/>
      <c r="F46" s="9"/>
      <c r="G46" s="8"/>
      <c r="H46" s="8"/>
      <c r="I46" s="8"/>
      <c r="J46" s="8"/>
      <c r="K46" s="8"/>
      <c r="L46" s="271"/>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45">
      <c r="A47" s="8"/>
      <c r="B47" s="38"/>
      <c r="C47" s="8"/>
      <c r="D47" s="8"/>
      <c r="E47" s="8"/>
      <c r="F47" s="9"/>
      <c r="G47" s="8"/>
      <c r="H47" s="8"/>
      <c r="I47" s="8"/>
      <c r="J47" s="8"/>
      <c r="K47" s="8"/>
      <c r="L47" s="271"/>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45">
      <c r="A48" s="8"/>
      <c r="B48" s="38"/>
      <c r="C48" s="8"/>
      <c r="D48" s="8"/>
      <c r="E48" s="8"/>
      <c r="F48" s="9"/>
      <c r="G48" s="8"/>
      <c r="H48" s="8"/>
      <c r="I48" s="8"/>
      <c r="J48" s="8"/>
      <c r="K48" s="8"/>
      <c r="L48" s="271"/>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45">
      <c r="A49" s="8"/>
      <c r="B49" s="38"/>
      <c r="C49" s="8"/>
      <c r="D49" s="8"/>
      <c r="E49" s="8"/>
      <c r="F49" s="9"/>
      <c r="G49" s="8"/>
      <c r="H49" s="8"/>
      <c r="I49" s="8"/>
      <c r="J49" s="8"/>
      <c r="K49" s="8"/>
      <c r="L49" s="271"/>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45">
      <c r="A50" s="8"/>
      <c r="B50" s="38"/>
      <c r="C50" s="8"/>
      <c r="D50" s="8"/>
      <c r="E50" s="8"/>
      <c r="F50" s="9"/>
      <c r="G50" s="8"/>
      <c r="H50" s="8"/>
      <c r="I50" s="8"/>
      <c r="J50" s="8"/>
      <c r="K50" s="8"/>
      <c r="L50" s="271"/>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45">
      <c r="A51" s="8"/>
      <c r="B51" s="38"/>
      <c r="C51" s="8"/>
      <c r="D51" s="8"/>
      <c r="E51" s="8"/>
      <c r="F51" s="9"/>
      <c r="G51" s="8"/>
      <c r="H51" s="8"/>
      <c r="I51" s="8"/>
      <c r="J51" s="8"/>
      <c r="K51" s="8"/>
      <c r="L51" s="271"/>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45">
      <c r="A52" s="8"/>
      <c r="B52" s="38"/>
      <c r="C52" s="8"/>
      <c r="D52" s="8"/>
      <c r="E52" s="8"/>
      <c r="F52" s="9"/>
      <c r="G52" s="8"/>
      <c r="H52" s="8"/>
      <c r="I52" s="8"/>
      <c r="J52" s="8"/>
      <c r="K52" s="8"/>
      <c r="L52" s="271"/>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45">
      <c r="A53" s="8"/>
      <c r="B53" s="38"/>
      <c r="C53" s="8"/>
      <c r="D53" s="8"/>
      <c r="E53" s="8"/>
      <c r="F53" s="9"/>
      <c r="G53" s="8"/>
      <c r="H53" s="8"/>
      <c r="I53" s="8"/>
      <c r="J53" s="8"/>
      <c r="K53" s="8"/>
      <c r="L53" s="271"/>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45">
      <c r="A54" s="8"/>
      <c r="B54" s="38"/>
      <c r="C54" s="8"/>
      <c r="D54" s="8"/>
      <c r="E54" s="8"/>
      <c r="F54" s="9"/>
      <c r="G54" s="8"/>
      <c r="H54" s="8"/>
      <c r="I54" s="8"/>
      <c r="J54" s="8"/>
      <c r="K54" s="8"/>
      <c r="L54" s="271"/>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38"/>
      <c r="C55" s="8"/>
      <c r="D55" s="8"/>
      <c r="E55" s="8"/>
      <c r="F55" s="9"/>
      <c r="G55" s="8"/>
      <c r="H55" s="8"/>
      <c r="I55" s="8"/>
      <c r="J55" s="8"/>
      <c r="K55" s="8"/>
      <c r="L55" s="271"/>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38"/>
      <c r="C56" s="8"/>
      <c r="D56" s="8"/>
      <c r="E56" s="8"/>
      <c r="F56" s="9"/>
      <c r="G56" s="8"/>
      <c r="H56" s="8"/>
      <c r="I56" s="8"/>
      <c r="J56" s="8"/>
      <c r="K56" s="8"/>
      <c r="L56" s="271"/>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38"/>
      <c r="C57" s="8"/>
      <c r="D57" s="8"/>
      <c r="E57" s="8"/>
      <c r="F57" s="9"/>
      <c r="G57" s="8"/>
      <c r="H57" s="8"/>
      <c r="I57" s="8"/>
      <c r="J57" s="8"/>
      <c r="K57" s="8"/>
      <c r="L57" s="271"/>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38"/>
      <c r="C58" s="8"/>
      <c r="D58" s="8"/>
      <c r="E58" s="8"/>
      <c r="F58" s="9"/>
      <c r="G58" s="8"/>
      <c r="H58" s="8"/>
      <c r="I58" s="8"/>
      <c r="J58" s="8"/>
      <c r="K58" s="8"/>
      <c r="L58" s="271"/>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38"/>
      <c r="C59" s="8"/>
      <c r="D59" s="8"/>
      <c r="E59" s="8"/>
      <c r="F59" s="9"/>
      <c r="G59" s="8"/>
      <c r="H59" s="8"/>
      <c r="I59" s="8"/>
      <c r="J59" s="8"/>
      <c r="K59" s="8"/>
      <c r="L59" s="271"/>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38"/>
      <c r="C60" s="8"/>
      <c r="D60" s="8"/>
      <c r="E60" s="8"/>
      <c r="F60" s="9"/>
      <c r="G60" s="8"/>
      <c r="H60" s="8"/>
      <c r="I60" s="8"/>
      <c r="J60" s="8"/>
      <c r="K60" s="8"/>
      <c r="L60" s="271"/>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45">
      <c r="A61" s="8"/>
      <c r="B61" s="38"/>
      <c r="C61" s="8"/>
      <c r="D61" s="8"/>
      <c r="E61" s="8"/>
      <c r="F61" s="9"/>
      <c r="G61" s="8"/>
      <c r="H61" s="8"/>
      <c r="I61" s="8"/>
      <c r="J61" s="8"/>
      <c r="K61" s="8"/>
      <c r="L61" s="271"/>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45">
      <c r="A62" s="8"/>
      <c r="B62" s="38"/>
      <c r="C62" s="8"/>
      <c r="D62" s="8"/>
      <c r="E62" s="8"/>
      <c r="F62" s="9"/>
      <c r="G62" s="8"/>
      <c r="H62" s="8"/>
      <c r="I62" s="8"/>
      <c r="J62" s="8"/>
      <c r="K62" s="8"/>
      <c r="L62" s="271"/>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45">
      <c r="A63" s="8"/>
      <c r="B63" s="38"/>
      <c r="C63" s="8"/>
      <c r="D63" s="8"/>
      <c r="E63" s="8"/>
      <c r="F63" s="9"/>
      <c r="G63" s="8"/>
      <c r="H63" s="8"/>
      <c r="I63" s="8"/>
      <c r="J63" s="8"/>
      <c r="K63" s="8"/>
      <c r="L63" s="271"/>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45">
      <c r="A64" s="8"/>
      <c r="B64" s="38"/>
      <c r="C64" s="8"/>
      <c r="D64" s="8"/>
      <c r="E64" s="8"/>
      <c r="F64" s="9"/>
      <c r="G64" s="8"/>
      <c r="H64" s="8"/>
      <c r="I64" s="8"/>
      <c r="J64" s="8"/>
      <c r="K64" s="8"/>
      <c r="L64" s="271"/>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45">
      <c r="A65" s="8"/>
      <c r="B65" s="38"/>
      <c r="C65" s="8"/>
      <c r="D65" s="8"/>
      <c r="E65" s="8"/>
      <c r="F65" s="9"/>
      <c r="G65" s="8"/>
      <c r="H65" s="8"/>
      <c r="I65" s="8"/>
      <c r="J65" s="8"/>
      <c r="K65" s="8"/>
      <c r="L65" s="271"/>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45">
      <c r="A66" s="8"/>
      <c r="B66" s="38"/>
      <c r="C66" s="8"/>
      <c r="D66" s="8"/>
      <c r="E66" s="8"/>
      <c r="F66" s="9"/>
      <c r="G66" s="8"/>
      <c r="H66" s="8"/>
      <c r="I66" s="8"/>
      <c r="J66" s="8"/>
      <c r="K66" s="8"/>
      <c r="L66" s="271"/>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45">
      <c r="A67" s="8"/>
      <c r="B67" s="38"/>
      <c r="C67" s="8"/>
      <c r="D67" s="8"/>
      <c r="E67" s="8"/>
      <c r="F67" s="9"/>
      <c r="G67" s="8"/>
      <c r="H67" s="8"/>
      <c r="I67" s="8"/>
      <c r="J67" s="8"/>
      <c r="K67" s="8"/>
      <c r="L67" s="271"/>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45">
      <c r="A68" s="8"/>
      <c r="B68" s="38"/>
      <c r="C68" s="8"/>
      <c r="D68" s="8"/>
      <c r="E68" s="8"/>
      <c r="F68" s="9"/>
      <c r="G68" s="8"/>
      <c r="H68" s="8"/>
      <c r="I68" s="8"/>
      <c r="J68" s="8"/>
      <c r="K68" s="8"/>
      <c r="L68" s="271"/>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45">
      <c r="A69" s="8"/>
      <c r="B69" s="38"/>
      <c r="C69" s="8"/>
      <c r="D69" s="8"/>
      <c r="E69" s="8"/>
      <c r="F69" s="9"/>
      <c r="G69" s="8"/>
      <c r="H69" s="8"/>
      <c r="I69" s="8"/>
      <c r="J69" s="8"/>
      <c r="K69" s="8"/>
      <c r="L69" s="271"/>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45">
      <c r="A70" s="8"/>
      <c r="B70" s="38"/>
      <c r="C70" s="8"/>
      <c r="D70" s="8"/>
      <c r="E70" s="8"/>
      <c r="F70" s="9"/>
      <c r="G70" s="8"/>
      <c r="H70" s="8"/>
      <c r="I70" s="8"/>
      <c r="J70" s="8"/>
      <c r="K70" s="8"/>
      <c r="L70" s="271"/>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45">
      <c r="A71" s="8"/>
      <c r="B71" s="38"/>
      <c r="C71" s="8"/>
      <c r="D71" s="8"/>
      <c r="E71" s="8"/>
      <c r="F71" s="9"/>
      <c r="G71" s="8"/>
      <c r="H71" s="8"/>
      <c r="I71" s="8"/>
      <c r="J71" s="8"/>
      <c r="K71" s="8"/>
      <c r="L71" s="271"/>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45">
      <c r="A72" s="8"/>
      <c r="B72" s="38"/>
      <c r="C72" s="8"/>
      <c r="D72" s="8"/>
      <c r="E72" s="8"/>
      <c r="F72" s="9"/>
      <c r="G72" s="8"/>
      <c r="H72" s="8"/>
      <c r="I72" s="8"/>
      <c r="J72" s="8"/>
      <c r="K72" s="8"/>
      <c r="L72" s="271"/>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45">
      <c r="A73" s="8"/>
      <c r="B73" s="38"/>
      <c r="C73" s="8"/>
      <c r="D73" s="8"/>
      <c r="E73" s="8"/>
      <c r="F73" s="9"/>
      <c r="G73" s="8"/>
      <c r="H73" s="8"/>
      <c r="I73" s="8"/>
      <c r="J73" s="8"/>
      <c r="K73" s="8"/>
      <c r="L73" s="271"/>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45">
      <c r="A74" s="8"/>
      <c r="B74" s="38"/>
      <c r="C74" s="8"/>
      <c r="D74" s="8"/>
      <c r="E74" s="8"/>
      <c r="F74" s="9"/>
      <c r="G74" s="8"/>
      <c r="H74" s="8"/>
      <c r="I74" s="8"/>
      <c r="J74" s="8"/>
      <c r="K74" s="8"/>
      <c r="L74" s="271"/>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45">
      <c r="A75" s="8"/>
      <c r="B75" s="38"/>
      <c r="C75" s="8"/>
      <c r="D75" s="8"/>
      <c r="E75" s="8"/>
      <c r="F75" s="9"/>
      <c r="G75" s="8"/>
      <c r="H75" s="8"/>
      <c r="I75" s="8"/>
      <c r="J75" s="8"/>
      <c r="K75" s="8"/>
      <c r="L75" s="271"/>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45">
      <c r="A76" s="8"/>
      <c r="B76" s="38"/>
      <c r="C76" s="8"/>
      <c r="D76" s="8"/>
      <c r="E76" s="8"/>
      <c r="F76" s="9"/>
      <c r="G76" s="8"/>
      <c r="H76" s="8"/>
      <c r="I76" s="8"/>
      <c r="J76" s="8"/>
      <c r="K76" s="8"/>
      <c r="L76" s="271"/>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45">
      <c r="A77" s="8"/>
      <c r="B77" s="38"/>
      <c r="C77" s="8"/>
      <c r="D77" s="8"/>
      <c r="E77" s="8"/>
      <c r="F77" s="9"/>
      <c r="G77" s="8"/>
      <c r="H77" s="8"/>
      <c r="I77" s="8"/>
      <c r="J77" s="8"/>
      <c r="K77" s="8"/>
      <c r="L77" s="271"/>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45">
      <c r="A78" s="8"/>
      <c r="B78" s="38"/>
      <c r="C78" s="8"/>
      <c r="D78" s="8"/>
      <c r="E78" s="8"/>
      <c r="F78" s="9"/>
      <c r="G78" s="8"/>
      <c r="H78" s="8"/>
      <c r="I78" s="8"/>
      <c r="J78" s="8"/>
      <c r="K78" s="8"/>
      <c r="L78" s="271"/>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45">
      <c r="A79" s="8"/>
      <c r="B79" s="38"/>
      <c r="C79" s="8"/>
      <c r="D79" s="8"/>
      <c r="E79" s="8"/>
      <c r="F79" s="9"/>
      <c r="G79" s="8"/>
      <c r="H79" s="8"/>
      <c r="I79" s="8"/>
      <c r="J79" s="8"/>
      <c r="K79" s="8"/>
      <c r="L79" s="271"/>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row r="80" spans="1:52" x14ac:dyDescent="0.45">
      <c r="A80" s="8"/>
      <c r="B80" s="38"/>
      <c r="C80" s="8"/>
      <c r="D80" s="8"/>
      <c r="E80" s="8"/>
      <c r="F80" s="9"/>
      <c r="G80" s="8"/>
      <c r="H80" s="8"/>
      <c r="I80" s="8"/>
      <c r="J80" s="8"/>
      <c r="K80" s="8"/>
      <c r="L80" s="271"/>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row>
    <row r="81" spans="1:52" x14ac:dyDescent="0.45">
      <c r="A81" s="8"/>
      <c r="B81" s="38"/>
      <c r="C81" s="8"/>
      <c r="D81" s="8"/>
      <c r="E81" s="8"/>
      <c r="F81" s="9"/>
      <c r="G81" s="8"/>
      <c r="H81" s="8"/>
      <c r="I81" s="8"/>
      <c r="J81" s="8"/>
      <c r="K81" s="8"/>
      <c r="L81" s="271"/>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row>
    <row r="82" spans="1:52" x14ac:dyDescent="0.45">
      <c r="A82" s="8"/>
      <c r="B82" s="38"/>
      <c r="C82" s="8"/>
      <c r="D82" s="8"/>
      <c r="E82" s="8"/>
      <c r="F82" s="9"/>
      <c r="G82" s="8"/>
      <c r="H82" s="8"/>
      <c r="I82" s="8"/>
      <c r="J82" s="8"/>
      <c r="K82" s="8"/>
      <c r="L82" s="271"/>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row>
    <row r="83" spans="1:52" x14ac:dyDescent="0.45">
      <c r="A83" s="8"/>
      <c r="B83" s="38"/>
      <c r="C83" s="8"/>
      <c r="D83" s="8"/>
      <c r="E83" s="8"/>
      <c r="F83" s="9"/>
      <c r="G83" s="8"/>
      <c r="H83" s="8"/>
      <c r="I83" s="8"/>
      <c r="J83" s="8"/>
      <c r="K83" s="8"/>
      <c r="L83" s="271"/>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row>
    <row r="84" spans="1:52" x14ac:dyDescent="0.45">
      <c r="A84" s="8"/>
      <c r="B84" s="38"/>
      <c r="C84" s="8"/>
      <c r="D84" s="8"/>
      <c r="E84" s="8"/>
      <c r="F84" s="9"/>
      <c r="G84" s="8"/>
      <c r="H84" s="8"/>
      <c r="I84" s="8"/>
      <c r="J84" s="8"/>
      <c r="K84" s="8"/>
      <c r="L84" s="271"/>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row>
    <row r="85" spans="1:52" x14ac:dyDescent="0.45">
      <c r="A85" s="8"/>
      <c r="B85" s="38"/>
      <c r="C85" s="8"/>
      <c r="D85" s="8"/>
      <c r="E85" s="8"/>
      <c r="F85" s="9"/>
      <c r="G85" s="8"/>
      <c r="H85" s="8"/>
      <c r="I85" s="8"/>
      <c r="J85" s="8"/>
      <c r="K85" s="8"/>
      <c r="L85" s="271"/>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row>
    <row r="86" spans="1:52" x14ac:dyDescent="0.45">
      <c r="A86" s="8"/>
      <c r="B86" s="38"/>
      <c r="C86" s="8"/>
      <c r="D86" s="8"/>
      <c r="E86" s="8"/>
      <c r="F86" s="9"/>
      <c r="G86" s="8"/>
      <c r="H86" s="8"/>
      <c r="I86" s="8"/>
      <c r="J86" s="8"/>
      <c r="K86" s="8"/>
      <c r="L86" s="271"/>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row>
    <row r="87" spans="1:52" x14ac:dyDescent="0.45">
      <c r="A87" s="8"/>
      <c r="B87" s="38"/>
      <c r="C87" s="8"/>
      <c r="D87" s="8"/>
      <c r="E87" s="8"/>
      <c r="F87" s="9"/>
      <c r="G87" s="8"/>
      <c r="H87" s="8"/>
      <c r="I87" s="8"/>
      <c r="J87" s="8"/>
      <c r="K87" s="8"/>
      <c r="L87" s="271"/>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row>
    <row r="88" spans="1:52" x14ac:dyDescent="0.45">
      <c r="A88" s="8"/>
      <c r="B88" s="38"/>
      <c r="C88" s="8"/>
      <c r="D88" s="8"/>
      <c r="E88" s="8"/>
      <c r="F88" s="9"/>
      <c r="G88" s="8"/>
      <c r="H88" s="8"/>
      <c r="I88" s="8"/>
      <c r="J88" s="8"/>
      <c r="K88" s="8"/>
      <c r="L88" s="271"/>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row>
    <row r="89" spans="1:52" x14ac:dyDescent="0.45">
      <c r="A89" s="8"/>
      <c r="B89" s="38"/>
      <c r="C89" s="8"/>
      <c r="D89" s="8"/>
      <c r="E89" s="8"/>
      <c r="F89" s="9"/>
      <c r="G89" s="8"/>
      <c r="H89" s="8"/>
      <c r="I89" s="8"/>
      <c r="J89" s="8"/>
      <c r="K89" s="8"/>
      <c r="L89" s="271"/>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row>
    <row r="90" spans="1:52" x14ac:dyDescent="0.45">
      <c r="A90" s="8"/>
      <c r="B90" s="38"/>
      <c r="C90" s="8"/>
      <c r="D90" s="8"/>
      <c r="E90" s="8"/>
      <c r="F90" s="9"/>
      <c r="G90" s="8"/>
      <c r="H90" s="8"/>
      <c r="I90" s="8"/>
      <c r="J90" s="8"/>
      <c r="K90" s="8"/>
      <c r="L90" s="271"/>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row>
    <row r="91" spans="1:52" x14ac:dyDescent="0.45">
      <c r="A91" s="8"/>
      <c r="B91" s="38"/>
      <c r="C91" s="8"/>
      <c r="D91" s="8"/>
      <c r="E91" s="8"/>
      <c r="F91" s="9"/>
      <c r="G91" s="8"/>
      <c r="H91" s="8"/>
      <c r="I91" s="8"/>
      <c r="J91" s="8"/>
      <c r="K91" s="8"/>
      <c r="L91" s="271"/>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row>
    <row r="92" spans="1:52" x14ac:dyDescent="0.45">
      <c r="A92" s="8"/>
      <c r="B92" s="38"/>
      <c r="C92" s="8"/>
      <c r="D92" s="8"/>
      <c r="E92" s="8"/>
      <c r="F92" s="9"/>
      <c r="G92" s="8"/>
      <c r="H92" s="8"/>
      <c r="I92" s="8"/>
      <c r="J92" s="8"/>
      <c r="K92" s="8"/>
      <c r="L92" s="271"/>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row>
    <row r="93" spans="1:52" x14ac:dyDescent="0.45">
      <c r="A93" s="8"/>
      <c r="B93" s="38"/>
      <c r="C93" s="8"/>
      <c r="D93" s="8"/>
      <c r="E93" s="8"/>
      <c r="F93" s="9"/>
      <c r="G93" s="8"/>
      <c r="H93" s="8"/>
      <c r="I93" s="8"/>
      <c r="J93" s="8"/>
      <c r="K93" s="8"/>
      <c r="L93" s="271"/>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row>
    <row r="94" spans="1:52" x14ac:dyDescent="0.45">
      <c r="A94" s="8"/>
      <c r="B94" s="38"/>
      <c r="C94" s="8"/>
      <c r="D94" s="8"/>
      <c r="E94" s="8"/>
      <c r="F94" s="9"/>
      <c r="G94" s="8"/>
      <c r="H94" s="8"/>
      <c r="I94" s="8"/>
      <c r="J94" s="8"/>
      <c r="K94" s="8"/>
      <c r="L94" s="271"/>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row>
    <row r="95" spans="1:52" x14ac:dyDescent="0.45">
      <c r="A95" s="8"/>
      <c r="B95" s="38"/>
      <c r="C95" s="8"/>
      <c r="D95" s="8"/>
      <c r="E95" s="8"/>
      <c r="F95" s="9"/>
      <c r="G95" s="8"/>
      <c r="H95" s="8"/>
      <c r="I95" s="8"/>
      <c r="J95" s="8"/>
      <c r="K95" s="8"/>
      <c r="L95" s="271"/>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row>
    <row r="96" spans="1:52" x14ac:dyDescent="0.45">
      <c r="A96" s="8"/>
      <c r="B96" s="38"/>
      <c r="C96" s="8"/>
      <c r="D96" s="8"/>
      <c r="E96" s="8"/>
      <c r="F96" s="9"/>
      <c r="G96" s="8"/>
      <c r="H96" s="8"/>
      <c r="I96" s="8"/>
      <c r="J96" s="8"/>
      <c r="K96" s="8"/>
      <c r="L96" s="271"/>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row>
    <row r="97" spans="1:52" x14ac:dyDescent="0.45">
      <c r="A97" s="8"/>
      <c r="B97" s="38"/>
      <c r="C97" s="8"/>
      <c r="D97" s="8"/>
      <c r="E97" s="8"/>
      <c r="F97" s="9"/>
      <c r="G97" s="8"/>
      <c r="H97" s="8"/>
      <c r="I97" s="8"/>
      <c r="J97" s="8"/>
      <c r="K97" s="8"/>
      <c r="L97" s="271"/>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row>
    <row r="98" spans="1:52" x14ac:dyDescent="0.45">
      <c r="A98" s="8"/>
      <c r="B98" s="38"/>
      <c r="C98" s="8"/>
      <c r="D98" s="8"/>
      <c r="E98" s="8"/>
      <c r="F98" s="9"/>
      <c r="G98" s="8"/>
      <c r="H98" s="8"/>
      <c r="I98" s="8"/>
      <c r="J98" s="8"/>
      <c r="K98" s="8"/>
      <c r="L98" s="271"/>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row>
    <row r="99" spans="1:52" x14ac:dyDescent="0.45">
      <c r="A99" s="8"/>
      <c r="B99" s="38"/>
      <c r="C99" s="8"/>
      <c r="D99" s="8"/>
      <c r="E99" s="8"/>
      <c r="F99" s="9"/>
      <c r="G99" s="8"/>
      <c r="H99" s="8"/>
      <c r="I99" s="8"/>
      <c r="J99" s="8"/>
      <c r="K99" s="8"/>
      <c r="L99" s="271"/>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row>
    <row r="100" spans="1:52" x14ac:dyDescent="0.45">
      <c r="A100" s="8"/>
      <c r="B100" s="38"/>
      <c r="C100" s="8"/>
      <c r="D100" s="8"/>
      <c r="E100" s="8"/>
      <c r="F100" s="9"/>
      <c r="G100" s="8"/>
      <c r="H100" s="8"/>
      <c r="I100" s="8"/>
      <c r="J100" s="8"/>
      <c r="K100" s="8"/>
      <c r="L100" s="271"/>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row>
    <row r="101" spans="1:52" x14ac:dyDescent="0.45">
      <c r="A101" s="8"/>
      <c r="B101" s="38"/>
      <c r="C101" s="8"/>
      <c r="D101" s="8"/>
      <c r="E101" s="8"/>
      <c r="F101" s="9"/>
      <c r="G101" s="8"/>
      <c r="H101" s="8"/>
      <c r="I101" s="8"/>
      <c r="J101" s="8"/>
      <c r="K101" s="8"/>
      <c r="L101" s="271"/>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row>
    <row r="102" spans="1:52" x14ac:dyDescent="0.45">
      <c r="A102" s="8"/>
      <c r="B102" s="38"/>
      <c r="C102" s="8"/>
      <c r="D102" s="8"/>
      <c r="E102" s="8"/>
      <c r="F102" s="9"/>
      <c r="G102" s="8"/>
      <c r="H102" s="8"/>
      <c r="I102" s="8"/>
      <c r="J102" s="8"/>
      <c r="K102" s="8"/>
      <c r="L102" s="271"/>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row>
    <row r="103" spans="1:52" x14ac:dyDescent="0.45">
      <c r="B103" s="82"/>
      <c r="F103" s="1"/>
    </row>
    <row r="104" spans="1:52" x14ac:dyDescent="0.45">
      <c r="B104" s="82"/>
      <c r="F104" s="1"/>
    </row>
    <row r="105" spans="1:52" x14ac:dyDescent="0.45">
      <c r="B105" s="82"/>
      <c r="F105" s="1"/>
    </row>
    <row r="106" spans="1:52" x14ac:dyDescent="0.45">
      <c r="B106" s="82"/>
      <c r="F106" s="1"/>
    </row>
    <row r="107" spans="1:52" x14ac:dyDescent="0.45">
      <c r="B107" s="82"/>
      <c r="F107" s="1"/>
    </row>
    <row r="108" spans="1:52" x14ac:dyDescent="0.45">
      <c r="B108" s="82"/>
      <c r="F108" s="1"/>
    </row>
    <row r="109" spans="1:52" x14ac:dyDescent="0.45">
      <c r="B109" s="82"/>
      <c r="F109" s="1"/>
    </row>
    <row r="110" spans="1:52" x14ac:dyDescent="0.45">
      <c r="B110" s="82"/>
      <c r="F110" s="1"/>
    </row>
    <row r="111" spans="1:52" x14ac:dyDescent="0.45">
      <c r="B111" s="82"/>
      <c r="F111" s="1"/>
    </row>
    <row r="112" spans="1:52" x14ac:dyDescent="0.45">
      <c r="B112" s="82"/>
      <c r="F112" s="1"/>
    </row>
    <row r="113" spans="2:6" x14ac:dyDescent="0.45">
      <c r="B113" s="82"/>
      <c r="F113" s="1"/>
    </row>
    <row r="114" spans="2:6" x14ac:dyDescent="0.45">
      <c r="B114" s="82"/>
      <c r="F114" s="1"/>
    </row>
    <row r="115" spans="2:6" x14ac:dyDescent="0.45">
      <c r="B115" s="82"/>
      <c r="F115" s="1"/>
    </row>
    <row r="116" spans="2:6" x14ac:dyDescent="0.45">
      <c r="B116" s="82"/>
      <c r="F116" s="1"/>
    </row>
    <row r="117" spans="2:6" x14ac:dyDescent="0.45">
      <c r="B117" s="82"/>
      <c r="F117" s="1"/>
    </row>
    <row r="118" spans="2:6" x14ac:dyDescent="0.45">
      <c r="B118" s="82"/>
      <c r="F118" s="1"/>
    </row>
    <row r="119" spans="2:6" x14ac:dyDescent="0.45">
      <c r="B119" s="82"/>
      <c r="F119" s="1"/>
    </row>
    <row r="120" spans="2:6" x14ac:dyDescent="0.45">
      <c r="B120" s="82"/>
      <c r="F120" s="1"/>
    </row>
    <row r="121" spans="2:6" x14ac:dyDescent="0.45">
      <c r="B121" s="82"/>
      <c r="F121" s="1"/>
    </row>
    <row r="122" spans="2:6" x14ac:dyDescent="0.45">
      <c r="B122" s="82"/>
      <c r="F122" s="1"/>
    </row>
    <row r="123" spans="2:6" x14ac:dyDescent="0.45">
      <c r="B123" s="82"/>
      <c r="F123" s="1"/>
    </row>
    <row r="124" spans="2:6" x14ac:dyDescent="0.45">
      <c r="B124" s="82"/>
      <c r="F124" s="1"/>
    </row>
    <row r="125" spans="2:6" x14ac:dyDescent="0.45">
      <c r="B125" s="82"/>
      <c r="F125" s="1"/>
    </row>
    <row r="126" spans="2:6" x14ac:dyDescent="0.45">
      <c r="B126" s="82"/>
      <c r="F126" s="1"/>
    </row>
    <row r="127" spans="2:6" x14ac:dyDescent="0.45">
      <c r="B127" s="82"/>
      <c r="F127" s="1"/>
    </row>
    <row r="128" spans="2:6" x14ac:dyDescent="0.45">
      <c r="B128" s="82"/>
      <c r="F128" s="1"/>
    </row>
    <row r="129" spans="2:6" x14ac:dyDescent="0.45">
      <c r="B129" s="82"/>
      <c r="F129" s="1"/>
    </row>
    <row r="130" spans="2:6" x14ac:dyDescent="0.45">
      <c r="B130" s="82"/>
      <c r="F130" s="1"/>
    </row>
    <row r="131" spans="2:6" x14ac:dyDescent="0.45">
      <c r="B131" s="82"/>
      <c r="F131" s="1"/>
    </row>
    <row r="132" spans="2:6" x14ac:dyDescent="0.45">
      <c r="B132" s="82"/>
      <c r="F132" s="1"/>
    </row>
    <row r="133" spans="2:6" x14ac:dyDescent="0.45">
      <c r="B133" s="82"/>
      <c r="F133" s="1"/>
    </row>
    <row r="134" spans="2:6" x14ac:dyDescent="0.45">
      <c r="B134" s="82"/>
      <c r="F134" s="1"/>
    </row>
    <row r="135" spans="2:6" x14ac:dyDescent="0.45">
      <c r="B135" s="82"/>
      <c r="F135" s="1"/>
    </row>
    <row r="136" spans="2:6" x14ac:dyDescent="0.45">
      <c r="B136" s="82"/>
      <c r="F136" s="1"/>
    </row>
    <row r="137" spans="2:6" x14ac:dyDescent="0.45">
      <c r="B137" s="82"/>
      <c r="F137" s="1"/>
    </row>
    <row r="138" spans="2:6" x14ac:dyDescent="0.45">
      <c r="B138" s="82"/>
      <c r="F138" s="1"/>
    </row>
    <row r="139" spans="2:6" x14ac:dyDescent="0.45">
      <c r="B139" s="82"/>
      <c r="F139" s="1"/>
    </row>
    <row r="140" spans="2:6" x14ac:dyDescent="0.45">
      <c r="B140" s="82"/>
      <c r="F140" s="1"/>
    </row>
    <row r="141" spans="2:6" x14ac:dyDescent="0.45">
      <c r="B141" s="82"/>
      <c r="F141" s="1"/>
    </row>
    <row r="142" spans="2:6" x14ac:dyDescent="0.45">
      <c r="B142" s="82"/>
      <c r="F142" s="1"/>
    </row>
    <row r="143" spans="2:6" x14ac:dyDescent="0.45">
      <c r="B143" s="82"/>
      <c r="F143" s="1"/>
    </row>
    <row r="144" spans="2:6" x14ac:dyDescent="0.45">
      <c r="B144" s="82"/>
      <c r="F144" s="1"/>
    </row>
    <row r="145" spans="2:6" x14ac:dyDescent="0.45">
      <c r="B145" s="82"/>
      <c r="F145" s="1"/>
    </row>
    <row r="146" spans="2:6" x14ac:dyDescent="0.45">
      <c r="B146" s="82"/>
      <c r="F146" s="1"/>
    </row>
    <row r="147" spans="2:6" x14ac:dyDescent="0.45">
      <c r="B147" s="82"/>
      <c r="F147" s="1"/>
    </row>
    <row r="148" spans="2:6" x14ac:dyDescent="0.45">
      <c r="B148" s="82"/>
      <c r="F148" s="1"/>
    </row>
    <row r="149" spans="2:6" x14ac:dyDescent="0.45">
      <c r="B149" s="82"/>
      <c r="F149" s="1"/>
    </row>
    <row r="150" spans="2:6" x14ac:dyDescent="0.45">
      <c r="B150" s="82"/>
      <c r="F150" s="1"/>
    </row>
    <row r="151" spans="2:6" x14ac:dyDescent="0.45">
      <c r="B151" s="82"/>
      <c r="F151" s="1"/>
    </row>
    <row r="152" spans="2:6" x14ac:dyDescent="0.45">
      <c r="B152" s="82"/>
      <c r="F152" s="1"/>
    </row>
    <row r="153" spans="2:6" x14ac:dyDescent="0.45">
      <c r="B153" s="82"/>
      <c r="F153" s="1"/>
    </row>
    <row r="154" spans="2:6" x14ac:dyDescent="0.45">
      <c r="B154" s="82"/>
      <c r="F154" s="1"/>
    </row>
    <row r="155" spans="2:6" x14ac:dyDescent="0.45">
      <c r="B155" s="82"/>
      <c r="F155" s="1"/>
    </row>
    <row r="156" spans="2:6" x14ac:dyDescent="0.45">
      <c r="B156" s="82"/>
      <c r="F156" s="1"/>
    </row>
    <row r="157" spans="2:6" x14ac:dyDescent="0.45">
      <c r="B157" s="82"/>
      <c r="F157" s="1"/>
    </row>
    <row r="158" spans="2:6" x14ac:dyDescent="0.45">
      <c r="B158" s="82"/>
      <c r="F158" s="1"/>
    </row>
    <row r="159" spans="2:6" x14ac:dyDescent="0.45">
      <c r="B159" s="82"/>
      <c r="F159" s="1"/>
    </row>
    <row r="160" spans="2:6" x14ac:dyDescent="0.45">
      <c r="B160" s="82"/>
      <c r="F160" s="1"/>
    </row>
    <row r="161" spans="2:6" x14ac:dyDescent="0.45">
      <c r="B161" s="82"/>
      <c r="F161" s="1"/>
    </row>
    <row r="162" spans="2:6" x14ac:dyDescent="0.45">
      <c r="B162" s="82"/>
      <c r="F162" s="1"/>
    </row>
    <row r="163" spans="2:6" x14ac:dyDescent="0.45">
      <c r="B163" s="82"/>
      <c r="F163" s="1"/>
    </row>
    <row r="164" spans="2:6" x14ac:dyDescent="0.45">
      <c r="B164" s="82"/>
      <c r="F164" s="1"/>
    </row>
    <row r="165" spans="2:6" x14ac:dyDescent="0.45">
      <c r="B165" s="82"/>
      <c r="F165" s="1"/>
    </row>
    <row r="166" spans="2:6" x14ac:dyDescent="0.45">
      <c r="B166" s="82"/>
      <c r="F166" s="1"/>
    </row>
    <row r="167" spans="2:6" x14ac:dyDescent="0.45">
      <c r="B167" s="82"/>
      <c r="F167" s="1"/>
    </row>
    <row r="168" spans="2:6" x14ac:dyDescent="0.45">
      <c r="B168" s="82"/>
      <c r="F168" s="1"/>
    </row>
    <row r="169" spans="2:6" x14ac:dyDescent="0.45">
      <c r="B169" s="82"/>
      <c r="F169" s="1"/>
    </row>
    <row r="170" spans="2:6" x14ac:dyDescent="0.45">
      <c r="B170" s="82"/>
      <c r="F170" s="1"/>
    </row>
    <row r="171" spans="2:6" x14ac:dyDescent="0.45">
      <c r="B171" s="82"/>
      <c r="F171" s="1"/>
    </row>
    <row r="172" spans="2:6" x14ac:dyDescent="0.45">
      <c r="B172" s="82"/>
      <c r="F172" s="1"/>
    </row>
    <row r="173" spans="2:6" x14ac:dyDescent="0.45">
      <c r="B173" s="82"/>
      <c r="F173" s="1"/>
    </row>
    <row r="174" spans="2:6" x14ac:dyDescent="0.45">
      <c r="B174" s="82"/>
      <c r="F174" s="1"/>
    </row>
    <row r="175" spans="2:6" x14ac:dyDescent="0.45">
      <c r="B175" s="82"/>
      <c r="F175" s="1"/>
    </row>
    <row r="176" spans="2:6" x14ac:dyDescent="0.45">
      <c r="B176" s="82"/>
      <c r="F176" s="1"/>
    </row>
    <row r="177" spans="2:6" x14ac:dyDescent="0.45">
      <c r="B177" s="82"/>
      <c r="F177" s="1"/>
    </row>
    <row r="178" spans="2:6" x14ac:dyDescent="0.45">
      <c r="B178" s="82"/>
      <c r="F178" s="1"/>
    </row>
    <row r="179" spans="2:6" x14ac:dyDescent="0.45">
      <c r="B179" s="82"/>
      <c r="F179" s="1"/>
    </row>
    <row r="180" spans="2:6" x14ac:dyDescent="0.45">
      <c r="B180" s="82"/>
      <c r="F180" s="1"/>
    </row>
    <row r="181" spans="2:6" x14ac:dyDescent="0.45">
      <c r="B181" s="82"/>
      <c r="F181" s="1"/>
    </row>
    <row r="182" spans="2:6" x14ac:dyDescent="0.45">
      <c r="B182" s="82"/>
      <c r="F182" s="1"/>
    </row>
    <row r="183" spans="2:6" x14ac:dyDescent="0.45">
      <c r="B183" s="82"/>
      <c r="F183" s="1"/>
    </row>
    <row r="184" spans="2:6" x14ac:dyDescent="0.45">
      <c r="B184" s="82"/>
      <c r="F184" s="1"/>
    </row>
    <row r="185" spans="2:6" x14ac:dyDescent="0.45">
      <c r="B185" s="82"/>
      <c r="F185" s="1"/>
    </row>
    <row r="186" spans="2:6" x14ac:dyDescent="0.45">
      <c r="B186" s="82"/>
      <c r="F186" s="1"/>
    </row>
    <row r="187" spans="2:6" x14ac:dyDescent="0.45">
      <c r="B187" s="82"/>
      <c r="F187" s="1"/>
    </row>
    <row r="188" spans="2:6" x14ac:dyDescent="0.45">
      <c r="B188" s="82"/>
      <c r="F188" s="1"/>
    </row>
    <row r="189" spans="2:6" x14ac:dyDescent="0.45">
      <c r="B189" s="82"/>
      <c r="F189" s="1"/>
    </row>
    <row r="190" spans="2:6" x14ac:dyDescent="0.45">
      <c r="B190" s="82"/>
      <c r="F190" s="1"/>
    </row>
    <row r="191" spans="2:6" x14ac:dyDescent="0.45">
      <c r="B191" s="82"/>
      <c r="F191" s="1"/>
    </row>
    <row r="192" spans="2:6" x14ac:dyDescent="0.45">
      <c r="B192" s="82"/>
      <c r="F192" s="1"/>
    </row>
    <row r="193" spans="2:6" x14ac:dyDescent="0.45">
      <c r="B193" s="82"/>
      <c r="F193" s="1"/>
    </row>
    <row r="194" spans="2:6" x14ac:dyDescent="0.45">
      <c r="B194" s="82"/>
      <c r="F194" s="1"/>
    </row>
    <row r="195" spans="2:6" x14ac:dyDescent="0.45">
      <c r="B195" s="82"/>
      <c r="F195" s="1"/>
    </row>
    <row r="196" spans="2:6" x14ac:dyDescent="0.45">
      <c r="B196" s="82"/>
      <c r="F196" s="1"/>
    </row>
    <row r="197" spans="2:6" x14ac:dyDescent="0.45">
      <c r="B197" s="82"/>
      <c r="F197" s="1"/>
    </row>
    <row r="198" spans="2:6" x14ac:dyDescent="0.45">
      <c r="B198" s="82"/>
      <c r="F198" s="1"/>
    </row>
    <row r="199" spans="2:6" x14ac:dyDescent="0.45">
      <c r="B199" s="82"/>
      <c r="F199" s="1"/>
    </row>
    <row r="200" spans="2:6" x14ac:dyDescent="0.45">
      <c r="B200" s="82"/>
      <c r="F200" s="1"/>
    </row>
    <row r="201" spans="2:6" x14ac:dyDescent="0.45">
      <c r="B201" s="82"/>
    </row>
    <row r="202" spans="2:6" x14ac:dyDescent="0.45">
      <c r="B202" s="82"/>
    </row>
    <row r="203" spans="2:6" x14ac:dyDescent="0.45">
      <c r="B203" s="82"/>
    </row>
    <row r="204" spans="2:6" x14ac:dyDescent="0.45">
      <c r="B204" s="82"/>
    </row>
    <row r="205" spans="2:6" x14ac:dyDescent="0.45">
      <c r="B205" s="82"/>
    </row>
    <row r="206" spans="2:6" x14ac:dyDescent="0.45">
      <c r="B206" s="82"/>
    </row>
    <row r="207" spans="2:6" x14ac:dyDescent="0.45">
      <c r="B207" s="82"/>
    </row>
    <row r="208" spans="2:6" x14ac:dyDescent="0.45">
      <c r="B208" s="82"/>
    </row>
    <row r="209" spans="2:2" x14ac:dyDescent="0.45">
      <c r="B209" s="82"/>
    </row>
    <row r="210" spans="2:2" x14ac:dyDescent="0.45">
      <c r="B210" s="82"/>
    </row>
    <row r="211" spans="2:2" x14ac:dyDescent="0.45">
      <c r="B211" s="82"/>
    </row>
    <row r="212" spans="2:2" x14ac:dyDescent="0.45">
      <c r="B212" s="82"/>
    </row>
    <row r="213" spans="2:2" x14ac:dyDescent="0.45">
      <c r="B213" s="82"/>
    </row>
    <row r="214" spans="2:2" x14ac:dyDescent="0.45">
      <c r="B214" s="82"/>
    </row>
    <row r="215" spans="2:2" x14ac:dyDescent="0.45">
      <c r="B215" s="82"/>
    </row>
    <row r="216" spans="2:2" x14ac:dyDescent="0.45">
      <c r="B216" s="82"/>
    </row>
    <row r="217" spans="2:2" x14ac:dyDescent="0.45">
      <c r="B217" s="82"/>
    </row>
    <row r="218" spans="2:2" x14ac:dyDescent="0.45">
      <c r="B218" s="82"/>
    </row>
    <row r="219" spans="2:2" x14ac:dyDescent="0.45">
      <c r="B219" s="82"/>
    </row>
    <row r="220" spans="2:2" x14ac:dyDescent="0.45">
      <c r="B220" s="82"/>
    </row>
    <row r="221" spans="2:2" x14ac:dyDescent="0.45">
      <c r="B221" s="82"/>
    </row>
    <row r="222" spans="2:2" x14ac:dyDescent="0.45">
      <c r="B222" s="82"/>
    </row>
    <row r="223" spans="2:2" x14ac:dyDescent="0.45">
      <c r="B223" s="82"/>
    </row>
    <row r="224" spans="2:2" x14ac:dyDescent="0.45">
      <c r="B224" s="82"/>
    </row>
    <row r="225" spans="2:2" x14ac:dyDescent="0.45">
      <c r="B225" s="82"/>
    </row>
    <row r="226" spans="2:2" x14ac:dyDescent="0.45">
      <c r="B226" s="82"/>
    </row>
    <row r="227" spans="2:2" x14ac:dyDescent="0.45">
      <c r="B227" s="82"/>
    </row>
    <row r="228" spans="2:2" x14ac:dyDescent="0.45">
      <c r="B228" s="82"/>
    </row>
    <row r="229" spans="2:2" x14ac:dyDescent="0.45">
      <c r="B229" s="82"/>
    </row>
    <row r="230" spans="2:2" x14ac:dyDescent="0.45">
      <c r="B230" s="82"/>
    </row>
    <row r="231" spans="2:2" x14ac:dyDescent="0.45">
      <c r="B231" s="82"/>
    </row>
    <row r="232" spans="2:2" x14ac:dyDescent="0.45">
      <c r="B232" s="82"/>
    </row>
    <row r="233" spans="2:2" x14ac:dyDescent="0.45">
      <c r="B233" s="82"/>
    </row>
    <row r="234" spans="2:2" x14ac:dyDescent="0.45">
      <c r="B234" s="82"/>
    </row>
    <row r="235" spans="2:2" x14ac:dyDescent="0.45">
      <c r="B235" s="82"/>
    </row>
    <row r="236" spans="2:2" x14ac:dyDescent="0.45">
      <c r="B236" s="82"/>
    </row>
    <row r="237" spans="2:2" x14ac:dyDescent="0.45">
      <c r="B237" s="82"/>
    </row>
    <row r="238" spans="2:2" x14ac:dyDescent="0.45">
      <c r="B238" s="82"/>
    </row>
    <row r="239" spans="2:2" x14ac:dyDescent="0.45">
      <c r="B239" s="82"/>
    </row>
    <row r="240" spans="2:2" x14ac:dyDescent="0.45">
      <c r="B240" s="82"/>
    </row>
    <row r="241" spans="2:2" x14ac:dyDescent="0.45">
      <c r="B241" s="82"/>
    </row>
    <row r="242" spans="2:2" x14ac:dyDescent="0.45">
      <c r="B242" s="82"/>
    </row>
    <row r="243" spans="2:2" x14ac:dyDescent="0.45">
      <c r="B243" s="82"/>
    </row>
    <row r="244" spans="2:2" x14ac:dyDescent="0.45">
      <c r="B244" s="82"/>
    </row>
    <row r="245" spans="2:2" x14ac:dyDescent="0.45">
      <c r="B245" s="82"/>
    </row>
    <row r="246" spans="2:2" x14ac:dyDescent="0.45">
      <c r="B246" s="82"/>
    </row>
    <row r="247" spans="2:2" x14ac:dyDescent="0.45">
      <c r="B247" s="82"/>
    </row>
    <row r="248" spans="2:2" x14ac:dyDescent="0.45">
      <c r="B248" s="82"/>
    </row>
    <row r="249" spans="2:2" x14ac:dyDescent="0.45">
      <c r="B249" s="82"/>
    </row>
    <row r="250" spans="2:2" x14ac:dyDescent="0.45">
      <c r="B250" s="82"/>
    </row>
    <row r="251" spans="2:2" x14ac:dyDescent="0.45">
      <c r="B251" s="82"/>
    </row>
    <row r="252" spans="2:2" x14ac:dyDescent="0.45">
      <c r="B252" s="82"/>
    </row>
    <row r="253" spans="2:2" x14ac:dyDescent="0.45">
      <c r="B253" s="82"/>
    </row>
    <row r="254" spans="2:2" x14ac:dyDescent="0.45">
      <c r="B254" s="82"/>
    </row>
    <row r="255" spans="2:2" x14ac:dyDescent="0.45">
      <c r="B255" s="82"/>
    </row>
    <row r="256" spans="2:2" x14ac:dyDescent="0.45">
      <c r="B256" s="82"/>
    </row>
    <row r="257" spans="2:2" x14ac:dyDescent="0.45">
      <c r="B257" s="82"/>
    </row>
    <row r="258" spans="2:2" x14ac:dyDescent="0.45">
      <c r="B258" s="82"/>
    </row>
    <row r="259" spans="2:2" x14ac:dyDescent="0.45">
      <c r="B259" s="82"/>
    </row>
    <row r="260" spans="2:2" x14ac:dyDescent="0.45">
      <c r="B260" s="82"/>
    </row>
  </sheetData>
  <mergeCells count="8">
    <mergeCell ref="B3:D3"/>
    <mergeCell ref="G10:J10"/>
    <mergeCell ref="C10:F10"/>
    <mergeCell ref="B22:E22"/>
    <mergeCell ref="F22:G22"/>
    <mergeCell ref="H22:J22"/>
    <mergeCell ref="C5:D5"/>
    <mergeCell ref="C4:D4"/>
  </mergeCells>
  <hyperlinks>
    <hyperlink ref="B1" location="Contents!A1" display="Back to Contents" xr:uid="{2E57CD37-7DFD-458E-A2E4-E4E0D01C3A81}"/>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17CF-FF07-4BF5-AFDB-883D3638ECDA}">
  <sheetPr>
    <tabColor rgb="FFFFF2CC"/>
  </sheetPr>
  <dimension ref="A1:Z62"/>
  <sheetViews>
    <sheetView zoomScale="90" zoomScaleNormal="90" workbookViewId="0">
      <selection activeCell="B1" sqref="B1"/>
    </sheetView>
  </sheetViews>
  <sheetFormatPr defaultColWidth="8.734375" defaultRowHeight="13.8" x14ac:dyDescent="0.55000000000000004"/>
  <cols>
    <col min="1" max="1" width="8.734375" style="1" customWidth="1"/>
    <col min="2" max="6" width="20.734375" style="1" customWidth="1"/>
    <col min="7" max="8" width="23.41796875" style="1" customWidth="1"/>
    <col min="9" max="9" width="16.734375" style="1" customWidth="1"/>
    <col min="10" max="10" width="11" style="1" customWidth="1"/>
    <col min="11" max="11" width="11.26171875" style="1" customWidth="1"/>
    <col min="12" max="12" width="18.41796875" style="1" customWidth="1"/>
    <col min="13" max="14" width="23.41796875" style="1" customWidth="1"/>
    <col min="15" max="15" width="24.41796875" style="1" customWidth="1"/>
    <col min="16" max="19" width="23.41796875" style="1" customWidth="1"/>
    <col min="20" max="16384" width="8.734375" style="1"/>
  </cols>
  <sheetData>
    <row r="1" spans="1:26" s="9" customFormat="1" ht="15" customHeight="1" x14ac:dyDescent="0.55000000000000004">
      <c r="B1" s="420" t="s">
        <v>59</v>
      </c>
    </row>
    <row r="2" spans="1:26" ht="15" customHeight="1" x14ac:dyDescent="0.55000000000000004">
      <c r="A2" s="9"/>
      <c r="B2" s="9"/>
      <c r="C2" s="9"/>
      <c r="D2" s="9"/>
      <c r="E2" s="9"/>
      <c r="F2" s="9"/>
      <c r="G2" s="9"/>
      <c r="H2" s="9"/>
      <c r="I2" s="9"/>
      <c r="J2" s="9"/>
      <c r="K2" s="9"/>
      <c r="L2" s="9"/>
      <c r="M2" s="9"/>
      <c r="N2" s="9"/>
      <c r="O2" s="9"/>
      <c r="P2" s="9"/>
      <c r="Q2" s="9"/>
      <c r="R2" s="9"/>
      <c r="S2" s="9"/>
      <c r="T2" s="9"/>
      <c r="U2" s="9"/>
      <c r="V2" s="9"/>
      <c r="W2" s="9"/>
      <c r="X2" s="9"/>
      <c r="Y2" s="9"/>
      <c r="Z2" s="9"/>
    </row>
    <row r="3" spans="1:26" ht="20.2" customHeight="1" x14ac:dyDescent="0.55000000000000004">
      <c r="A3" s="9"/>
      <c r="B3" s="582" t="s">
        <v>22</v>
      </c>
      <c r="C3" s="583"/>
      <c r="D3" s="584"/>
      <c r="E3" s="9"/>
      <c r="F3" s="9"/>
      <c r="G3" s="9"/>
      <c r="H3" s="9"/>
      <c r="I3" s="9"/>
      <c r="J3" s="9"/>
      <c r="K3" s="9"/>
      <c r="L3" s="9"/>
      <c r="M3" s="9"/>
      <c r="N3" s="9"/>
      <c r="O3" s="9"/>
      <c r="P3" s="9"/>
      <c r="Q3" s="9"/>
      <c r="R3" s="9"/>
      <c r="S3" s="9"/>
      <c r="T3" s="9"/>
      <c r="U3" s="9"/>
      <c r="V3" s="9"/>
      <c r="W3" s="9"/>
      <c r="X3" s="9"/>
      <c r="Y3" s="9"/>
      <c r="Z3" s="9"/>
    </row>
    <row r="4" spans="1:26" ht="14.25" customHeight="1" x14ac:dyDescent="0.55000000000000004">
      <c r="A4" s="542"/>
      <c r="B4" s="155" t="s">
        <v>31</v>
      </c>
      <c r="C4" s="701" t="s">
        <v>32</v>
      </c>
      <c r="D4" s="702"/>
      <c r="E4" s="9"/>
      <c r="F4" s="9"/>
      <c r="G4" s="9"/>
      <c r="H4" s="9"/>
      <c r="I4" s="9"/>
      <c r="J4" s="9"/>
      <c r="K4" s="9"/>
      <c r="L4" s="9"/>
      <c r="M4" s="9"/>
      <c r="N4" s="9"/>
      <c r="O4" s="9"/>
      <c r="P4" s="9"/>
      <c r="Q4" s="9"/>
      <c r="R4" s="9"/>
      <c r="S4" s="9"/>
      <c r="T4" s="9"/>
      <c r="U4" s="9"/>
      <c r="V4" s="9"/>
      <c r="W4" s="9"/>
      <c r="X4" s="9"/>
      <c r="Y4" s="9"/>
      <c r="Z4" s="9"/>
    </row>
    <row r="5" spans="1:26" ht="14.25" customHeight="1" x14ac:dyDescent="0.55000000000000004">
      <c r="A5" s="9"/>
      <c r="B5" s="18" t="s">
        <v>33</v>
      </c>
      <c r="C5" s="697" t="str">
        <f>Guidance!C5</f>
        <v>Please enter</v>
      </c>
      <c r="D5" s="698"/>
      <c r="E5" s="9"/>
      <c r="F5" s="9"/>
      <c r="G5" s="9"/>
      <c r="H5" s="9"/>
      <c r="I5" s="9"/>
      <c r="J5" s="9"/>
      <c r="K5" s="9"/>
      <c r="L5" s="9"/>
      <c r="M5" s="9"/>
      <c r="N5" s="9"/>
      <c r="O5" s="9"/>
      <c r="P5" s="9"/>
      <c r="Q5" s="9"/>
      <c r="R5" s="9"/>
      <c r="S5" s="9"/>
      <c r="T5" s="9"/>
      <c r="U5" s="9"/>
      <c r="V5" s="9"/>
      <c r="W5" s="9"/>
      <c r="X5" s="9"/>
      <c r="Y5" s="9"/>
      <c r="Z5" s="9"/>
    </row>
    <row r="6" spans="1:26" ht="15.4" customHeight="1" x14ac:dyDescent="0.55000000000000004">
      <c r="A6" s="9"/>
      <c r="B6" s="552"/>
      <c r="C6" s="552"/>
      <c r="D6" s="552"/>
      <c r="E6" s="9"/>
      <c r="F6" s="9"/>
      <c r="G6" s="9"/>
      <c r="H6" s="9"/>
      <c r="I6" s="9"/>
      <c r="J6" s="9"/>
      <c r="K6" s="9"/>
      <c r="L6" s="9"/>
      <c r="M6" s="9"/>
      <c r="N6" s="9"/>
      <c r="O6" s="9"/>
      <c r="P6" s="9"/>
      <c r="Q6" s="9"/>
      <c r="R6" s="9"/>
      <c r="S6" s="9"/>
      <c r="T6" s="9"/>
      <c r="U6" s="9"/>
      <c r="V6" s="9"/>
      <c r="W6" s="9"/>
      <c r="X6" s="9"/>
      <c r="Y6" s="9"/>
      <c r="Z6" s="9"/>
    </row>
    <row r="7" spans="1:26" ht="16.5" customHeight="1" x14ac:dyDescent="0.55000000000000004">
      <c r="A7" s="9"/>
      <c r="B7" s="113" t="s">
        <v>324</v>
      </c>
      <c r="C7" s="552"/>
      <c r="D7" s="552"/>
      <c r="E7" s="9"/>
      <c r="F7" s="9"/>
      <c r="G7" s="9"/>
      <c r="H7" s="9"/>
      <c r="I7" s="9"/>
      <c r="J7" s="9"/>
      <c r="K7" s="9"/>
      <c r="L7" s="9"/>
      <c r="M7" s="9"/>
      <c r="N7" s="9"/>
      <c r="O7" s="9"/>
      <c r="P7" s="9"/>
      <c r="Q7" s="9"/>
      <c r="R7" s="9"/>
      <c r="S7" s="9"/>
      <c r="T7" s="9"/>
      <c r="U7" s="9"/>
      <c r="V7" s="9"/>
      <c r="W7" s="9"/>
      <c r="X7" s="9"/>
      <c r="Y7" s="9"/>
      <c r="Z7" s="9"/>
    </row>
    <row r="8" spans="1:26" ht="14.1" x14ac:dyDescent="0.55000000000000004">
      <c r="A8" s="9"/>
      <c r="B8" s="9"/>
      <c r="C8" s="546"/>
      <c r="D8" s="9"/>
      <c r="E8" s="9"/>
      <c r="F8" s="9"/>
      <c r="G8" s="9"/>
      <c r="H8" s="9"/>
      <c r="I8" s="9"/>
      <c r="J8" s="9"/>
      <c r="K8" s="9"/>
      <c r="L8" s="9"/>
      <c r="M8" s="9"/>
      <c r="N8" s="9"/>
      <c r="O8" s="9"/>
      <c r="P8" s="9"/>
      <c r="Q8" s="9"/>
      <c r="R8" s="9"/>
      <c r="S8" s="9"/>
      <c r="T8" s="9"/>
      <c r="U8" s="9"/>
      <c r="V8" s="9"/>
      <c r="W8" s="9"/>
      <c r="X8" s="9"/>
      <c r="Y8" s="9"/>
      <c r="Z8" s="9"/>
    </row>
    <row r="9" spans="1:26" ht="14.1" x14ac:dyDescent="0.55000000000000004">
      <c r="A9" s="9"/>
      <c r="B9" s="489" t="s">
        <v>325</v>
      </c>
      <c r="C9" s="543">
        <v>2016</v>
      </c>
      <c r="D9" s="490">
        <f>IF(ISNUMBER(C9),C9+1,"")</f>
        <v>2017</v>
      </c>
      <c r="E9" s="490">
        <f>IF(ISNUMBER(C9),D9+1,"")</f>
        <v>2018</v>
      </c>
      <c r="F9" s="491" t="s">
        <v>155</v>
      </c>
      <c r="G9" s="9"/>
      <c r="H9" s="9"/>
      <c r="I9" s="9"/>
      <c r="J9" s="9"/>
      <c r="K9" s="9"/>
      <c r="L9" s="9"/>
      <c r="M9" s="9"/>
      <c r="N9" s="9"/>
      <c r="O9" s="9"/>
      <c r="P9" s="9"/>
      <c r="Q9" s="9"/>
      <c r="R9" s="9"/>
      <c r="S9" s="9"/>
      <c r="T9" s="9"/>
      <c r="U9" s="9"/>
      <c r="V9" s="9"/>
      <c r="W9" s="9"/>
      <c r="X9" s="9"/>
      <c r="Y9" s="9"/>
      <c r="Z9" s="9"/>
    </row>
    <row r="10" spans="1:26" ht="42.4" customHeight="1" x14ac:dyDescent="0.55000000000000004">
      <c r="A10" s="9"/>
      <c r="B10" s="292" t="s">
        <v>326</v>
      </c>
      <c r="C10" s="289"/>
      <c r="D10" s="287"/>
      <c r="E10" s="287"/>
      <c r="F10" s="288"/>
      <c r="G10" s="9"/>
      <c r="H10" s="9"/>
      <c r="I10" s="9"/>
      <c r="J10" s="9"/>
      <c r="K10" s="9"/>
      <c r="L10" s="9"/>
      <c r="M10" s="9"/>
      <c r="N10" s="9"/>
      <c r="O10" s="9"/>
      <c r="P10" s="9"/>
      <c r="Q10" s="9"/>
      <c r="R10" s="9"/>
      <c r="S10" s="9"/>
      <c r="T10" s="9"/>
      <c r="U10" s="9"/>
      <c r="V10" s="9"/>
      <c r="W10" s="9"/>
      <c r="X10" s="9"/>
      <c r="Y10" s="9"/>
      <c r="Z10" s="9"/>
    </row>
    <row r="11" spans="1:26" ht="42.4" customHeight="1" x14ac:dyDescent="0.55000000000000004">
      <c r="A11" s="542"/>
      <c r="B11" s="544" t="s">
        <v>327</v>
      </c>
      <c r="C11" s="290"/>
      <c r="D11" s="283"/>
      <c r="E11" s="283"/>
      <c r="F11" s="284"/>
      <c r="G11" s="9"/>
      <c r="H11" s="9"/>
      <c r="I11" s="9"/>
      <c r="J11" s="9"/>
      <c r="K11" s="9"/>
      <c r="L11" s="9"/>
      <c r="M11" s="9"/>
      <c r="N11" s="9"/>
      <c r="O11" s="9"/>
      <c r="P11" s="9"/>
      <c r="Q11" s="9"/>
      <c r="R11" s="9"/>
      <c r="S11" s="9"/>
      <c r="T11" s="9"/>
      <c r="U11" s="9"/>
      <c r="V11" s="9"/>
      <c r="W11" s="9"/>
      <c r="X11" s="9"/>
      <c r="Y11" s="9"/>
      <c r="Z11" s="9"/>
    </row>
    <row r="12" spans="1:26" ht="42.4" customHeight="1" x14ac:dyDescent="0.55000000000000004">
      <c r="A12" s="542"/>
      <c r="B12" s="544" t="s">
        <v>328</v>
      </c>
      <c r="C12" s="290"/>
      <c r="D12" s="283"/>
      <c r="E12" s="283"/>
      <c r="F12" s="284"/>
      <c r="G12" s="9"/>
      <c r="H12" s="9"/>
      <c r="I12" s="9"/>
      <c r="J12" s="9"/>
      <c r="K12" s="9"/>
      <c r="L12" s="9"/>
      <c r="M12" s="9"/>
      <c r="N12" s="9"/>
      <c r="O12" s="9"/>
      <c r="P12" s="9"/>
      <c r="Q12" s="9"/>
      <c r="R12" s="9"/>
      <c r="S12" s="9"/>
      <c r="T12" s="9"/>
      <c r="U12" s="9"/>
      <c r="V12" s="9"/>
      <c r="W12" s="9"/>
      <c r="X12" s="9"/>
      <c r="Y12" s="9"/>
      <c r="Z12" s="9"/>
    </row>
    <row r="13" spans="1:26" ht="42.4" customHeight="1" x14ac:dyDescent="0.55000000000000004">
      <c r="A13" s="542"/>
      <c r="B13" s="545" t="s">
        <v>329</v>
      </c>
      <c r="C13" s="291"/>
      <c r="D13" s="285"/>
      <c r="E13" s="285"/>
      <c r="F13" s="286"/>
      <c r="G13" s="9"/>
      <c r="H13" s="9"/>
      <c r="I13" s="9"/>
      <c r="J13" s="9"/>
      <c r="K13" s="9"/>
      <c r="L13" s="9"/>
      <c r="M13" s="9"/>
      <c r="N13" s="9"/>
      <c r="O13" s="9"/>
      <c r="P13" s="9"/>
      <c r="Q13" s="9"/>
      <c r="R13" s="9"/>
      <c r="S13" s="9"/>
      <c r="T13" s="9"/>
      <c r="U13" s="9"/>
      <c r="V13" s="9"/>
      <c r="W13" s="9"/>
      <c r="X13" s="9"/>
      <c r="Y13" s="9"/>
      <c r="Z13" s="9"/>
    </row>
    <row r="14" spans="1:26" x14ac:dyDescent="0.55000000000000004">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x14ac:dyDescent="0.55000000000000004">
      <c r="A15" s="9"/>
      <c r="B15" s="9"/>
      <c r="C15" s="9"/>
      <c r="D15" s="9" t="s">
        <v>330</v>
      </c>
      <c r="E15" s="9"/>
      <c r="F15" s="9"/>
      <c r="G15" s="9"/>
      <c r="H15" s="9"/>
      <c r="I15" s="9"/>
      <c r="J15" s="9"/>
      <c r="K15" s="9"/>
      <c r="L15" s="9"/>
      <c r="M15" s="9"/>
      <c r="N15" s="9"/>
      <c r="O15" s="9"/>
      <c r="P15" s="9"/>
      <c r="Q15" s="9"/>
      <c r="R15" s="9"/>
      <c r="S15" s="9"/>
      <c r="T15" s="9"/>
      <c r="U15" s="9"/>
      <c r="V15" s="9"/>
      <c r="W15" s="9"/>
      <c r="X15" s="9"/>
      <c r="Y15" s="9"/>
      <c r="Z15" s="9"/>
    </row>
    <row r="16" spans="1:26" x14ac:dyDescent="0.55000000000000004">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x14ac:dyDescent="0.55000000000000004">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x14ac:dyDescent="0.55000000000000004">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x14ac:dyDescent="0.55000000000000004">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x14ac:dyDescent="0.55000000000000004">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x14ac:dyDescent="0.55000000000000004">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x14ac:dyDescent="0.55000000000000004">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x14ac:dyDescent="0.55000000000000004">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x14ac:dyDescent="0.55000000000000004">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x14ac:dyDescent="0.55000000000000004">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x14ac:dyDescent="0.55000000000000004">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x14ac:dyDescent="0.55000000000000004">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x14ac:dyDescent="0.55000000000000004">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x14ac:dyDescent="0.55000000000000004">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x14ac:dyDescent="0.55000000000000004">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x14ac:dyDescent="0.55000000000000004">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x14ac:dyDescent="0.55000000000000004">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x14ac:dyDescent="0.55000000000000004">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x14ac:dyDescent="0.55000000000000004">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x14ac:dyDescent="0.55000000000000004">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x14ac:dyDescent="0.55000000000000004">
      <c r="A36" s="9"/>
      <c r="B36" s="9"/>
      <c r="C36" s="9"/>
      <c r="D36" s="9"/>
      <c r="E36" s="9"/>
      <c r="F36" s="9"/>
      <c r="G36" s="9"/>
      <c r="H36" s="9"/>
      <c r="I36" s="9"/>
      <c r="J36" s="9"/>
      <c r="K36" s="9"/>
      <c r="L36" s="9"/>
      <c r="M36" s="293"/>
      <c r="N36" s="293"/>
      <c r="O36" s="293"/>
      <c r="P36" s="293"/>
      <c r="Q36" s="293"/>
      <c r="R36" s="293"/>
      <c r="S36" s="293"/>
      <c r="T36" s="9"/>
      <c r="U36" s="9"/>
      <c r="V36" s="9"/>
      <c r="W36" s="9"/>
      <c r="X36" s="9"/>
      <c r="Y36" s="9"/>
      <c r="Z36" s="9"/>
    </row>
    <row r="37" spans="1:26" x14ac:dyDescent="0.55000000000000004">
      <c r="A37" s="9"/>
      <c r="B37" s="9"/>
      <c r="C37" s="9"/>
      <c r="D37" s="9"/>
      <c r="E37" s="9"/>
      <c r="F37" s="9"/>
      <c r="G37" s="9"/>
      <c r="H37" s="9"/>
      <c r="I37" s="9"/>
      <c r="J37" s="9"/>
      <c r="K37" s="9"/>
      <c r="L37" s="9"/>
      <c r="M37" s="293"/>
      <c r="N37" s="293"/>
      <c r="O37" s="293"/>
      <c r="P37" s="293"/>
      <c r="Q37" s="293"/>
      <c r="R37" s="293"/>
      <c r="S37" s="293"/>
      <c r="T37" s="9"/>
      <c r="U37" s="9"/>
      <c r="V37" s="9"/>
      <c r="W37" s="9"/>
      <c r="X37" s="9"/>
      <c r="Y37" s="9"/>
      <c r="Z37" s="9"/>
    </row>
    <row r="38" spans="1:26" x14ac:dyDescent="0.55000000000000004">
      <c r="A38" s="9"/>
      <c r="B38" s="9"/>
      <c r="C38" s="9"/>
      <c r="D38" s="9"/>
      <c r="E38" s="9"/>
      <c r="F38" s="9"/>
      <c r="G38" s="9"/>
      <c r="H38" s="9"/>
      <c r="I38" s="9"/>
      <c r="J38" s="9"/>
      <c r="K38" s="9"/>
      <c r="L38" s="9"/>
      <c r="M38" s="293"/>
      <c r="N38" s="293"/>
      <c r="O38" s="293"/>
      <c r="P38" s="293"/>
      <c r="Q38" s="293"/>
      <c r="R38" s="293"/>
      <c r="S38" s="293"/>
      <c r="T38" s="9"/>
      <c r="U38" s="9"/>
      <c r="V38" s="9"/>
      <c r="W38" s="9"/>
      <c r="X38" s="9"/>
      <c r="Y38" s="9"/>
      <c r="Z38" s="9"/>
    </row>
    <row r="39" spans="1:26" x14ac:dyDescent="0.55000000000000004">
      <c r="A39" s="9"/>
      <c r="B39" s="9"/>
      <c r="C39" s="9"/>
      <c r="D39" s="9"/>
      <c r="E39" s="9"/>
      <c r="F39" s="9"/>
      <c r="G39" s="9"/>
      <c r="H39" s="9"/>
      <c r="I39" s="9"/>
      <c r="J39" s="9"/>
      <c r="K39" s="9"/>
      <c r="L39" s="9"/>
      <c r="M39" s="293"/>
      <c r="N39" s="293"/>
      <c r="O39" s="293"/>
      <c r="P39" s="293"/>
      <c r="Q39" s="293"/>
      <c r="R39" s="293"/>
      <c r="S39" s="293"/>
      <c r="T39" s="9"/>
      <c r="U39" s="9"/>
      <c r="V39" s="9"/>
      <c r="W39" s="9"/>
      <c r="X39" s="9"/>
      <c r="Y39" s="9"/>
      <c r="Z39" s="9"/>
    </row>
    <row r="40" spans="1:26" x14ac:dyDescent="0.55000000000000004">
      <c r="A40" s="9"/>
      <c r="B40" s="9"/>
      <c r="C40" s="9"/>
      <c r="D40" s="9"/>
      <c r="E40" s="9"/>
      <c r="F40" s="9"/>
      <c r="G40" s="9"/>
      <c r="H40" s="9"/>
      <c r="I40" s="9"/>
      <c r="J40" s="9"/>
      <c r="K40" s="9"/>
      <c r="L40" s="9"/>
      <c r="M40" s="293"/>
      <c r="N40" s="293"/>
      <c r="O40" s="293"/>
      <c r="P40" s="293"/>
      <c r="Q40" s="293"/>
      <c r="R40" s="293"/>
      <c r="S40" s="293"/>
      <c r="T40" s="9"/>
      <c r="U40" s="9"/>
      <c r="V40" s="9"/>
      <c r="W40" s="9"/>
      <c r="X40" s="9"/>
      <c r="Y40" s="9"/>
      <c r="Z40" s="9"/>
    </row>
    <row r="41" spans="1:26" x14ac:dyDescent="0.55000000000000004">
      <c r="A41" s="9"/>
      <c r="B41" s="9"/>
      <c r="C41" s="9"/>
      <c r="D41" s="9"/>
      <c r="E41" s="9"/>
      <c r="F41" s="9"/>
      <c r="G41" s="9"/>
      <c r="H41" s="9"/>
      <c r="I41" s="9"/>
      <c r="J41" s="9"/>
      <c r="K41" s="9"/>
      <c r="L41" s="9"/>
      <c r="M41" s="293"/>
      <c r="N41" s="293"/>
      <c r="O41" s="293"/>
      <c r="P41" s="293"/>
      <c r="Q41" s="293"/>
      <c r="R41" s="293"/>
      <c r="S41" s="293"/>
      <c r="T41" s="9"/>
      <c r="U41" s="9"/>
      <c r="V41" s="9"/>
      <c r="W41" s="9"/>
      <c r="X41" s="9"/>
      <c r="Y41" s="9"/>
      <c r="Z41" s="9"/>
    </row>
    <row r="42" spans="1:26" x14ac:dyDescent="0.55000000000000004">
      <c r="A42" s="9"/>
      <c r="B42" s="9"/>
      <c r="C42" s="9"/>
      <c r="D42" s="9"/>
      <c r="E42" s="9"/>
      <c r="F42" s="9"/>
      <c r="G42" s="9"/>
      <c r="H42" s="9"/>
      <c r="I42" s="9"/>
      <c r="J42" s="9"/>
      <c r="K42" s="9"/>
      <c r="L42" s="9"/>
      <c r="M42" s="293"/>
      <c r="N42" s="293"/>
      <c r="O42" s="293"/>
      <c r="P42" s="293"/>
      <c r="Q42" s="293"/>
      <c r="R42" s="293"/>
      <c r="S42" s="293"/>
      <c r="T42" s="9"/>
      <c r="U42" s="9"/>
      <c r="V42" s="9"/>
      <c r="W42" s="9"/>
      <c r="X42" s="9"/>
      <c r="Y42" s="9"/>
      <c r="Z42" s="9"/>
    </row>
    <row r="43" spans="1:26" x14ac:dyDescent="0.55000000000000004">
      <c r="A43" s="9"/>
      <c r="B43" s="9"/>
      <c r="C43" s="9"/>
      <c r="D43" s="9"/>
      <c r="E43" s="9"/>
      <c r="F43" s="9"/>
      <c r="G43" s="9"/>
      <c r="H43" s="9"/>
      <c r="I43" s="9"/>
      <c r="J43" s="9"/>
      <c r="K43" s="9"/>
      <c r="L43" s="9"/>
      <c r="M43" s="293"/>
      <c r="N43" s="293"/>
      <c r="O43" s="293"/>
      <c r="P43" s="293"/>
      <c r="Q43" s="293"/>
      <c r="R43" s="293"/>
      <c r="S43" s="293"/>
      <c r="T43" s="9"/>
      <c r="U43" s="9"/>
      <c r="V43" s="9"/>
      <c r="W43" s="9"/>
      <c r="X43" s="9"/>
      <c r="Y43" s="9"/>
      <c r="Z43" s="9"/>
    </row>
    <row r="44" spans="1:26" x14ac:dyDescent="0.55000000000000004">
      <c r="A44" s="9"/>
      <c r="B44" s="9"/>
      <c r="C44" s="9"/>
      <c r="D44" s="9"/>
      <c r="E44" s="9"/>
      <c r="F44" s="9"/>
      <c r="G44" s="9"/>
      <c r="H44" s="9"/>
      <c r="I44" s="9"/>
      <c r="J44" s="9"/>
      <c r="K44" s="9"/>
      <c r="L44" s="9"/>
      <c r="M44" s="293"/>
      <c r="N44" s="293"/>
      <c r="O44" s="293"/>
      <c r="P44" s="293"/>
      <c r="Q44" s="293"/>
      <c r="R44" s="293"/>
      <c r="S44" s="293"/>
      <c r="T44" s="9"/>
      <c r="U44" s="9"/>
      <c r="V44" s="9"/>
      <c r="W44" s="9"/>
      <c r="X44" s="9"/>
      <c r="Y44" s="9"/>
      <c r="Z44" s="9"/>
    </row>
    <row r="45" spans="1:26" x14ac:dyDescent="0.55000000000000004">
      <c r="A45" s="9"/>
      <c r="B45" s="9"/>
      <c r="C45" s="9"/>
      <c r="D45" s="9"/>
      <c r="E45" s="9"/>
      <c r="F45" s="9"/>
      <c r="G45" s="9"/>
      <c r="H45" s="9"/>
      <c r="I45" s="9"/>
      <c r="J45" s="9"/>
      <c r="K45" s="9"/>
      <c r="L45" s="9"/>
      <c r="M45" s="293"/>
      <c r="N45" s="293"/>
      <c r="O45" s="293"/>
      <c r="P45" s="293"/>
      <c r="Q45" s="293"/>
      <c r="R45" s="293"/>
      <c r="S45" s="293"/>
      <c r="T45" s="9"/>
      <c r="U45" s="9"/>
      <c r="V45" s="9"/>
      <c r="W45" s="9"/>
      <c r="X45" s="9"/>
      <c r="Y45" s="9"/>
      <c r="Z45" s="9"/>
    </row>
    <row r="46" spans="1:26" x14ac:dyDescent="0.55000000000000004">
      <c r="A46" s="9"/>
      <c r="B46" s="9"/>
      <c r="C46" s="9"/>
      <c r="D46" s="9"/>
      <c r="E46" s="9"/>
      <c r="F46" s="9"/>
      <c r="G46" s="9"/>
      <c r="H46" s="9"/>
      <c r="I46" s="9"/>
      <c r="J46" s="9"/>
      <c r="K46" s="9"/>
      <c r="L46" s="9"/>
      <c r="M46" s="293"/>
      <c r="N46" s="293"/>
      <c r="O46" s="293"/>
      <c r="P46" s="293"/>
      <c r="Q46" s="293"/>
      <c r="R46" s="293"/>
      <c r="S46" s="293"/>
      <c r="T46" s="9"/>
      <c r="U46" s="9"/>
      <c r="V46" s="9"/>
      <c r="W46" s="9"/>
      <c r="X46" s="9"/>
      <c r="Y46" s="9"/>
      <c r="Z46" s="9"/>
    </row>
    <row r="47" spans="1:26" x14ac:dyDescent="0.55000000000000004">
      <c r="A47" s="9"/>
      <c r="B47" s="9"/>
      <c r="C47" s="9"/>
      <c r="D47" s="9"/>
      <c r="E47" s="9"/>
      <c r="F47" s="9"/>
      <c r="G47" s="9"/>
      <c r="H47" s="9"/>
      <c r="I47" s="9"/>
      <c r="J47" s="9"/>
      <c r="K47" s="9"/>
      <c r="L47" s="9"/>
      <c r="M47" s="293"/>
      <c r="N47" s="293"/>
      <c r="O47" s="293"/>
      <c r="P47" s="293"/>
      <c r="Q47" s="293"/>
      <c r="R47" s="293"/>
      <c r="S47" s="293"/>
      <c r="T47" s="9"/>
      <c r="U47" s="9"/>
      <c r="V47" s="9"/>
      <c r="W47" s="9"/>
      <c r="X47" s="9"/>
      <c r="Y47" s="9"/>
      <c r="Z47" s="9"/>
    </row>
    <row r="48" spans="1:26" x14ac:dyDescent="0.55000000000000004">
      <c r="A48" s="9"/>
      <c r="B48" s="9"/>
      <c r="C48" s="9"/>
      <c r="D48" s="9"/>
      <c r="E48" s="9"/>
      <c r="F48" s="9"/>
      <c r="G48" s="9"/>
      <c r="H48" s="9"/>
      <c r="I48" s="9"/>
      <c r="J48" s="9"/>
      <c r="K48" s="9"/>
      <c r="L48" s="9"/>
      <c r="M48" s="293"/>
      <c r="N48" s="293"/>
      <c r="O48" s="293"/>
      <c r="P48" s="293"/>
      <c r="Q48" s="293"/>
      <c r="R48" s="293"/>
      <c r="S48" s="293"/>
      <c r="T48" s="9"/>
      <c r="U48" s="9"/>
      <c r="V48" s="9"/>
      <c r="W48" s="9"/>
      <c r="X48" s="9"/>
      <c r="Y48" s="9"/>
      <c r="Z48" s="9"/>
    </row>
    <row r="49" spans="1:26" x14ac:dyDescent="0.55000000000000004">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x14ac:dyDescent="0.55000000000000004">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x14ac:dyDescent="0.55000000000000004">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x14ac:dyDescent="0.55000000000000004">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x14ac:dyDescent="0.55000000000000004">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x14ac:dyDescent="0.55000000000000004">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x14ac:dyDescent="0.55000000000000004">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x14ac:dyDescent="0.55000000000000004">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x14ac:dyDescent="0.55000000000000004">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x14ac:dyDescent="0.55000000000000004">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x14ac:dyDescent="0.55000000000000004">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x14ac:dyDescent="0.55000000000000004">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x14ac:dyDescent="0.55000000000000004">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x14ac:dyDescent="0.55000000000000004">
      <c r="B62" s="9"/>
      <c r="C62" s="9"/>
      <c r="D62" s="9"/>
      <c r="E62" s="9"/>
      <c r="F62" s="9"/>
    </row>
  </sheetData>
  <mergeCells count="3">
    <mergeCell ref="C4:D4"/>
    <mergeCell ref="C5:D5"/>
    <mergeCell ref="B3:D3"/>
  </mergeCells>
  <hyperlinks>
    <hyperlink ref="B1" location="Contents!A1" display="Back to Contents" xr:uid="{344BFE5D-CF72-46D0-BDCB-4AD571286202}"/>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79"/>
  <sheetViews>
    <sheetView topLeftCell="A22" zoomScale="90" zoomScaleNormal="90" workbookViewId="0">
      <selection activeCell="C5" sqref="C5:F5"/>
    </sheetView>
  </sheetViews>
  <sheetFormatPr defaultColWidth="8.734375" defaultRowHeight="13.8" x14ac:dyDescent="0.45"/>
  <cols>
    <col min="1" max="1" width="8.734375" style="2" customWidth="1"/>
    <col min="2" max="2" width="20.734375" style="2" customWidth="1"/>
    <col min="3" max="8" width="10.734375" style="2" customWidth="1"/>
    <col min="9" max="9" width="12.734375" style="2" customWidth="1"/>
    <col min="10" max="16384" width="8.734375" style="2"/>
  </cols>
  <sheetData>
    <row r="1" spans="1:52" s="8" customFormat="1" ht="15" customHeight="1" x14ac:dyDescent="0.45">
      <c r="B1" s="420" t="s">
        <v>59</v>
      </c>
    </row>
    <row r="2" spans="1:52"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thickBot="1" x14ac:dyDescent="0.5">
      <c r="A3" s="8"/>
      <c r="B3" s="663" t="s">
        <v>331</v>
      </c>
      <c r="C3" s="664"/>
      <c r="D3" s="664"/>
      <c r="E3" s="664"/>
      <c r="F3" s="665"/>
      <c r="G3" s="8"/>
      <c r="H3" s="703" t="s">
        <v>224</v>
      </c>
      <c r="I3" s="704"/>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thickBot="1" x14ac:dyDescent="0.5">
      <c r="A4" s="523"/>
      <c r="B4" s="40" t="s">
        <v>31</v>
      </c>
      <c r="C4" s="591" t="s">
        <v>32</v>
      </c>
      <c r="D4" s="713"/>
      <c r="E4" s="713"/>
      <c r="F4" s="592"/>
      <c r="G4" s="8"/>
      <c r="H4" s="705" t="s">
        <v>225</v>
      </c>
      <c r="I4" s="706"/>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7" customHeight="1" thickBot="1" x14ac:dyDescent="0.5">
      <c r="A5" s="8"/>
      <c r="B5" s="18" t="s">
        <v>33</v>
      </c>
      <c r="C5" s="609" t="str">
        <f>Guidance!C5</f>
        <v>Please enter</v>
      </c>
      <c r="D5" s="617"/>
      <c r="E5" s="617">
        <f>Guidance!E5</f>
        <v>0</v>
      </c>
      <c r="F5" s="610"/>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45">
      <c r="A6" s="8"/>
      <c r="B6" s="38"/>
      <c r="C6" s="38"/>
      <c r="D6" s="38"/>
      <c r="E6" s="38"/>
      <c r="F6" s="8"/>
      <c r="G6" s="299"/>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45">
      <c r="A7" s="8"/>
      <c r="B7" s="299" t="s">
        <v>332</v>
      </c>
      <c r="C7" s="38"/>
      <c r="D7" s="38"/>
      <c r="E7" s="38"/>
      <c r="F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1" thickBot="1" x14ac:dyDescent="0.5">
      <c r="A8" s="8"/>
      <c r="B8" s="38"/>
      <c r="C8" s="38"/>
      <c r="D8" s="38"/>
      <c r="E8" s="38"/>
      <c r="F8" s="8"/>
      <c r="G8" s="299"/>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4" thickBot="1" x14ac:dyDescent="0.55000000000000004">
      <c r="A9" s="8"/>
      <c r="B9" s="186"/>
      <c r="C9" s="478" t="s">
        <v>237</v>
      </c>
      <c r="D9" s="479" t="s">
        <v>333</v>
      </c>
      <c r="E9" s="479" t="s">
        <v>334</v>
      </c>
      <c r="F9" s="479" t="s">
        <v>335</v>
      </c>
      <c r="G9" s="480" t="s">
        <v>336</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45">
      <c r="A10" s="8"/>
      <c r="B10" s="674" t="s">
        <v>337</v>
      </c>
      <c r="C10" s="675"/>
      <c r="D10" s="675"/>
      <c r="E10" s="675"/>
      <c r="F10" s="675"/>
      <c r="G10" s="676"/>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1" x14ac:dyDescent="0.5">
      <c r="A11" s="8"/>
      <c r="B11" s="707" t="s">
        <v>338</v>
      </c>
      <c r="C11" s="708"/>
      <c r="D11" s="708"/>
      <c r="E11" s="708"/>
      <c r="F11" s="708"/>
      <c r="G11" s="70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45">
      <c r="A12" s="8"/>
      <c r="B12" s="492" t="s">
        <v>242</v>
      </c>
      <c r="C12" s="98"/>
      <c r="D12" s="170">
        <f t="shared" ref="D12:D18" si="0">SUM(E12:J12)</f>
        <v>0</v>
      </c>
      <c r="E12" s="178"/>
      <c r="F12" s="237"/>
      <c r="G12" s="179"/>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45">
      <c r="A13" s="8"/>
      <c r="B13" s="373" t="s">
        <v>339</v>
      </c>
      <c r="C13" s="174"/>
      <c r="D13" s="97">
        <f t="shared" si="0"/>
        <v>0</v>
      </c>
      <c r="E13" s="172"/>
      <c r="F13" s="173"/>
      <c r="G13" s="176"/>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45">
      <c r="A14" s="8"/>
      <c r="B14" s="373" t="s">
        <v>340</v>
      </c>
      <c r="C14" s="174"/>
      <c r="D14" s="97">
        <f t="shared" si="0"/>
        <v>0</v>
      </c>
      <c r="E14" s="172"/>
      <c r="F14" s="173"/>
      <c r="G14" s="176"/>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45">
      <c r="A15" s="8"/>
      <c r="B15" s="373" t="s">
        <v>341</v>
      </c>
      <c r="C15" s="174"/>
      <c r="D15" s="97">
        <f t="shared" si="0"/>
        <v>0</v>
      </c>
      <c r="E15" s="172"/>
      <c r="F15" s="173"/>
      <c r="G15" s="176"/>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45">
      <c r="A16" s="8"/>
      <c r="B16" s="373" t="s">
        <v>342</v>
      </c>
      <c r="C16" s="174"/>
      <c r="D16" s="97">
        <f t="shared" si="0"/>
        <v>0</v>
      </c>
      <c r="E16" s="172"/>
      <c r="F16" s="173"/>
      <c r="G16" s="176"/>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45">
      <c r="A17" s="8"/>
      <c r="B17" s="493" t="s">
        <v>243</v>
      </c>
      <c r="C17" s="174"/>
      <c r="D17" s="97">
        <f t="shared" si="0"/>
        <v>0</v>
      </c>
      <c r="E17" s="172"/>
      <c r="F17" s="173"/>
      <c r="G17" s="176"/>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45">
      <c r="A18" s="8"/>
      <c r="B18" s="493" t="s">
        <v>307</v>
      </c>
      <c r="C18" s="174"/>
      <c r="D18" s="97">
        <f t="shared" si="0"/>
        <v>0</v>
      </c>
      <c r="E18" s="172"/>
      <c r="F18" s="173"/>
      <c r="G18" s="176"/>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45">
      <c r="A19" s="8"/>
      <c r="B19" s="493" t="s">
        <v>343</v>
      </c>
      <c r="C19" s="174"/>
      <c r="D19" s="172"/>
      <c r="E19" s="172"/>
      <c r="F19" s="173"/>
      <c r="G19" s="176"/>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45">
      <c r="A20" s="8"/>
      <c r="B20" s="494" t="s">
        <v>343</v>
      </c>
      <c r="C20" s="184"/>
      <c r="D20" s="181"/>
      <c r="E20" s="181"/>
      <c r="F20" s="182"/>
      <c r="G20" s="183"/>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1" x14ac:dyDescent="0.5">
      <c r="A21" s="8"/>
      <c r="B21" s="400" t="s">
        <v>344</v>
      </c>
      <c r="C21" s="403">
        <f>SUM(C12:C20)</f>
        <v>0</v>
      </c>
      <c r="D21" s="404">
        <f>SUM(D12:D20)</f>
        <v>0</v>
      </c>
      <c r="E21" s="404">
        <f>SUM(E12:E20)</f>
        <v>0</v>
      </c>
      <c r="F21" s="404">
        <f>SUM(F12:F20)</f>
        <v>0</v>
      </c>
      <c r="G21" s="405">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4" thickBot="1" x14ac:dyDescent="0.55000000000000004">
      <c r="A22" s="8"/>
      <c r="B22" s="710" t="s">
        <v>345</v>
      </c>
      <c r="C22" s="711"/>
      <c r="D22" s="711"/>
      <c r="E22" s="711"/>
      <c r="F22" s="711"/>
      <c r="G22" s="71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45">
      <c r="A23" s="8"/>
      <c r="B23" s="492" t="s">
        <v>346</v>
      </c>
      <c r="C23" s="98"/>
      <c r="D23" s="170">
        <f t="shared" ref="D23:D28" si="1">SUM(E23:J23)</f>
        <v>0</v>
      </c>
      <c r="E23" s="178"/>
      <c r="F23" s="178"/>
      <c r="G23" s="179"/>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45">
      <c r="A24" s="8"/>
      <c r="B24" s="495" t="s">
        <v>347</v>
      </c>
      <c r="C24" s="174"/>
      <c r="D24" s="97">
        <f t="shared" si="1"/>
        <v>0</v>
      </c>
      <c r="E24" s="172"/>
      <c r="F24" s="173"/>
      <c r="G24" s="176"/>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45">
      <c r="A25" s="8"/>
      <c r="B25" s="495" t="s">
        <v>348</v>
      </c>
      <c r="C25" s="174"/>
      <c r="D25" s="97">
        <f t="shared" si="1"/>
        <v>0</v>
      </c>
      <c r="E25" s="172"/>
      <c r="F25" s="173"/>
      <c r="G25" s="176"/>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45">
      <c r="A26" s="8"/>
      <c r="B26" s="495" t="s">
        <v>349</v>
      </c>
      <c r="C26" s="174"/>
      <c r="D26" s="97">
        <f t="shared" si="1"/>
        <v>0</v>
      </c>
      <c r="E26" s="172"/>
      <c r="F26" s="173"/>
      <c r="G26" s="176"/>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45">
      <c r="A27" s="8"/>
      <c r="B27" s="493" t="s">
        <v>244</v>
      </c>
      <c r="C27" s="174"/>
      <c r="D27" s="97">
        <f t="shared" si="1"/>
        <v>0</v>
      </c>
      <c r="E27" s="172"/>
      <c r="F27" s="173"/>
      <c r="G27" s="176"/>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45">
      <c r="A28" s="8"/>
      <c r="B28" s="493" t="s">
        <v>307</v>
      </c>
      <c r="C28" s="174"/>
      <c r="D28" s="97">
        <f t="shared" si="1"/>
        <v>0</v>
      </c>
      <c r="E28" s="172"/>
      <c r="F28" s="173"/>
      <c r="G28" s="176"/>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45">
      <c r="A29" s="8"/>
      <c r="B29" s="493" t="s">
        <v>343</v>
      </c>
      <c r="C29" s="174"/>
      <c r="D29" s="172"/>
      <c r="E29" s="172"/>
      <c r="F29" s="173"/>
      <c r="G29" s="176"/>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4.1" thickBot="1" x14ac:dyDescent="0.5">
      <c r="A30" s="8"/>
      <c r="B30" s="494" t="s">
        <v>343</v>
      </c>
      <c r="C30" s="184"/>
      <c r="D30" s="181"/>
      <c r="E30" s="181"/>
      <c r="F30" s="182"/>
      <c r="G30" s="183"/>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4" thickBot="1" x14ac:dyDescent="0.55000000000000004">
      <c r="A31" s="8"/>
      <c r="B31" s="401" t="s">
        <v>350</v>
      </c>
      <c r="C31" s="406">
        <f>SUM(C23:C30)</f>
        <v>0</v>
      </c>
      <c r="D31" s="407">
        <f>SUM(D23:D30)</f>
        <v>0</v>
      </c>
      <c r="E31" s="407">
        <f>SUM(E23:E30)</f>
        <v>0</v>
      </c>
      <c r="F31" s="408">
        <f>SUM(F23:F30)</f>
        <v>0</v>
      </c>
      <c r="G31" s="409">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42.6" thickBot="1" x14ac:dyDescent="0.5">
      <c r="A32" s="8"/>
      <c r="B32" s="497" t="s">
        <v>351</v>
      </c>
      <c r="C32" s="406">
        <f>SUM(C21,C31)</f>
        <v>0</v>
      </c>
      <c r="D32" s="407">
        <f>SUM(D21,D31)</f>
        <v>0</v>
      </c>
      <c r="E32" s="407">
        <f>SUM(E21,E31)</f>
        <v>0</v>
      </c>
      <c r="F32" s="407">
        <f>SUM(F21,F31)</f>
        <v>0</v>
      </c>
      <c r="G32" s="410">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27.9" thickBot="1" x14ac:dyDescent="0.5">
      <c r="A33" s="523"/>
      <c r="B33" s="547" t="s">
        <v>352</v>
      </c>
      <c r="C33" s="298"/>
      <c r="D33" s="295"/>
      <c r="E33" s="295"/>
      <c r="F33" s="295"/>
      <c r="G33" s="296"/>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28.5" thickBot="1" x14ac:dyDescent="0.55000000000000004">
      <c r="A34" s="8"/>
      <c r="B34" s="498" t="s">
        <v>353</v>
      </c>
      <c r="C34" s="411">
        <f>IF(C33&gt;0,C32/C33,0)</f>
        <v>0</v>
      </c>
      <c r="D34" s="412">
        <f t="shared" ref="D34:G34" si="2">IF(D33&gt;0,D32/D33,0)</f>
        <v>0</v>
      </c>
      <c r="E34" s="412">
        <f t="shared" si="2"/>
        <v>0</v>
      </c>
      <c r="F34" s="412">
        <f t="shared" si="2"/>
        <v>0</v>
      </c>
      <c r="G34" s="413">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4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4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4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4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4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4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4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4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4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4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4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4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4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4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4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4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4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4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H3:I3"/>
    <mergeCell ref="H4:I4"/>
    <mergeCell ref="B11:G11"/>
    <mergeCell ref="B22:G22"/>
    <mergeCell ref="B10:G10"/>
    <mergeCell ref="B3:F3"/>
    <mergeCell ref="C4:F4"/>
    <mergeCell ref="C5:F5"/>
  </mergeCells>
  <hyperlinks>
    <hyperlink ref="B1" location="Contents!A1" display="Back to Contents" xr:uid="{4F727CDD-56F8-42DE-B227-15E8B544B303}"/>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852F-A120-44DC-BC99-AE0731994321}">
  <sheetPr>
    <tabColor rgb="FFFFF2CC"/>
  </sheetPr>
  <dimension ref="A1:AZ79"/>
  <sheetViews>
    <sheetView zoomScale="90" zoomScaleNormal="90" workbookViewId="0">
      <selection activeCell="B1" sqref="B1"/>
    </sheetView>
  </sheetViews>
  <sheetFormatPr defaultColWidth="8.734375" defaultRowHeight="13.8" x14ac:dyDescent="0.45"/>
  <cols>
    <col min="1" max="1" width="8.734375" style="2" customWidth="1"/>
    <col min="2" max="2" width="20.734375" style="2" customWidth="1"/>
    <col min="3" max="8" width="10.734375" style="2" customWidth="1"/>
    <col min="9" max="9" width="12.734375" style="2" customWidth="1"/>
    <col min="10" max="16384" width="8.734375" style="2"/>
  </cols>
  <sheetData>
    <row r="1" spans="1:52" s="8" customFormat="1" ht="15" customHeight="1" x14ac:dyDescent="0.45">
      <c r="B1" s="420" t="s">
        <v>59</v>
      </c>
    </row>
    <row r="2" spans="1:52"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thickBot="1" x14ac:dyDescent="0.5">
      <c r="A3" s="8"/>
      <c r="B3" s="585" t="s">
        <v>354</v>
      </c>
      <c r="C3" s="586"/>
      <c r="D3" s="586"/>
      <c r="E3" s="586"/>
      <c r="F3" s="587"/>
      <c r="G3" s="8"/>
      <c r="H3" s="703" t="s">
        <v>224</v>
      </c>
      <c r="I3" s="704"/>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thickBot="1" x14ac:dyDescent="0.5">
      <c r="A4" s="8"/>
      <c r="B4" s="155" t="s">
        <v>31</v>
      </c>
      <c r="C4" s="680" t="s">
        <v>32</v>
      </c>
      <c r="D4" s="714"/>
      <c r="E4" s="714"/>
      <c r="F4" s="635"/>
      <c r="G4" s="8"/>
      <c r="H4" s="705" t="s">
        <v>225</v>
      </c>
      <c r="I4" s="706"/>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7" customHeight="1" thickBot="1" x14ac:dyDescent="0.5">
      <c r="A5" s="8"/>
      <c r="B5" s="18" t="s">
        <v>33</v>
      </c>
      <c r="C5" s="609" t="str">
        <f>Guidance!C5</f>
        <v>Please enter</v>
      </c>
      <c r="D5" s="617"/>
      <c r="E5" s="617">
        <f>Guidance!E5</f>
        <v>0</v>
      </c>
      <c r="F5" s="610"/>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45">
      <c r="A6" s="8"/>
      <c r="B6" s="38"/>
      <c r="C6" s="38"/>
      <c r="D6" s="38"/>
      <c r="E6" s="38"/>
      <c r="F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45">
      <c r="A7" s="8"/>
      <c r="B7" s="299" t="s">
        <v>332</v>
      </c>
      <c r="C7" s="38"/>
      <c r="D7" s="38"/>
      <c r="E7" s="38"/>
      <c r="F7" s="8"/>
      <c r="G7" s="299"/>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1" thickBot="1" x14ac:dyDescent="0.5">
      <c r="A8" s="8"/>
      <c r="B8" s="38"/>
      <c r="C8" s="38"/>
      <c r="D8" s="38"/>
      <c r="E8" s="38"/>
      <c r="F8" s="8"/>
      <c r="G8" s="299"/>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4" thickBot="1" x14ac:dyDescent="0.55000000000000004">
      <c r="A9" s="8"/>
      <c r="B9" s="186"/>
      <c r="C9" s="478" t="s">
        <v>237</v>
      </c>
      <c r="D9" s="479" t="s">
        <v>333</v>
      </c>
      <c r="E9" s="479" t="s">
        <v>334</v>
      </c>
      <c r="F9" s="479" t="s">
        <v>335</v>
      </c>
      <c r="G9" s="480" t="s">
        <v>336</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45">
      <c r="A10" s="8"/>
      <c r="B10" s="674" t="s">
        <v>337</v>
      </c>
      <c r="C10" s="675"/>
      <c r="D10" s="675"/>
      <c r="E10" s="675"/>
      <c r="F10" s="675"/>
      <c r="G10" s="676"/>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1" x14ac:dyDescent="0.5">
      <c r="A11" s="8"/>
      <c r="B11" s="707" t="s">
        <v>338</v>
      </c>
      <c r="C11" s="708"/>
      <c r="D11" s="708"/>
      <c r="E11" s="708"/>
      <c r="F11" s="708"/>
      <c r="G11" s="70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45">
      <c r="A12" s="8"/>
      <c r="B12" s="492" t="s">
        <v>242</v>
      </c>
      <c r="C12" s="98"/>
      <c r="D12" s="170">
        <f t="shared" ref="D12:D18" si="0">SUM(E12:J12)</f>
        <v>0</v>
      </c>
      <c r="E12" s="178"/>
      <c r="F12" s="237"/>
      <c r="G12" s="179"/>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45">
      <c r="A13" s="8"/>
      <c r="B13" s="373" t="s">
        <v>339</v>
      </c>
      <c r="C13" s="174"/>
      <c r="D13" s="97">
        <f t="shared" si="0"/>
        <v>0</v>
      </c>
      <c r="E13" s="172"/>
      <c r="F13" s="173"/>
      <c r="G13" s="176"/>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45">
      <c r="A14" s="8"/>
      <c r="B14" s="373" t="s">
        <v>340</v>
      </c>
      <c r="C14" s="174"/>
      <c r="D14" s="97">
        <f t="shared" si="0"/>
        <v>0</v>
      </c>
      <c r="E14" s="172"/>
      <c r="F14" s="173"/>
      <c r="G14" s="176"/>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45">
      <c r="A15" s="8"/>
      <c r="B15" s="373" t="s">
        <v>341</v>
      </c>
      <c r="C15" s="174"/>
      <c r="D15" s="97">
        <f t="shared" si="0"/>
        <v>0</v>
      </c>
      <c r="E15" s="172"/>
      <c r="F15" s="173"/>
      <c r="G15" s="176"/>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45">
      <c r="A16" s="8"/>
      <c r="B16" s="373" t="s">
        <v>342</v>
      </c>
      <c r="C16" s="174"/>
      <c r="D16" s="97">
        <f t="shared" si="0"/>
        <v>0</v>
      </c>
      <c r="E16" s="172"/>
      <c r="F16" s="173"/>
      <c r="G16" s="176"/>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45">
      <c r="A17" s="8"/>
      <c r="B17" s="493" t="s">
        <v>243</v>
      </c>
      <c r="C17" s="174"/>
      <c r="D17" s="97">
        <f t="shared" si="0"/>
        <v>0</v>
      </c>
      <c r="E17" s="172"/>
      <c r="F17" s="173"/>
      <c r="G17" s="176"/>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45">
      <c r="A18" s="8"/>
      <c r="B18" s="493" t="s">
        <v>307</v>
      </c>
      <c r="C18" s="174"/>
      <c r="D18" s="97">
        <f t="shared" si="0"/>
        <v>0</v>
      </c>
      <c r="E18" s="172"/>
      <c r="F18" s="173"/>
      <c r="G18" s="176"/>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45">
      <c r="A19" s="8"/>
      <c r="B19" s="493" t="s">
        <v>343</v>
      </c>
      <c r="C19" s="174"/>
      <c r="D19" s="172"/>
      <c r="E19" s="172"/>
      <c r="F19" s="173"/>
      <c r="G19" s="176"/>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45">
      <c r="A20" s="8"/>
      <c r="B20" s="494" t="s">
        <v>343</v>
      </c>
      <c r="C20" s="184"/>
      <c r="D20" s="181"/>
      <c r="E20" s="181"/>
      <c r="F20" s="182"/>
      <c r="G20" s="183"/>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1" x14ac:dyDescent="0.5">
      <c r="A21" s="8"/>
      <c r="B21" s="400" t="s">
        <v>344</v>
      </c>
      <c r="C21" s="403">
        <f>SUM(C12:C20)</f>
        <v>0</v>
      </c>
      <c r="D21" s="404">
        <f>SUM(D12:D20)</f>
        <v>0</v>
      </c>
      <c r="E21" s="404">
        <f>SUM(E12:E20)</f>
        <v>0</v>
      </c>
      <c r="F21" s="404">
        <f>SUM(F12:F20)</f>
        <v>0</v>
      </c>
      <c r="G21" s="405">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1" x14ac:dyDescent="0.5">
      <c r="A22" s="8"/>
      <c r="B22" s="710" t="s">
        <v>345</v>
      </c>
      <c r="C22" s="711"/>
      <c r="D22" s="711"/>
      <c r="E22" s="711"/>
      <c r="F22" s="711"/>
      <c r="G22" s="71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45">
      <c r="A23" s="8"/>
      <c r="B23" s="492" t="s">
        <v>346</v>
      </c>
      <c r="C23" s="98"/>
      <c r="D23" s="170">
        <f t="shared" ref="D23:D28" si="1">SUM(E23:J23)</f>
        <v>0</v>
      </c>
      <c r="E23" s="178"/>
      <c r="F23" s="178"/>
      <c r="G23" s="179"/>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45">
      <c r="A24" s="8"/>
      <c r="B24" s="495" t="s">
        <v>347</v>
      </c>
      <c r="C24" s="174"/>
      <c r="D24" s="97">
        <f t="shared" si="1"/>
        <v>0</v>
      </c>
      <c r="E24" s="172"/>
      <c r="F24" s="173"/>
      <c r="G24" s="176"/>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45">
      <c r="A25" s="8"/>
      <c r="B25" s="495" t="s">
        <v>348</v>
      </c>
      <c r="C25" s="174"/>
      <c r="D25" s="97">
        <f t="shared" si="1"/>
        <v>0</v>
      </c>
      <c r="E25" s="172"/>
      <c r="F25" s="173"/>
      <c r="G25" s="176"/>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45">
      <c r="A26" s="8"/>
      <c r="B26" s="495" t="s">
        <v>349</v>
      </c>
      <c r="C26" s="174"/>
      <c r="D26" s="97">
        <f t="shared" si="1"/>
        <v>0</v>
      </c>
      <c r="E26" s="172"/>
      <c r="F26" s="173"/>
      <c r="G26" s="176"/>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45">
      <c r="A27" s="8"/>
      <c r="B27" s="493" t="s">
        <v>244</v>
      </c>
      <c r="C27" s="174"/>
      <c r="D27" s="97">
        <f t="shared" si="1"/>
        <v>0</v>
      </c>
      <c r="E27" s="172"/>
      <c r="F27" s="173"/>
      <c r="G27" s="176"/>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45">
      <c r="A28" s="8"/>
      <c r="B28" s="493" t="s">
        <v>307</v>
      </c>
      <c r="C28" s="174"/>
      <c r="D28" s="97">
        <f t="shared" si="1"/>
        <v>0</v>
      </c>
      <c r="E28" s="172"/>
      <c r="F28" s="173"/>
      <c r="G28" s="176"/>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45">
      <c r="A29" s="8"/>
      <c r="B29" s="493" t="s">
        <v>343</v>
      </c>
      <c r="C29" s="174"/>
      <c r="D29" s="172"/>
      <c r="E29" s="172"/>
      <c r="F29" s="173"/>
      <c r="G29" s="176"/>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45">
      <c r="A30" s="8"/>
      <c r="B30" s="494" t="s">
        <v>343</v>
      </c>
      <c r="C30" s="184"/>
      <c r="D30" s="181"/>
      <c r="E30" s="181"/>
      <c r="F30" s="182"/>
      <c r="G30" s="183"/>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1" x14ac:dyDescent="0.5">
      <c r="A31" s="8"/>
      <c r="B31" s="401" t="s">
        <v>350</v>
      </c>
      <c r="C31" s="406">
        <f>SUM(C23:C30)</f>
        <v>0</v>
      </c>
      <c r="D31" s="407">
        <f>SUM(D23:D30)</f>
        <v>0</v>
      </c>
      <c r="E31" s="407">
        <f>SUM(E23:E30)</f>
        <v>0</v>
      </c>
      <c r="F31" s="408">
        <f>SUM(F23:F30)</f>
        <v>0</v>
      </c>
      <c r="G31" s="409">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1" x14ac:dyDescent="0.45">
      <c r="A32" s="8"/>
      <c r="B32" s="402" t="s">
        <v>351</v>
      </c>
      <c r="C32" s="406">
        <f>SUM(C21,C31)</f>
        <v>0</v>
      </c>
      <c r="D32" s="407">
        <f>SUM(D21,D31)</f>
        <v>0</v>
      </c>
      <c r="E32" s="407">
        <f>SUM(E21,E31)</f>
        <v>0</v>
      </c>
      <c r="F32" s="407">
        <f>SUM(F21,F31)</f>
        <v>0</v>
      </c>
      <c r="G32" s="410">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45">
      <c r="A33" s="523"/>
      <c r="B33" s="548" t="s">
        <v>355</v>
      </c>
      <c r="C33" s="298"/>
      <c r="D33" s="295"/>
      <c r="E33" s="295"/>
      <c r="F33" s="295"/>
      <c r="G33" s="296"/>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1" x14ac:dyDescent="0.5">
      <c r="A34" s="8"/>
      <c r="B34" s="341" t="s">
        <v>353</v>
      </c>
      <c r="C34" s="411">
        <f>IF(C33&gt;0,C32/C33,0)</f>
        <v>0</v>
      </c>
      <c r="D34" s="412">
        <f t="shared" ref="D34:G34" si="2">IF(D33&gt;0,D32/D33,0)</f>
        <v>0</v>
      </c>
      <c r="E34" s="412">
        <f t="shared" si="2"/>
        <v>0</v>
      </c>
      <c r="F34" s="412">
        <f t="shared" si="2"/>
        <v>0</v>
      </c>
      <c r="G34" s="413">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4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4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4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4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4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4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4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4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4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4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4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4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4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4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4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4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4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4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22:G22"/>
    <mergeCell ref="B10:G10"/>
    <mergeCell ref="B11:G11"/>
    <mergeCell ref="H3:I3"/>
    <mergeCell ref="H4:I4"/>
    <mergeCell ref="B3:F3"/>
    <mergeCell ref="C4:F4"/>
    <mergeCell ref="C5:F5"/>
  </mergeCells>
  <hyperlinks>
    <hyperlink ref="B1" location="Contents!A1" display="Back to Contents" xr:uid="{9CD24E4C-D8E3-4D2C-9D26-B149DFD5186B}"/>
  </hyperlink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C3681-2040-48B3-88AD-8BEF2969E914}">
  <sheetPr>
    <tabColor rgb="FFFFF2CC"/>
  </sheetPr>
  <dimension ref="A1:AZ79"/>
  <sheetViews>
    <sheetView zoomScale="90" zoomScaleNormal="90" workbookViewId="0">
      <selection activeCell="B1" sqref="B1"/>
    </sheetView>
  </sheetViews>
  <sheetFormatPr defaultColWidth="8.734375" defaultRowHeight="13.8" x14ac:dyDescent="0.45"/>
  <cols>
    <col min="1" max="1" width="8.734375" style="2" customWidth="1"/>
    <col min="2" max="2" width="20.734375" style="2" customWidth="1"/>
    <col min="3" max="8" width="10.734375" style="2" customWidth="1"/>
    <col min="9" max="9" width="12.734375" style="2" customWidth="1"/>
    <col min="10" max="16384" width="8.734375" style="2"/>
  </cols>
  <sheetData>
    <row r="1" spans="1:52" s="8" customFormat="1" ht="15" customHeight="1" x14ac:dyDescent="0.45">
      <c r="B1" s="420" t="s">
        <v>59</v>
      </c>
    </row>
    <row r="2" spans="1:52" ht="15" customHeight="1" x14ac:dyDescent="0.4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x14ac:dyDescent="0.45">
      <c r="A3" s="8"/>
      <c r="B3" s="585" t="s">
        <v>356</v>
      </c>
      <c r="C3" s="586"/>
      <c r="D3" s="586"/>
      <c r="E3" s="586"/>
      <c r="F3" s="587"/>
      <c r="G3" s="8"/>
      <c r="H3" s="703" t="s">
        <v>224</v>
      </c>
      <c r="I3" s="704"/>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25" customHeight="1" x14ac:dyDescent="0.45">
      <c r="A4" s="8"/>
      <c r="B4" s="155" t="s">
        <v>31</v>
      </c>
      <c r="C4" s="680" t="s">
        <v>32</v>
      </c>
      <c r="D4" s="714"/>
      <c r="E4" s="714"/>
      <c r="F4" s="635"/>
      <c r="G4" s="8"/>
      <c r="H4" s="705" t="s">
        <v>225</v>
      </c>
      <c r="I4" s="706"/>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7" customHeight="1" x14ac:dyDescent="0.45">
      <c r="A5" s="8"/>
      <c r="B5" s="18" t="s">
        <v>33</v>
      </c>
      <c r="C5" s="609" t="str">
        <f>Guidance!C5</f>
        <v>Please enter</v>
      </c>
      <c r="D5" s="617"/>
      <c r="E5" s="617">
        <f>Guidance!E5</f>
        <v>0</v>
      </c>
      <c r="F5" s="610"/>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45">
      <c r="A6" s="8"/>
      <c r="B6" s="38"/>
      <c r="C6" s="38"/>
      <c r="D6" s="38"/>
      <c r="E6" s="38"/>
      <c r="F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x14ac:dyDescent="0.45">
      <c r="A7" s="8"/>
      <c r="B7" s="299" t="s">
        <v>332</v>
      </c>
      <c r="C7" s="38"/>
      <c r="D7" s="38"/>
      <c r="E7" s="38"/>
      <c r="F7" s="8"/>
      <c r="G7" s="299"/>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x14ac:dyDescent="0.45">
      <c r="A8" s="8"/>
      <c r="B8" s="38"/>
      <c r="C8" s="38"/>
      <c r="D8" s="38"/>
      <c r="E8" s="38"/>
      <c r="F8" s="8"/>
      <c r="G8" s="299"/>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1" x14ac:dyDescent="0.5">
      <c r="A9" s="8"/>
      <c r="B9" s="186"/>
      <c r="C9" s="478" t="s">
        <v>237</v>
      </c>
      <c r="D9" s="479" t="s">
        <v>333</v>
      </c>
      <c r="E9" s="479" t="s">
        <v>334</v>
      </c>
      <c r="F9" s="479" t="s">
        <v>335</v>
      </c>
      <c r="G9" s="480" t="s">
        <v>336</v>
      </c>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45">
      <c r="A10" s="8"/>
      <c r="B10" s="674" t="s">
        <v>337</v>
      </c>
      <c r="C10" s="675"/>
      <c r="D10" s="675"/>
      <c r="E10" s="675"/>
      <c r="F10" s="675"/>
      <c r="G10" s="676"/>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1" x14ac:dyDescent="0.5">
      <c r="A11" s="8"/>
      <c r="B11" s="707" t="s">
        <v>338</v>
      </c>
      <c r="C11" s="708"/>
      <c r="D11" s="708"/>
      <c r="E11" s="708"/>
      <c r="F11" s="708"/>
      <c r="G11" s="709"/>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45">
      <c r="A12" s="8"/>
      <c r="B12" s="492" t="s">
        <v>242</v>
      </c>
      <c r="C12" s="98"/>
      <c r="D12" s="170">
        <f t="shared" ref="D12:D18" si="0">SUM(E12:J12)</f>
        <v>0</v>
      </c>
      <c r="E12" s="178"/>
      <c r="F12" s="237"/>
      <c r="G12" s="179"/>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45">
      <c r="A13" s="8"/>
      <c r="B13" s="373" t="s">
        <v>339</v>
      </c>
      <c r="C13" s="174"/>
      <c r="D13" s="97">
        <f t="shared" si="0"/>
        <v>0</v>
      </c>
      <c r="E13" s="172"/>
      <c r="F13" s="173"/>
      <c r="G13" s="176"/>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45">
      <c r="A14" s="8"/>
      <c r="B14" s="373" t="s">
        <v>340</v>
      </c>
      <c r="C14" s="174"/>
      <c r="D14" s="97">
        <f t="shared" si="0"/>
        <v>0</v>
      </c>
      <c r="E14" s="172"/>
      <c r="F14" s="173"/>
      <c r="G14" s="176"/>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45">
      <c r="A15" s="8"/>
      <c r="B15" s="373" t="s">
        <v>341</v>
      </c>
      <c r="C15" s="174"/>
      <c r="D15" s="97">
        <f t="shared" si="0"/>
        <v>0</v>
      </c>
      <c r="E15" s="172"/>
      <c r="F15" s="173"/>
      <c r="G15" s="176"/>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45">
      <c r="A16" s="8"/>
      <c r="B16" s="373" t="s">
        <v>342</v>
      </c>
      <c r="C16" s="174"/>
      <c r="D16" s="97">
        <f t="shared" si="0"/>
        <v>0</v>
      </c>
      <c r="E16" s="172"/>
      <c r="F16" s="173"/>
      <c r="G16" s="176"/>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45">
      <c r="A17" s="8"/>
      <c r="B17" s="493" t="s">
        <v>243</v>
      </c>
      <c r="C17" s="174"/>
      <c r="D17" s="97">
        <f t="shared" si="0"/>
        <v>0</v>
      </c>
      <c r="E17" s="172"/>
      <c r="F17" s="173"/>
      <c r="G17" s="176"/>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45">
      <c r="A18" s="8"/>
      <c r="B18" s="493" t="s">
        <v>307</v>
      </c>
      <c r="C18" s="174"/>
      <c r="D18" s="97">
        <f t="shared" si="0"/>
        <v>0</v>
      </c>
      <c r="E18" s="172"/>
      <c r="F18" s="173"/>
      <c r="G18" s="176"/>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45">
      <c r="A19" s="8"/>
      <c r="B19" s="493" t="s">
        <v>343</v>
      </c>
      <c r="C19" s="174"/>
      <c r="D19" s="172"/>
      <c r="E19" s="172"/>
      <c r="F19" s="173"/>
      <c r="G19" s="176"/>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45">
      <c r="A20" s="8"/>
      <c r="B20" s="494" t="s">
        <v>343</v>
      </c>
      <c r="C20" s="184"/>
      <c r="D20" s="181"/>
      <c r="E20" s="181"/>
      <c r="F20" s="182"/>
      <c r="G20" s="183"/>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1" x14ac:dyDescent="0.5">
      <c r="A21" s="8"/>
      <c r="B21" s="400" t="s">
        <v>344</v>
      </c>
      <c r="C21" s="403">
        <f>SUM(C12:C20)</f>
        <v>0</v>
      </c>
      <c r="D21" s="404">
        <f>SUM(D12:D20)</f>
        <v>0</v>
      </c>
      <c r="E21" s="404">
        <f>SUM(E12:E20)</f>
        <v>0</v>
      </c>
      <c r="F21" s="404">
        <f>SUM(F12:F20)</f>
        <v>0</v>
      </c>
      <c r="G21" s="405">
        <f>SUM(G12:G20)</f>
        <v>0</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1" x14ac:dyDescent="0.5">
      <c r="A22" s="8"/>
      <c r="B22" s="710" t="s">
        <v>345</v>
      </c>
      <c r="C22" s="711"/>
      <c r="D22" s="711"/>
      <c r="E22" s="711"/>
      <c r="F22" s="711"/>
      <c r="G22" s="712"/>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45">
      <c r="A23" s="8"/>
      <c r="B23" s="492" t="s">
        <v>346</v>
      </c>
      <c r="C23" s="98"/>
      <c r="D23" s="170">
        <f t="shared" ref="D23:D28" si="1">SUM(E23:J23)</f>
        <v>0</v>
      </c>
      <c r="E23" s="178"/>
      <c r="F23" s="178"/>
      <c r="G23" s="179"/>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45">
      <c r="A24" s="8"/>
      <c r="B24" s="495" t="s">
        <v>347</v>
      </c>
      <c r="C24" s="174"/>
      <c r="D24" s="97">
        <f t="shared" si="1"/>
        <v>0</v>
      </c>
      <c r="E24" s="172"/>
      <c r="F24" s="173"/>
      <c r="G24" s="176"/>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45">
      <c r="A25" s="8"/>
      <c r="B25" s="495" t="s">
        <v>348</v>
      </c>
      <c r="C25" s="174"/>
      <c r="D25" s="97">
        <f t="shared" si="1"/>
        <v>0</v>
      </c>
      <c r="E25" s="172"/>
      <c r="F25" s="173"/>
      <c r="G25" s="176"/>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45">
      <c r="A26" s="8"/>
      <c r="B26" s="495" t="s">
        <v>349</v>
      </c>
      <c r="C26" s="174"/>
      <c r="D26" s="97">
        <f t="shared" si="1"/>
        <v>0</v>
      </c>
      <c r="E26" s="172"/>
      <c r="F26" s="173"/>
      <c r="G26" s="176"/>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45">
      <c r="A27" s="8"/>
      <c r="B27" s="493" t="s">
        <v>244</v>
      </c>
      <c r="C27" s="174"/>
      <c r="D27" s="97">
        <f t="shared" si="1"/>
        <v>0</v>
      </c>
      <c r="E27" s="172"/>
      <c r="F27" s="173"/>
      <c r="G27" s="176"/>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45">
      <c r="A28" s="8"/>
      <c r="B28" s="493" t="s">
        <v>307</v>
      </c>
      <c r="C28" s="174"/>
      <c r="D28" s="97">
        <f t="shared" si="1"/>
        <v>0</v>
      </c>
      <c r="E28" s="172"/>
      <c r="F28" s="173"/>
      <c r="G28" s="176"/>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45">
      <c r="A29" s="8"/>
      <c r="B29" s="493" t="s">
        <v>343</v>
      </c>
      <c r="C29" s="174"/>
      <c r="D29" s="172"/>
      <c r="E29" s="172"/>
      <c r="F29" s="173"/>
      <c r="G29" s="176"/>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45">
      <c r="A30" s="8"/>
      <c r="B30" s="494" t="s">
        <v>343</v>
      </c>
      <c r="C30" s="184"/>
      <c r="D30" s="181"/>
      <c r="E30" s="181"/>
      <c r="F30" s="182"/>
      <c r="G30" s="183"/>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1" x14ac:dyDescent="0.5">
      <c r="A31" s="8"/>
      <c r="B31" s="401" t="s">
        <v>350</v>
      </c>
      <c r="C31" s="406">
        <f>SUM(C23:C30)</f>
        <v>0</v>
      </c>
      <c r="D31" s="407">
        <f>SUM(D23:D30)</f>
        <v>0</v>
      </c>
      <c r="E31" s="407">
        <f>SUM(E23:E30)</f>
        <v>0</v>
      </c>
      <c r="F31" s="408">
        <f>SUM(F23:F30)</f>
        <v>0</v>
      </c>
      <c r="G31" s="409">
        <f>SUM(G23:G30)</f>
        <v>0</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1" x14ac:dyDescent="0.45">
      <c r="A32" s="8"/>
      <c r="B32" s="402" t="s">
        <v>351</v>
      </c>
      <c r="C32" s="406">
        <f>SUM(C21,C31)</f>
        <v>0</v>
      </c>
      <c r="D32" s="407">
        <f>SUM(D21,D31)</f>
        <v>0</v>
      </c>
      <c r="E32" s="407">
        <f>SUM(E21,E31)</f>
        <v>0</v>
      </c>
      <c r="F32" s="407">
        <f>SUM(F21,F31)</f>
        <v>0</v>
      </c>
      <c r="G32" s="410">
        <f>SUM(G21,G31)</f>
        <v>0</v>
      </c>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45">
      <c r="A33" s="523"/>
      <c r="B33" s="548" t="s">
        <v>355</v>
      </c>
      <c r="C33" s="298"/>
      <c r="D33" s="295"/>
      <c r="E33" s="295"/>
      <c r="F33" s="295"/>
      <c r="G33" s="296"/>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1" x14ac:dyDescent="0.5">
      <c r="A34" s="8"/>
      <c r="B34" s="341" t="s">
        <v>353</v>
      </c>
      <c r="C34" s="411">
        <f>IF(C33&gt;0,C32/C33,0)</f>
        <v>0</v>
      </c>
      <c r="D34" s="412">
        <f t="shared" ref="D34:G34" si="2">IF(D33&gt;0,D32/D33,0)</f>
        <v>0</v>
      </c>
      <c r="E34" s="412">
        <f t="shared" si="2"/>
        <v>0</v>
      </c>
      <c r="F34" s="412">
        <f t="shared" si="2"/>
        <v>0</v>
      </c>
      <c r="G34" s="413">
        <f t="shared" si="2"/>
        <v>0</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4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4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row>
    <row r="64" spans="1:52" x14ac:dyDescent="0.4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row>
    <row r="65" spans="1:52" x14ac:dyDescent="0.4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row>
    <row r="66" spans="1:52" x14ac:dyDescent="0.4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row>
    <row r="67" spans="1:52" x14ac:dyDescent="0.4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row>
    <row r="68" spans="1:52" x14ac:dyDescent="0.4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row>
    <row r="69" spans="1:52" x14ac:dyDescent="0.4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row>
    <row r="70" spans="1:52" x14ac:dyDescent="0.4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row>
    <row r="71" spans="1:52" x14ac:dyDescent="0.4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row>
    <row r="72" spans="1:52" x14ac:dyDescent="0.4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row>
    <row r="73" spans="1:52" x14ac:dyDescent="0.4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row>
    <row r="74" spans="1:52" x14ac:dyDescent="0.4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row>
    <row r="75" spans="1:52" x14ac:dyDescent="0.4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row>
    <row r="76" spans="1:52" x14ac:dyDescent="0.4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row>
    <row r="77" spans="1:52" x14ac:dyDescent="0.4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row>
    <row r="78" spans="1:52" x14ac:dyDescent="0.4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row>
    <row r="79" spans="1:52" x14ac:dyDescent="0.4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row>
  </sheetData>
  <mergeCells count="8">
    <mergeCell ref="B11:G11"/>
    <mergeCell ref="B22:G22"/>
    <mergeCell ref="B3:F3"/>
    <mergeCell ref="H3:I3"/>
    <mergeCell ref="C4:F4"/>
    <mergeCell ref="H4:I4"/>
    <mergeCell ref="C5:F5"/>
    <mergeCell ref="B10:G10"/>
  </mergeCells>
  <hyperlinks>
    <hyperlink ref="B1" location="Contents!A1" display="Back to Contents" xr:uid="{C78F25CB-E8FF-4529-BC15-2F53C109CC3A}"/>
  </hyperlink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3ACD-3EAA-4374-BC5D-5AFA28AD2082}">
  <dimension ref="A1:O34"/>
  <sheetViews>
    <sheetView zoomScale="60" zoomScaleNormal="60" workbookViewId="0">
      <selection activeCell="B1" sqref="B1"/>
    </sheetView>
  </sheetViews>
  <sheetFormatPr defaultRowHeight="14.4" x14ac:dyDescent="0.55000000000000004"/>
  <cols>
    <col min="1" max="1" width="8.734375" customWidth="1"/>
    <col min="2" max="2" width="20.734375" customWidth="1"/>
    <col min="3" max="9" width="10.734375" customWidth="1"/>
  </cols>
  <sheetData>
    <row r="1" spans="1:15" x14ac:dyDescent="0.55000000000000004">
      <c r="A1" s="8"/>
      <c r="B1" s="420" t="s">
        <v>59</v>
      </c>
      <c r="C1" s="8"/>
      <c r="D1" s="8"/>
      <c r="E1" s="8"/>
      <c r="F1" s="8"/>
      <c r="G1" s="8"/>
      <c r="H1" s="8"/>
      <c r="I1" s="8"/>
      <c r="J1" s="8"/>
      <c r="K1" s="8"/>
      <c r="L1" s="8"/>
      <c r="M1" s="8"/>
      <c r="N1" s="8"/>
      <c r="O1" s="8"/>
    </row>
    <row r="2" spans="1:15" ht="14.7" thickBot="1" x14ac:dyDescent="0.6">
      <c r="A2" s="8"/>
      <c r="B2" s="8"/>
      <c r="C2" s="8"/>
      <c r="D2" s="8"/>
      <c r="E2" s="8"/>
      <c r="F2" s="8"/>
      <c r="G2" s="8"/>
      <c r="H2" s="8"/>
      <c r="I2" s="8"/>
      <c r="J2" s="8"/>
      <c r="K2" s="8"/>
      <c r="L2" s="8"/>
      <c r="M2" s="8"/>
      <c r="N2" s="8"/>
      <c r="O2" s="8"/>
    </row>
    <row r="3" spans="1:15" ht="18" thickBot="1" x14ac:dyDescent="0.6">
      <c r="A3" s="8"/>
      <c r="B3" s="663" t="s">
        <v>357</v>
      </c>
      <c r="C3" s="664"/>
      <c r="D3" s="664"/>
      <c r="E3" s="664"/>
      <c r="F3" s="665"/>
      <c r="G3" s="8"/>
      <c r="H3" s="703" t="s">
        <v>224</v>
      </c>
      <c r="I3" s="704"/>
      <c r="J3" s="8"/>
      <c r="K3" s="8"/>
      <c r="L3" s="8"/>
      <c r="M3" s="8"/>
      <c r="N3" s="8"/>
      <c r="O3" s="8"/>
    </row>
    <row r="4" spans="1:15" ht="14.7" thickBot="1" x14ac:dyDescent="0.6">
      <c r="A4" s="523"/>
      <c r="B4" s="40" t="s">
        <v>31</v>
      </c>
      <c r="C4" s="591" t="s">
        <v>32</v>
      </c>
      <c r="D4" s="713"/>
      <c r="E4" s="713"/>
      <c r="F4" s="592"/>
      <c r="G4" s="8"/>
      <c r="H4" s="715" t="s">
        <v>225</v>
      </c>
      <c r="I4" s="716"/>
      <c r="J4" s="8"/>
      <c r="K4" s="8"/>
      <c r="L4" s="8"/>
      <c r="M4" s="8"/>
      <c r="N4" s="8"/>
      <c r="O4" s="8"/>
    </row>
    <row r="5" spans="1:15" ht="14.7" thickBot="1" x14ac:dyDescent="0.6">
      <c r="A5" s="8"/>
      <c r="B5" s="18" t="s">
        <v>33</v>
      </c>
      <c r="C5" s="609" t="str">
        <f>Guidance!C5</f>
        <v>Please enter</v>
      </c>
      <c r="D5" s="617"/>
      <c r="E5" s="617">
        <f>Guidance!E5</f>
        <v>0</v>
      </c>
      <c r="F5" s="610"/>
      <c r="G5" s="8"/>
      <c r="H5" s="8"/>
      <c r="I5" s="8"/>
      <c r="J5" s="8"/>
      <c r="K5" s="8"/>
      <c r="L5" s="8"/>
      <c r="M5" s="8"/>
      <c r="N5" s="8"/>
      <c r="O5" s="8"/>
    </row>
    <row r="6" spans="1:15" x14ac:dyDescent="0.55000000000000004">
      <c r="A6" s="8"/>
      <c r="B6" s="38"/>
      <c r="C6" s="38"/>
      <c r="D6" s="38"/>
      <c r="E6" s="38"/>
      <c r="F6" s="38"/>
      <c r="G6" s="8"/>
      <c r="H6" s="8"/>
      <c r="I6" s="8"/>
      <c r="J6" s="8"/>
      <c r="K6" s="8"/>
      <c r="L6" s="8"/>
      <c r="M6" s="8"/>
      <c r="N6" s="8"/>
      <c r="O6" s="8"/>
    </row>
    <row r="7" spans="1:15" x14ac:dyDescent="0.55000000000000004">
      <c r="A7" s="8"/>
      <c r="B7" s="299" t="s">
        <v>332</v>
      </c>
      <c r="C7" s="38"/>
      <c r="D7" s="38"/>
      <c r="E7" s="38"/>
      <c r="F7" s="8"/>
      <c r="H7" s="8"/>
      <c r="I7" s="8"/>
      <c r="J7" s="8"/>
      <c r="K7" s="8"/>
      <c r="L7" s="8"/>
      <c r="M7" s="8"/>
      <c r="N7" s="8"/>
      <c r="O7" s="8"/>
    </row>
    <row r="8" spans="1:15" ht="14.7" thickBot="1" x14ac:dyDescent="0.6">
      <c r="A8" s="8"/>
      <c r="B8" s="38"/>
      <c r="C8" s="38"/>
      <c r="D8" s="38"/>
      <c r="E8" s="38"/>
      <c r="F8" s="8"/>
      <c r="G8" s="299"/>
      <c r="H8" s="8"/>
      <c r="I8" s="8"/>
      <c r="J8" s="8"/>
      <c r="K8" s="8"/>
      <c r="L8" s="8"/>
      <c r="M8" s="8"/>
      <c r="N8" s="8"/>
      <c r="O8" s="8"/>
    </row>
    <row r="9" spans="1:15" x14ac:dyDescent="0.55000000000000004">
      <c r="A9" s="8"/>
      <c r="B9" s="186"/>
      <c r="C9" s="499" t="s">
        <v>237</v>
      </c>
      <c r="D9" s="500" t="s">
        <v>333</v>
      </c>
      <c r="E9" s="500" t="s">
        <v>334</v>
      </c>
      <c r="F9" s="500" t="s">
        <v>335</v>
      </c>
      <c r="G9" s="501" t="s">
        <v>336</v>
      </c>
      <c r="H9" s="8"/>
      <c r="I9" s="8"/>
      <c r="J9" s="8"/>
      <c r="K9" s="8"/>
      <c r="L9" s="8"/>
      <c r="M9" s="8"/>
      <c r="N9" s="8"/>
      <c r="O9" s="8"/>
    </row>
    <row r="10" spans="1:15" x14ac:dyDescent="0.55000000000000004">
      <c r="A10" s="8"/>
      <c r="B10" s="717" t="s">
        <v>358</v>
      </c>
      <c r="C10" s="718"/>
      <c r="D10" s="718"/>
      <c r="E10" s="718"/>
      <c r="F10" s="718"/>
      <c r="G10" s="719"/>
      <c r="H10" s="8"/>
      <c r="I10" s="8"/>
      <c r="J10" s="8"/>
      <c r="K10" s="8"/>
      <c r="L10" s="8"/>
      <c r="M10" s="8"/>
      <c r="N10" s="8"/>
      <c r="O10" s="8"/>
    </row>
    <row r="11" spans="1:15" x14ac:dyDescent="0.55000000000000004">
      <c r="A11" s="8"/>
      <c r="B11" s="710" t="s">
        <v>359</v>
      </c>
      <c r="C11" s="711"/>
      <c r="D11" s="711"/>
      <c r="E11" s="711"/>
      <c r="F11" s="711"/>
      <c r="G11" s="712"/>
      <c r="H11" s="8"/>
      <c r="I11" s="8"/>
      <c r="J11" s="8"/>
      <c r="K11" s="8"/>
      <c r="L11" s="8"/>
      <c r="M11" s="8"/>
      <c r="N11" s="8"/>
      <c r="O11" s="8"/>
    </row>
    <row r="12" spans="1:15" x14ac:dyDescent="0.55000000000000004">
      <c r="A12" s="8"/>
      <c r="B12" s="492" t="s">
        <v>360</v>
      </c>
      <c r="C12" s="98"/>
      <c r="D12" s="237"/>
      <c r="E12" s="178"/>
      <c r="F12" s="237"/>
      <c r="G12" s="238"/>
      <c r="H12" s="8"/>
      <c r="I12" s="8"/>
      <c r="J12" s="8"/>
      <c r="K12" s="8"/>
      <c r="L12" s="8"/>
      <c r="M12" s="8"/>
      <c r="N12" s="8"/>
      <c r="O12" s="8"/>
    </row>
    <row r="13" spans="1:15" x14ac:dyDescent="0.55000000000000004">
      <c r="A13" s="8"/>
      <c r="B13" s="495" t="s">
        <v>361</v>
      </c>
      <c r="C13" s="174"/>
      <c r="D13" s="173"/>
      <c r="E13" s="172"/>
      <c r="F13" s="173"/>
      <c r="G13" s="185"/>
      <c r="H13" s="8"/>
      <c r="I13" s="8"/>
      <c r="J13" s="8"/>
      <c r="K13" s="8"/>
      <c r="L13" s="8"/>
      <c r="M13" s="8"/>
      <c r="N13" s="8"/>
      <c r="O13" s="8"/>
    </row>
    <row r="14" spans="1:15" x14ac:dyDescent="0.55000000000000004">
      <c r="A14" s="8"/>
      <c r="B14" s="495" t="s">
        <v>307</v>
      </c>
      <c r="C14" s="174"/>
      <c r="D14" s="173"/>
      <c r="E14" s="172"/>
      <c r="F14" s="173"/>
      <c r="G14" s="185"/>
      <c r="H14" s="8"/>
      <c r="I14" s="8"/>
      <c r="J14" s="8"/>
      <c r="K14" s="8"/>
      <c r="L14" s="8"/>
      <c r="M14" s="8"/>
      <c r="N14" s="8"/>
      <c r="O14" s="8"/>
    </row>
    <row r="15" spans="1:15" x14ac:dyDescent="0.55000000000000004">
      <c r="A15" s="8"/>
      <c r="B15" s="502" t="s">
        <v>343</v>
      </c>
      <c r="C15" s="184"/>
      <c r="D15" s="182"/>
      <c r="E15" s="181"/>
      <c r="F15" s="182"/>
      <c r="G15" s="212"/>
      <c r="H15" s="8"/>
      <c r="I15" s="8"/>
      <c r="J15" s="8"/>
      <c r="K15" s="8"/>
      <c r="L15" s="8"/>
      <c r="M15" s="8"/>
      <c r="N15" s="8"/>
      <c r="O15" s="8"/>
    </row>
    <row r="16" spans="1:15" x14ac:dyDescent="0.55000000000000004">
      <c r="A16" s="8"/>
      <c r="B16" s="400" t="s">
        <v>344</v>
      </c>
      <c r="C16" s="348">
        <f>SUM(C12:C15)</f>
        <v>0</v>
      </c>
      <c r="D16" s="348">
        <f t="shared" ref="D16:G16" si="0">SUM(D12:D15)</f>
        <v>0</v>
      </c>
      <c r="E16" s="348">
        <f t="shared" si="0"/>
        <v>0</v>
      </c>
      <c r="F16" s="348">
        <f t="shared" si="0"/>
        <v>0</v>
      </c>
      <c r="G16" s="348">
        <f t="shared" si="0"/>
        <v>0</v>
      </c>
      <c r="H16" s="8"/>
      <c r="I16" s="8"/>
      <c r="J16" s="8"/>
      <c r="K16" s="8"/>
      <c r="L16" s="8"/>
      <c r="M16" s="8"/>
      <c r="N16" s="8"/>
      <c r="O16" s="8"/>
    </row>
    <row r="17" spans="1:15" x14ac:dyDescent="0.55000000000000004">
      <c r="A17" s="8"/>
      <c r="B17" s="710" t="s">
        <v>362</v>
      </c>
      <c r="C17" s="711"/>
      <c r="D17" s="711"/>
      <c r="E17" s="711"/>
      <c r="F17" s="711"/>
      <c r="G17" s="712"/>
      <c r="H17" s="8"/>
      <c r="I17" s="8"/>
      <c r="J17" s="8"/>
      <c r="K17" s="8"/>
      <c r="L17" s="8"/>
      <c r="M17" s="8"/>
      <c r="N17" s="8"/>
      <c r="O17" s="8"/>
    </row>
    <row r="18" spans="1:15" x14ac:dyDescent="0.55000000000000004">
      <c r="A18" s="8"/>
      <c r="B18" s="492" t="s">
        <v>363</v>
      </c>
      <c r="C18" s="98"/>
      <c r="D18" s="237"/>
      <c r="E18" s="178"/>
      <c r="F18" s="237"/>
      <c r="G18" s="179"/>
      <c r="H18" s="8"/>
      <c r="I18" s="8"/>
      <c r="J18" s="8"/>
      <c r="K18" s="8"/>
      <c r="L18" s="8"/>
      <c r="M18" s="8"/>
      <c r="N18" s="8"/>
      <c r="O18" s="8"/>
    </row>
    <row r="19" spans="1:15" x14ac:dyDescent="0.55000000000000004">
      <c r="A19" s="8"/>
      <c r="B19" s="495" t="s">
        <v>364</v>
      </c>
      <c r="C19" s="174"/>
      <c r="D19" s="173"/>
      <c r="E19" s="172"/>
      <c r="F19" s="173"/>
      <c r="G19" s="176"/>
      <c r="H19" s="8"/>
      <c r="I19" s="8"/>
      <c r="J19" s="8"/>
      <c r="K19" s="8"/>
      <c r="L19" s="8"/>
      <c r="M19" s="8"/>
      <c r="N19" s="8"/>
      <c r="O19" s="8"/>
    </row>
    <row r="20" spans="1:15" x14ac:dyDescent="0.55000000000000004">
      <c r="A20" s="8"/>
      <c r="B20" s="493" t="s">
        <v>307</v>
      </c>
      <c r="C20" s="174"/>
      <c r="D20" s="173"/>
      <c r="E20" s="172"/>
      <c r="F20" s="173"/>
      <c r="G20" s="176"/>
      <c r="H20" s="8"/>
      <c r="I20" s="8"/>
      <c r="J20" s="8"/>
      <c r="K20" s="8"/>
      <c r="L20" s="8"/>
      <c r="M20" s="8"/>
      <c r="N20" s="8"/>
      <c r="O20" s="8"/>
    </row>
    <row r="21" spans="1:15" x14ac:dyDescent="0.55000000000000004">
      <c r="A21" s="8"/>
      <c r="B21" s="502" t="s">
        <v>343</v>
      </c>
      <c r="C21" s="184"/>
      <c r="D21" s="182"/>
      <c r="E21" s="181"/>
      <c r="F21" s="182"/>
      <c r="G21" s="183"/>
      <c r="H21" s="8"/>
      <c r="I21" s="8"/>
      <c r="J21" s="8"/>
      <c r="K21" s="8"/>
      <c r="L21" s="8"/>
      <c r="M21" s="8"/>
      <c r="N21" s="8"/>
      <c r="O21" s="8"/>
    </row>
    <row r="22" spans="1:15" x14ac:dyDescent="0.55000000000000004">
      <c r="A22" s="8"/>
      <c r="B22" s="400" t="s">
        <v>350</v>
      </c>
      <c r="C22" s="348">
        <f>SUM(C18:C21)</f>
        <v>0</v>
      </c>
      <c r="D22" s="348">
        <f t="shared" ref="D22:G22" si="1">SUM(D18:D21)</f>
        <v>0</v>
      </c>
      <c r="E22" s="348">
        <f t="shared" si="1"/>
        <v>0</v>
      </c>
      <c r="F22" s="348">
        <f t="shared" si="1"/>
        <v>0</v>
      </c>
      <c r="G22" s="348">
        <f t="shared" si="1"/>
        <v>0</v>
      </c>
      <c r="H22" s="8"/>
      <c r="I22" s="8"/>
      <c r="J22" s="8"/>
      <c r="K22" s="8"/>
      <c r="L22" s="8"/>
      <c r="M22" s="8"/>
      <c r="N22" s="8"/>
      <c r="O22" s="8"/>
    </row>
    <row r="23" spans="1:15" x14ac:dyDescent="0.55000000000000004">
      <c r="A23" s="8"/>
      <c r="B23" s="710" t="s">
        <v>365</v>
      </c>
      <c r="C23" s="711"/>
      <c r="D23" s="711"/>
      <c r="E23" s="711"/>
      <c r="F23" s="711"/>
      <c r="G23" s="712"/>
      <c r="H23" s="8"/>
      <c r="I23" s="8"/>
      <c r="J23" s="8"/>
      <c r="K23" s="8"/>
      <c r="L23" s="8"/>
      <c r="M23" s="8"/>
      <c r="N23" s="8"/>
      <c r="O23" s="8"/>
    </row>
    <row r="24" spans="1:15" x14ac:dyDescent="0.55000000000000004">
      <c r="A24" s="8"/>
      <c r="B24" s="492" t="s">
        <v>366</v>
      </c>
      <c r="C24" s="98"/>
      <c r="D24" s="178"/>
      <c r="E24" s="178"/>
      <c r="F24" s="178"/>
      <c r="G24" s="179"/>
      <c r="H24" s="8"/>
      <c r="I24" s="8"/>
      <c r="J24" s="8"/>
      <c r="K24" s="8"/>
      <c r="L24" s="8"/>
      <c r="M24" s="8"/>
      <c r="N24" s="8"/>
      <c r="O24" s="8"/>
    </row>
    <row r="25" spans="1:15" x14ac:dyDescent="0.55000000000000004">
      <c r="A25" s="8"/>
      <c r="B25" s="493" t="s">
        <v>367</v>
      </c>
      <c r="C25" s="174"/>
      <c r="D25" s="172"/>
      <c r="E25" s="172"/>
      <c r="F25" s="173"/>
      <c r="G25" s="176"/>
      <c r="H25" s="8"/>
      <c r="I25" s="8"/>
      <c r="J25" s="8"/>
      <c r="K25" s="8"/>
      <c r="L25" s="8"/>
      <c r="M25" s="8"/>
      <c r="N25" s="8"/>
      <c r="O25" s="8"/>
    </row>
    <row r="26" spans="1:15" x14ac:dyDescent="0.55000000000000004">
      <c r="A26" s="8"/>
      <c r="B26" s="493" t="s">
        <v>307</v>
      </c>
      <c r="C26" s="174"/>
      <c r="D26" s="172"/>
      <c r="E26" s="172"/>
      <c r="F26" s="173"/>
      <c r="G26" s="176"/>
      <c r="H26" s="8"/>
      <c r="I26" s="8"/>
      <c r="J26" s="8"/>
      <c r="K26" s="8"/>
      <c r="L26" s="8"/>
      <c r="M26" s="8"/>
      <c r="N26" s="8"/>
      <c r="O26" s="8"/>
    </row>
    <row r="27" spans="1:15" x14ac:dyDescent="0.55000000000000004">
      <c r="A27" s="8"/>
      <c r="B27" s="493" t="s">
        <v>343</v>
      </c>
      <c r="C27" s="174"/>
      <c r="D27" s="172"/>
      <c r="E27" s="172"/>
      <c r="F27" s="173"/>
      <c r="G27" s="176"/>
      <c r="H27" s="8"/>
      <c r="I27" s="8"/>
      <c r="J27" s="8"/>
      <c r="K27" s="8"/>
      <c r="L27" s="8"/>
      <c r="M27" s="8"/>
      <c r="N27" s="8"/>
      <c r="O27" s="8"/>
    </row>
    <row r="28" spans="1:15" ht="14.7" thickBot="1" x14ac:dyDescent="0.6">
      <c r="A28" s="8"/>
      <c r="B28" s="494" t="s">
        <v>343</v>
      </c>
      <c r="C28" s="184"/>
      <c r="D28" s="181"/>
      <c r="E28" s="181"/>
      <c r="F28" s="182"/>
      <c r="G28" s="183"/>
      <c r="H28" s="8"/>
      <c r="I28" s="8"/>
      <c r="J28" s="8"/>
      <c r="K28" s="8"/>
      <c r="L28" s="8"/>
      <c r="M28" s="8"/>
      <c r="N28" s="8"/>
      <c r="O28" s="8"/>
    </row>
    <row r="29" spans="1:15" ht="14.7" thickBot="1" x14ac:dyDescent="0.6">
      <c r="A29" s="8"/>
      <c r="B29" s="496" t="s">
        <v>368</v>
      </c>
      <c r="C29" s="406">
        <f>SUM(C24:C28)</f>
        <v>0</v>
      </c>
      <c r="D29" s="406">
        <f t="shared" ref="D29:G29" si="2">SUM(D24:D28)</f>
        <v>0</v>
      </c>
      <c r="E29" s="406">
        <f t="shared" si="2"/>
        <v>0</v>
      </c>
      <c r="F29" s="406">
        <f t="shared" si="2"/>
        <v>0</v>
      </c>
      <c r="G29" s="406">
        <f t="shared" si="2"/>
        <v>0</v>
      </c>
      <c r="H29" s="8"/>
      <c r="I29" s="8"/>
      <c r="J29" s="8"/>
      <c r="K29" s="8"/>
      <c r="L29" s="8"/>
      <c r="M29" s="8"/>
      <c r="N29" s="8"/>
      <c r="O29" s="8"/>
    </row>
    <row r="30" spans="1:15" ht="14.7" thickBot="1" x14ac:dyDescent="0.6">
      <c r="A30" s="523"/>
      <c r="B30" s="503" t="s">
        <v>369</v>
      </c>
      <c r="C30" s="294"/>
      <c r="D30" s="295"/>
      <c r="E30" s="295"/>
      <c r="F30" s="295"/>
      <c r="G30" s="296"/>
      <c r="H30" s="8"/>
      <c r="I30" s="8"/>
      <c r="J30" s="8"/>
      <c r="K30" s="8"/>
      <c r="L30" s="8"/>
      <c r="M30" s="8"/>
      <c r="N30" s="8"/>
      <c r="O30" s="8"/>
    </row>
    <row r="31" spans="1:15" ht="28.5" x14ac:dyDescent="0.55000000000000004">
      <c r="A31" s="8"/>
      <c r="B31" s="496" t="s">
        <v>370</v>
      </c>
      <c r="C31" s="456">
        <f>SUM(C29+C22+C16)</f>
        <v>0</v>
      </c>
      <c r="D31" s="456">
        <f t="shared" ref="D31:G31" si="3">SUM(D29+D22+D16)</f>
        <v>0</v>
      </c>
      <c r="E31" s="456">
        <f t="shared" si="3"/>
        <v>0</v>
      </c>
      <c r="F31" s="456">
        <f t="shared" si="3"/>
        <v>0</v>
      </c>
      <c r="G31" s="456">
        <f t="shared" si="3"/>
        <v>0</v>
      </c>
      <c r="H31" s="8"/>
      <c r="I31" s="8"/>
      <c r="J31" s="8"/>
      <c r="K31" s="8"/>
      <c r="L31" s="8"/>
      <c r="M31" s="8"/>
      <c r="N31" s="8"/>
      <c r="O31" s="8"/>
    </row>
    <row r="32" spans="1:15" x14ac:dyDescent="0.55000000000000004">
      <c r="A32" s="8"/>
      <c r="B32" s="504" t="s">
        <v>371</v>
      </c>
      <c r="C32" s="452">
        <f>IF(C30&gt;0, C31/C30, 0)</f>
        <v>0</v>
      </c>
      <c r="D32" s="452">
        <f t="shared" ref="D32:G32" si="4">IF(D30&gt;0, D31/D30, 0)</f>
        <v>0</v>
      </c>
      <c r="E32" s="452">
        <f t="shared" si="4"/>
        <v>0</v>
      </c>
      <c r="F32" s="452">
        <f t="shared" si="4"/>
        <v>0</v>
      </c>
      <c r="G32" s="452">
        <f t="shared" si="4"/>
        <v>0</v>
      </c>
      <c r="H32" s="8"/>
      <c r="I32" s="8"/>
      <c r="J32" s="8"/>
      <c r="K32" s="8"/>
      <c r="L32" s="8"/>
      <c r="M32" s="8"/>
      <c r="N32" s="8"/>
      <c r="O32" s="8"/>
    </row>
    <row r="33" spans="2:7" x14ac:dyDescent="0.55000000000000004">
      <c r="B33" s="505"/>
    </row>
    <row r="34" spans="2:7" ht="70.8" x14ac:dyDescent="0.55000000000000004">
      <c r="B34" s="450" t="s">
        <v>372</v>
      </c>
      <c r="C34" s="451"/>
      <c r="D34" s="452"/>
      <c r="E34" s="452"/>
      <c r="F34" s="452"/>
      <c r="G34" s="452"/>
    </row>
  </sheetData>
  <mergeCells count="9">
    <mergeCell ref="B23:G23"/>
    <mergeCell ref="B3:F3"/>
    <mergeCell ref="C4:F4"/>
    <mergeCell ref="C5:F5"/>
    <mergeCell ref="H3:I3"/>
    <mergeCell ref="H4:I4"/>
    <mergeCell ref="B10:G10"/>
    <mergeCell ref="B11:G11"/>
    <mergeCell ref="B17:G17"/>
  </mergeCells>
  <hyperlinks>
    <hyperlink ref="B1" location="Contents!A1" display="Back to Contents" xr:uid="{522E2534-F0FE-4320-A871-D44DA050FBF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674C7-8485-4DAC-A1E8-114329925A6C}">
  <dimension ref="A1:X114"/>
  <sheetViews>
    <sheetView zoomScale="50" zoomScaleNormal="90" workbookViewId="0">
      <selection activeCell="B1" sqref="B1"/>
    </sheetView>
  </sheetViews>
  <sheetFormatPr defaultRowHeight="14.4" x14ac:dyDescent="0.55000000000000004"/>
  <cols>
    <col min="1" max="1" width="8.734375" customWidth="1"/>
    <col min="2" max="2" width="20.734375" customWidth="1"/>
    <col min="3" max="9" width="10.734375" customWidth="1"/>
  </cols>
  <sheetData>
    <row r="1" spans="1:24" ht="15" customHeight="1" x14ac:dyDescent="0.55000000000000004">
      <c r="A1" s="8"/>
      <c r="B1" s="420" t="s">
        <v>59</v>
      </c>
      <c r="C1" s="8"/>
      <c r="D1" s="8"/>
      <c r="E1" s="8"/>
      <c r="F1" s="8"/>
      <c r="G1" s="8"/>
      <c r="H1" s="8"/>
      <c r="I1" s="8"/>
      <c r="J1" s="8"/>
      <c r="K1" s="8"/>
      <c r="L1" s="8"/>
      <c r="M1" s="8"/>
      <c r="N1" s="8"/>
      <c r="O1" s="8"/>
      <c r="P1" s="8"/>
      <c r="Q1" s="8"/>
      <c r="R1" s="8"/>
      <c r="S1" s="8"/>
      <c r="T1" s="8"/>
      <c r="U1" s="8"/>
      <c r="V1" s="8"/>
      <c r="W1" s="8"/>
      <c r="X1" s="8"/>
    </row>
    <row r="2" spans="1:24" ht="15" customHeight="1" thickBot="1" x14ac:dyDescent="0.6">
      <c r="A2" s="8"/>
      <c r="B2" s="8"/>
      <c r="C2" s="8"/>
      <c r="D2" s="8"/>
      <c r="E2" s="8"/>
      <c r="F2" s="8"/>
      <c r="G2" s="8"/>
      <c r="H2" s="8"/>
      <c r="I2" s="8"/>
      <c r="J2" s="8"/>
      <c r="K2" s="8"/>
      <c r="L2" s="8"/>
      <c r="M2" s="8"/>
      <c r="N2" s="8"/>
      <c r="O2" s="8"/>
      <c r="P2" s="8"/>
      <c r="Q2" s="8"/>
      <c r="R2" s="8"/>
      <c r="S2" s="8"/>
      <c r="T2" s="8"/>
      <c r="U2" s="8"/>
      <c r="V2" s="8"/>
      <c r="W2" s="8"/>
      <c r="X2" s="8"/>
    </row>
    <row r="3" spans="1:24" ht="20.2" customHeight="1" thickBot="1" x14ac:dyDescent="0.6">
      <c r="A3" s="8"/>
      <c r="B3" s="663" t="s">
        <v>373</v>
      </c>
      <c r="C3" s="664"/>
      <c r="D3" s="664"/>
      <c r="E3" s="664"/>
      <c r="F3" s="665"/>
      <c r="G3" s="8"/>
      <c r="H3" s="703" t="s">
        <v>224</v>
      </c>
      <c r="I3" s="704"/>
      <c r="J3" s="8"/>
      <c r="K3" s="8"/>
      <c r="L3" s="8"/>
      <c r="M3" s="8"/>
      <c r="N3" s="8"/>
      <c r="O3" s="8"/>
      <c r="P3" s="8"/>
      <c r="Q3" s="8"/>
      <c r="R3" s="8"/>
      <c r="S3" s="8"/>
      <c r="T3" s="8"/>
      <c r="U3" s="8"/>
      <c r="V3" s="8"/>
      <c r="W3" s="8"/>
      <c r="X3" s="8"/>
    </row>
    <row r="4" spans="1:24" ht="14.7" thickBot="1" x14ac:dyDescent="0.6">
      <c r="A4" s="523"/>
      <c r="B4" s="40" t="s">
        <v>31</v>
      </c>
      <c r="C4" s="591" t="s">
        <v>32</v>
      </c>
      <c r="D4" s="713"/>
      <c r="E4" s="713"/>
      <c r="F4" s="592"/>
      <c r="G4" s="8"/>
      <c r="H4" s="705" t="s">
        <v>225</v>
      </c>
      <c r="I4" s="706"/>
      <c r="J4" s="8"/>
      <c r="K4" s="8"/>
      <c r="L4" s="8"/>
      <c r="M4" s="8"/>
      <c r="N4" s="8"/>
      <c r="O4" s="8"/>
      <c r="P4" s="8"/>
      <c r="Q4" s="8"/>
      <c r="R4" s="8"/>
      <c r="S4" s="8"/>
      <c r="T4" s="8"/>
      <c r="U4" s="8"/>
      <c r="V4" s="8"/>
      <c r="W4" s="8"/>
      <c r="X4" s="8"/>
    </row>
    <row r="5" spans="1:24" ht="14.7" thickBot="1" x14ac:dyDescent="0.6">
      <c r="A5" s="8"/>
      <c r="B5" s="18" t="s">
        <v>33</v>
      </c>
      <c r="C5" s="609" t="str">
        <f>Guidance!C5</f>
        <v>Please enter</v>
      </c>
      <c r="D5" s="617"/>
      <c r="E5" s="617">
        <f>Guidance!E5</f>
        <v>0</v>
      </c>
      <c r="F5" s="610"/>
      <c r="G5" s="8"/>
      <c r="H5" s="8"/>
      <c r="I5" s="8"/>
      <c r="J5" s="8"/>
      <c r="K5" s="8"/>
      <c r="L5" s="8"/>
      <c r="M5" s="8"/>
      <c r="N5" s="8"/>
      <c r="O5" s="8"/>
      <c r="P5" s="8"/>
      <c r="Q5" s="8"/>
      <c r="R5" s="8"/>
      <c r="S5" s="8"/>
      <c r="T5" s="8"/>
      <c r="U5" s="8"/>
      <c r="V5" s="8"/>
      <c r="W5" s="8"/>
      <c r="X5" s="8"/>
    </row>
    <row r="6" spans="1:24" x14ac:dyDescent="0.55000000000000004">
      <c r="A6" s="8"/>
      <c r="B6" s="38"/>
      <c r="C6" s="38"/>
      <c r="D6" s="38"/>
      <c r="E6" s="38"/>
      <c r="F6" s="8"/>
      <c r="H6" s="8"/>
      <c r="I6" s="8"/>
      <c r="J6" s="8"/>
      <c r="K6" s="8"/>
      <c r="L6" s="8"/>
      <c r="M6" s="8"/>
      <c r="N6" s="8"/>
      <c r="O6" s="8"/>
      <c r="P6" s="8"/>
      <c r="Q6" s="8"/>
      <c r="R6" s="8"/>
      <c r="S6" s="8"/>
      <c r="T6" s="8"/>
      <c r="U6" s="8"/>
      <c r="V6" s="8"/>
      <c r="W6" s="8"/>
      <c r="X6" s="8"/>
    </row>
    <row r="7" spans="1:24" x14ac:dyDescent="0.55000000000000004">
      <c r="A7" s="8"/>
      <c r="B7" s="299" t="s">
        <v>332</v>
      </c>
      <c r="C7" s="38"/>
      <c r="D7" s="38"/>
      <c r="E7" s="38"/>
      <c r="F7" s="8"/>
      <c r="G7" s="299"/>
      <c r="H7" s="8"/>
      <c r="I7" s="8"/>
      <c r="J7" s="8"/>
      <c r="K7" s="8"/>
      <c r="L7" s="8"/>
      <c r="M7" s="8"/>
      <c r="N7" s="8"/>
      <c r="O7" s="8"/>
      <c r="P7" s="8"/>
      <c r="Q7" s="8"/>
      <c r="R7" s="8"/>
      <c r="S7" s="8"/>
      <c r="T7" s="8"/>
      <c r="U7" s="8"/>
      <c r="V7" s="8"/>
      <c r="W7" s="8"/>
      <c r="X7" s="8"/>
    </row>
    <row r="8" spans="1:24" ht="14.7" thickBot="1" x14ac:dyDescent="0.6">
      <c r="A8" s="8"/>
      <c r="B8" s="38"/>
      <c r="C8" s="38"/>
      <c r="D8" s="38"/>
      <c r="E8" s="38"/>
      <c r="F8" s="8"/>
      <c r="G8" s="299"/>
      <c r="H8" s="8"/>
      <c r="I8" s="8"/>
      <c r="J8" s="8"/>
      <c r="K8" s="8"/>
      <c r="L8" s="8"/>
      <c r="M8" s="8"/>
      <c r="N8" s="8"/>
      <c r="O8" s="8"/>
      <c r="P8" s="8"/>
      <c r="Q8" s="8"/>
      <c r="R8" s="8"/>
      <c r="S8" s="8"/>
      <c r="T8" s="8"/>
      <c r="U8" s="8"/>
      <c r="V8" s="8"/>
      <c r="W8" s="8"/>
      <c r="X8" s="8"/>
    </row>
    <row r="9" spans="1:24" x14ac:dyDescent="0.55000000000000004">
      <c r="A9" s="8"/>
      <c r="B9" s="186"/>
      <c r="C9" s="499" t="s">
        <v>237</v>
      </c>
      <c r="D9" s="500" t="s">
        <v>333</v>
      </c>
      <c r="E9" s="500" t="s">
        <v>334</v>
      </c>
      <c r="F9" s="500" t="s">
        <v>335</v>
      </c>
      <c r="G9" s="501" t="s">
        <v>336</v>
      </c>
      <c r="H9" s="8"/>
      <c r="I9" s="8"/>
      <c r="J9" s="8"/>
      <c r="K9" s="8"/>
      <c r="L9" s="8"/>
      <c r="M9" s="8"/>
      <c r="N9" s="8"/>
      <c r="O9" s="8"/>
      <c r="P9" s="8"/>
      <c r="Q9" s="8"/>
      <c r="R9" s="8"/>
      <c r="S9" s="8"/>
      <c r="T9" s="8"/>
      <c r="U9" s="8"/>
      <c r="V9" s="8"/>
      <c r="W9" s="8"/>
      <c r="X9" s="8"/>
    </row>
    <row r="10" spans="1:24" x14ac:dyDescent="0.55000000000000004">
      <c r="A10" s="8"/>
      <c r="B10" s="717" t="s">
        <v>358</v>
      </c>
      <c r="C10" s="718"/>
      <c r="D10" s="718"/>
      <c r="E10" s="718"/>
      <c r="F10" s="718"/>
      <c r="G10" s="719"/>
      <c r="H10" s="8"/>
      <c r="I10" s="8"/>
      <c r="J10" s="8"/>
      <c r="K10" s="8"/>
      <c r="L10" s="8"/>
      <c r="M10" s="8"/>
      <c r="N10" s="8"/>
      <c r="O10" s="8"/>
      <c r="P10" s="8"/>
      <c r="Q10" s="8"/>
      <c r="R10" s="8"/>
      <c r="S10" s="8"/>
      <c r="T10" s="8"/>
      <c r="U10" s="8"/>
      <c r="V10" s="8"/>
      <c r="W10" s="8"/>
      <c r="X10" s="8"/>
    </row>
    <row r="11" spans="1:24" x14ac:dyDescent="0.55000000000000004">
      <c r="A11" s="8"/>
      <c r="B11" s="710" t="s">
        <v>359</v>
      </c>
      <c r="C11" s="711"/>
      <c r="D11" s="711"/>
      <c r="E11" s="711"/>
      <c r="F11" s="711"/>
      <c r="G11" s="712"/>
      <c r="H11" s="8"/>
      <c r="I11" s="8"/>
      <c r="J11" s="8"/>
      <c r="K11" s="8"/>
      <c r="L11" s="8"/>
      <c r="M11" s="8"/>
      <c r="N11" s="8"/>
      <c r="O11" s="8"/>
      <c r="P11" s="8"/>
      <c r="Q11" s="8"/>
      <c r="R11" s="8"/>
      <c r="S11" s="8"/>
      <c r="T11" s="8"/>
      <c r="U11" s="8"/>
      <c r="V11" s="8"/>
      <c r="W11" s="8"/>
      <c r="X11" s="8"/>
    </row>
    <row r="12" spans="1:24" x14ac:dyDescent="0.55000000000000004">
      <c r="A12" s="8"/>
      <c r="B12" s="492" t="s">
        <v>360</v>
      </c>
      <c r="C12" s="98"/>
      <c r="D12" s="237"/>
      <c r="E12" s="178"/>
      <c r="F12" s="237"/>
      <c r="G12" s="238"/>
      <c r="H12" s="8"/>
      <c r="I12" s="8"/>
      <c r="J12" s="8"/>
      <c r="K12" s="8"/>
      <c r="L12" s="8"/>
      <c r="M12" s="8"/>
      <c r="N12" s="8"/>
      <c r="O12" s="8"/>
      <c r="P12" s="8"/>
      <c r="Q12" s="8"/>
      <c r="R12" s="8"/>
      <c r="S12" s="8"/>
      <c r="T12" s="8"/>
      <c r="U12" s="8"/>
      <c r="V12" s="8"/>
      <c r="W12" s="8"/>
      <c r="X12" s="8"/>
    </row>
    <row r="13" spans="1:24" x14ac:dyDescent="0.55000000000000004">
      <c r="A13" s="8"/>
      <c r="B13" s="495" t="s">
        <v>361</v>
      </c>
      <c r="C13" s="174"/>
      <c r="D13" s="173"/>
      <c r="E13" s="172"/>
      <c r="F13" s="173"/>
      <c r="G13" s="185"/>
      <c r="H13" s="8"/>
      <c r="I13" s="8"/>
      <c r="J13" s="8"/>
      <c r="K13" s="8"/>
      <c r="L13" s="8"/>
      <c r="M13" s="8"/>
      <c r="N13" s="8"/>
      <c r="O13" s="8"/>
      <c r="P13" s="8"/>
      <c r="Q13" s="8"/>
      <c r="R13" s="8"/>
      <c r="S13" s="8"/>
      <c r="T13" s="8"/>
      <c r="U13" s="8"/>
      <c r="V13" s="8"/>
      <c r="W13" s="8"/>
      <c r="X13" s="8"/>
    </row>
    <row r="14" spans="1:24" x14ac:dyDescent="0.55000000000000004">
      <c r="A14" s="8"/>
      <c r="B14" s="495" t="s">
        <v>307</v>
      </c>
      <c r="C14" s="174"/>
      <c r="D14" s="173"/>
      <c r="E14" s="172"/>
      <c r="F14" s="173"/>
      <c r="G14" s="185"/>
      <c r="H14" s="8"/>
      <c r="I14" s="8"/>
      <c r="J14" s="8"/>
      <c r="K14" s="8"/>
      <c r="L14" s="8"/>
      <c r="M14" s="8"/>
      <c r="N14" s="8"/>
      <c r="O14" s="8"/>
      <c r="P14" s="8"/>
      <c r="Q14" s="8"/>
      <c r="R14" s="8"/>
      <c r="S14" s="8"/>
      <c r="T14" s="8"/>
      <c r="U14" s="8"/>
      <c r="V14" s="8"/>
      <c r="W14" s="8"/>
      <c r="X14" s="8"/>
    </row>
    <row r="15" spans="1:24" x14ac:dyDescent="0.55000000000000004">
      <c r="A15" s="8"/>
      <c r="B15" s="502" t="s">
        <v>343</v>
      </c>
      <c r="C15" s="184"/>
      <c r="D15" s="182"/>
      <c r="E15" s="181"/>
      <c r="F15" s="182"/>
      <c r="G15" s="212"/>
      <c r="H15" s="8"/>
      <c r="I15" s="8"/>
      <c r="J15" s="8"/>
      <c r="K15" s="8"/>
      <c r="L15" s="8"/>
      <c r="M15" s="8"/>
      <c r="N15" s="8"/>
      <c r="O15" s="8"/>
      <c r="P15" s="8"/>
      <c r="Q15" s="8"/>
      <c r="R15" s="8"/>
      <c r="S15" s="8"/>
      <c r="T15" s="8"/>
      <c r="U15" s="8"/>
      <c r="V15" s="8"/>
      <c r="W15" s="8"/>
      <c r="X15" s="8"/>
    </row>
    <row r="16" spans="1:24" x14ac:dyDescent="0.55000000000000004">
      <c r="A16" s="8"/>
      <c r="B16" s="400" t="s">
        <v>344</v>
      </c>
      <c r="C16" s="348">
        <f>C12+C13+C14+C15</f>
        <v>0</v>
      </c>
      <c r="D16" s="342">
        <f>D12+D13+D14+D15</f>
        <v>0</v>
      </c>
      <c r="E16" s="342">
        <f>E12+E13+E14+E15</f>
        <v>0</v>
      </c>
      <c r="F16" s="342">
        <f>F12+F13+F14+F15</f>
        <v>0</v>
      </c>
      <c r="G16" s="343">
        <f>G12+G13+G14+G15</f>
        <v>0</v>
      </c>
      <c r="H16" s="8"/>
      <c r="I16" s="8"/>
      <c r="J16" s="8"/>
      <c r="K16" s="8"/>
      <c r="L16" s="8"/>
      <c r="M16" s="8"/>
      <c r="N16" s="8"/>
      <c r="O16" s="8"/>
      <c r="P16" s="8"/>
      <c r="Q16" s="8"/>
      <c r="R16" s="8"/>
      <c r="S16" s="8"/>
      <c r="T16" s="8"/>
      <c r="U16" s="8"/>
      <c r="V16" s="8"/>
      <c r="W16" s="8"/>
      <c r="X16" s="8"/>
    </row>
    <row r="17" spans="1:24" x14ac:dyDescent="0.55000000000000004">
      <c r="A17" s="8"/>
      <c r="B17" s="710" t="s">
        <v>362</v>
      </c>
      <c r="C17" s="711"/>
      <c r="D17" s="711"/>
      <c r="E17" s="711"/>
      <c r="F17" s="711"/>
      <c r="G17" s="712"/>
      <c r="H17" s="8"/>
      <c r="I17" s="8"/>
      <c r="J17" s="8"/>
      <c r="K17" s="8"/>
      <c r="L17" s="8"/>
      <c r="M17" s="8"/>
      <c r="N17" s="8"/>
      <c r="O17" s="8"/>
      <c r="P17" s="8"/>
      <c r="Q17" s="8"/>
      <c r="R17" s="8"/>
      <c r="S17" s="8"/>
      <c r="T17" s="8"/>
      <c r="U17" s="8"/>
      <c r="V17" s="8"/>
      <c r="W17" s="8"/>
      <c r="X17" s="8"/>
    </row>
    <row r="18" spans="1:24" x14ac:dyDescent="0.55000000000000004">
      <c r="A18" s="8"/>
      <c r="B18" s="492" t="s">
        <v>363</v>
      </c>
      <c r="C18" s="98"/>
      <c r="D18" s="237"/>
      <c r="E18" s="178"/>
      <c r="F18" s="237"/>
      <c r="G18" s="179"/>
      <c r="H18" s="8"/>
      <c r="I18" s="8"/>
      <c r="J18" s="8"/>
      <c r="K18" s="8"/>
      <c r="L18" s="8"/>
      <c r="M18" s="8"/>
      <c r="N18" s="8"/>
      <c r="O18" s="8"/>
      <c r="P18" s="8"/>
      <c r="Q18" s="8"/>
      <c r="R18" s="8"/>
      <c r="S18" s="8"/>
      <c r="T18" s="8"/>
      <c r="U18" s="8"/>
      <c r="V18" s="8"/>
      <c r="W18" s="8"/>
      <c r="X18" s="8"/>
    </row>
    <row r="19" spans="1:24" x14ac:dyDescent="0.55000000000000004">
      <c r="A19" s="8"/>
      <c r="B19" s="495" t="s">
        <v>364</v>
      </c>
      <c r="C19" s="174"/>
      <c r="D19" s="173"/>
      <c r="E19" s="172"/>
      <c r="F19" s="173"/>
      <c r="G19" s="176"/>
      <c r="H19" s="8"/>
      <c r="I19" s="8"/>
      <c r="J19" s="8"/>
      <c r="K19" s="8"/>
      <c r="L19" s="8"/>
      <c r="M19" s="8"/>
      <c r="N19" s="8"/>
      <c r="O19" s="8"/>
      <c r="P19" s="8"/>
      <c r="Q19" s="8"/>
      <c r="R19" s="8"/>
      <c r="S19" s="8"/>
      <c r="T19" s="8"/>
      <c r="U19" s="8"/>
      <c r="V19" s="8"/>
      <c r="W19" s="8"/>
      <c r="X19" s="8"/>
    </row>
    <row r="20" spans="1:24" x14ac:dyDescent="0.55000000000000004">
      <c r="A20" s="8"/>
      <c r="B20" s="493" t="s">
        <v>307</v>
      </c>
      <c r="C20" s="174"/>
      <c r="D20" s="173"/>
      <c r="E20" s="172"/>
      <c r="F20" s="173"/>
      <c r="G20" s="176"/>
      <c r="H20" s="8"/>
      <c r="I20" s="8"/>
      <c r="J20" s="8"/>
      <c r="K20" s="8"/>
      <c r="L20" s="8"/>
      <c r="M20" s="8"/>
      <c r="N20" s="8"/>
      <c r="O20" s="8"/>
      <c r="P20" s="8"/>
      <c r="Q20" s="8"/>
      <c r="R20" s="8"/>
      <c r="S20" s="8"/>
      <c r="T20" s="8"/>
      <c r="U20" s="8"/>
      <c r="V20" s="8"/>
      <c r="W20" s="8"/>
      <c r="X20" s="8"/>
    </row>
    <row r="21" spans="1:24" x14ac:dyDescent="0.55000000000000004">
      <c r="A21" s="8"/>
      <c r="B21" s="502" t="s">
        <v>343</v>
      </c>
      <c r="C21" s="184"/>
      <c r="D21" s="182"/>
      <c r="E21" s="181"/>
      <c r="F21" s="182"/>
      <c r="G21" s="183"/>
      <c r="H21" s="8"/>
      <c r="I21" s="8"/>
      <c r="J21" s="8"/>
      <c r="K21" s="8"/>
      <c r="L21" s="8"/>
      <c r="M21" s="8"/>
      <c r="N21" s="8"/>
      <c r="O21" s="8"/>
      <c r="P21" s="8"/>
      <c r="Q21" s="8"/>
      <c r="R21" s="8"/>
      <c r="S21" s="8"/>
      <c r="T21" s="8"/>
      <c r="U21" s="8"/>
      <c r="V21" s="8"/>
      <c r="W21" s="8"/>
      <c r="X21" s="8"/>
    </row>
    <row r="22" spans="1:24" x14ac:dyDescent="0.55000000000000004">
      <c r="A22" s="8"/>
      <c r="B22" s="400" t="s">
        <v>350</v>
      </c>
      <c r="C22" s="348">
        <f>C18+C19+C20+C21</f>
        <v>0</v>
      </c>
      <c r="D22" s="342">
        <f>D18+D19+D20+D21</f>
        <v>0</v>
      </c>
      <c r="E22" s="342">
        <f>E18+E19+E20+E21</f>
        <v>0</v>
      </c>
      <c r="F22" s="342">
        <f>F18+F19+F20+F21</f>
        <v>0</v>
      </c>
      <c r="G22" s="343">
        <f>G18+G19+G20+G21</f>
        <v>0</v>
      </c>
      <c r="H22" s="8"/>
      <c r="I22" s="8"/>
      <c r="J22" s="8"/>
      <c r="K22" s="8"/>
      <c r="L22" s="8"/>
      <c r="M22" s="8"/>
      <c r="N22" s="8"/>
      <c r="O22" s="8"/>
      <c r="P22" s="8"/>
      <c r="Q22" s="8"/>
      <c r="R22" s="8"/>
      <c r="S22" s="8"/>
      <c r="T22" s="8"/>
      <c r="U22" s="8"/>
      <c r="V22" s="8"/>
      <c r="W22" s="8"/>
      <c r="X22" s="8"/>
    </row>
    <row r="23" spans="1:24" x14ac:dyDescent="0.55000000000000004">
      <c r="A23" s="8"/>
      <c r="B23" s="710" t="s">
        <v>365</v>
      </c>
      <c r="C23" s="711"/>
      <c r="D23" s="711"/>
      <c r="E23" s="711"/>
      <c r="F23" s="711"/>
      <c r="G23" s="712"/>
      <c r="H23" s="8"/>
      <c r="I23" s="8"/>
      <c r="J23" s="8"/>
      <c r="K23" s="8"/>
      <c r="L23" s="8"/>
      <c r="M23" s="8"/>
      <c r="N23" s="8"/>
      <c r="O23" s="8"/>
      <c r="P23" s="8"/>
      <c r="Q23" s="8"/>
      <c r="R23" s="8"/>
      <c r="S23" s="8"/>
      <c r="T23" s="8"/>
      <c r="U23" s="8"/>
      <c r="V23" s="8"/>
      <c r="W23" s="8"/>
      <c r="X23" s="8"/>
    </row>
    <row r="24" spans="1:24" x14ac:dyDescent="0.55000000000000004">
      <c r="A24" s="8"/>
      <c r="B24" s="492" t="s">
        <v>366</v>
      </c>
      <c r="C24" s="98"/>
      <c r="D24" s="178"/>
      <c r="E24" s="178"/>
      <c r="F24" s="178"/>
      <c r="G24" s="179"/>
      <c r="H24" s="8"/>
      <c r="I24" s="8"/>
      <c r="J24" s="8"/>
      <c r="K24" s="8"/>
      <c r="L24" s="8"/>
      <c r="M24" s="8"/>
      <c r="N24" s="8"/>
      <c r="O24" s="8"/>
      <c r="P24" s="8"/>
      <c r="Q24" s="8"/>
      <c r="R24" s="8"/>
      <c r="S24" s="8"/>
      <c r="T24" s="8"/>
      <c r="U24" s="8"/>
      <c r="V24" s="8"/>
      <c r="W24" s="8"/>
      <c r="X24" s="8"/>
    </row>
    <row r="25" spans="1:24" x14ac:dyDescent="0.55000000000000004">
      <c r="A25" s="8"/>
      <c r="B25" s="493" t="s">
        <v>367</v>
      </c>
      <c r="C25" s="174"/>
      <c r="D25" s="172"/>
      <c r="E25" s="172"/>
      <c r="F25" s="173"/>
      <c r="G25" s="176"/>
      <c r="H25" s="8"/>
      <c r="I25" s="8"/>
      <c r="J25" s="8"/>
      <c r="K25" s="8"/>
      <c r="L25" s="8"/>
      <c r="M25" s="8"/>
      <c r="N25" s="8"/>
      <c r="O25" s="8"/>
      <c r="P25" s="8"/>
      <c r="Q25" s="8"/>
      <c r="R25" s="8"/>
      <c r="S25" s="8"/>
      <c r="T25" s="8"/>
      <c r="U25" s="8"/>
      <c r="V25" s="8"/>
      <c r="W25" s="8"/>
      <c r="X25" s="8"/>
    </row>
    <row r="26" spans="1:24" x14ac:dyDescent="0.55000000000000004">
      <c r="A26" s="8"/>
      <c r="B26" s="493" t="s">
        <v>307</v>
      </c>
      <c r="C26" s="174"/>
      <c r="D26" s="172"/>
      <c r="E26" s="172"/>
      <c r="F26" s="173"/>
      <c r="G26" s="176"/>
      <c r="H26" s="8"/>
      <c r="I26" s="8"/>
      <c r="J26" s="8"/>
      <c r="K26" s="8"/>
      <c r="L26" s="8"/>
      <c r="M26" s="8"/>
      <c r="N26" s="8"/>
      <c r="O26" s="8"/>
      <c r="P26" s="8"/>
      <c r="Q26" s="8"/>
      <c r="R26" s="8"/>
      <c r="S26" s="8"/>
      <c r="T26" s="8"/>
      <c r="U26" s="8"/>
      <c r="V26" s="8"/>
      <c r="W26" s="8"/>
      <c r="X26" s="8"/>
    </row>
    <row r="27" spans="1:24" x14ac:dyDescent="0.55000000000000004">
      <c r="A27" s="8"/>
      <c r="B27" s="493" t="s">
        <v>343</v>
      </c>
      <c r="C27" s="174"/>
      <c r="D27" s="172"/>
      <c r="E27" s="172"/>
      <c r="F27" s="173"/>
      <c r="G27" s="176"/>
      <c r="H27" s="8"/>
      <c r="I27" s="8"/>
      <c r="J27" s="8"/>
      <c r="K27" s="8"/>
      <c r="L27" s="8"/>
      <c r="M27" s="8"/>
      <c r="N27" s="8"/>
      <c r="O27" s="8"/>
      <c r="P27" s="8"/>
      <c r="Q27" s="8"/>
      <c r="R27" s="8"/>
      <c r="S27" s="8"/>
      <c r="T27" s="8"/>
      <c r="U27" s="8"/>
      <c r="V27" s="8"/>
      <c r="W27" s="8"/>
      <c r="X27" s="8"/>
    </row>
    <row r="28" spans="1:24" x14ac:dyDescent="0.55000000000000004">
      <c r="A28" s="8"/>
      <c r="B28" s="494" t="s">
        <v>343</v>
      </c>
      <c r="C28" s="184"/>
      <c r="D28" s="181"/>
      <c r="E28" s="181"/>
      <c r="F28" s="182"/>
      <c r="G28" s="183"/>
      <c r="H28" s="8"/>
      <c r="I28" s="8"/>
      <c r="J28" s="8"/>
      <c r="K28" s="8"/>
      <c r="L28" s="8"/>
      <c r="M28" s="8"/>
      <c r="N28" s="8"/>
      <c r="O28" s="8"/>
      <c r="P28" s="8"/>
      <c r="Q28" s="8"/>
      <c r="R28" s="8"/>
      <c r="S28" s="8"/>
      <c r="T28" s="8"/>
      <c r="U28" s="8"/>
      <c r="V28" s="8"/>
      <c r="W28" s="8"/>
      <c r="X28" s="8"/>
    </row>
    <row r="29" spans="1:24" ht="14.7" thickBot="1" x14ac:dyDescent="0.6">
      <c r="A29" s="8"/>
      <c r="B29" s="401" t="s">
        <v>368</v>
      </c>
      <c r="C29" s="406">
        <f>SUM(C24:C28)</f>
        <v>0</v>
      </c>
      <c r="D29" s="407">
        <f>SUM(D24:D28)</f>
        <v>0</v>
      </c>
      <c r="E29" s="407">
        <f>SUM(E24:E28)</f>
        <v>0</v>
      </c>
      <c r="F29" s="407">
        <f>SUM(F24:F28)</f>
        <v>0</v>
      </c>
      <c r="G29" s="410">
        <f>SUM(G24:G28)</f>
        <v>0</v>
      </c>
      <c r="H29" s="8"/>
      <c r="I29" s="8"/>
      <c r="J29" s="8"/>
      <c r="K29" s="8"/>
      <c r="L29" s="8"/>
      <c r="M29" s="8"/>
      <c r="N29" s="8"/>
      <c r="O29" s="8"/>
      <c r="P29" s="8"/>
      <c r="Q29" s="8"/>
      <c r="R29" s="8"/>
      <c r="S29" s="8"/>
      <c r="T29" s="8"/>
      <c r="U29" s="8"/>
      <c r="V29" s="8"/>
      <c r="W29" s="8"/>
      <c r="X29" s="8"/>
    </row>
    <row r="30" spans="1:24" ht="14.7" thickBot="1" x14ac:dyDescent="0.6">
      <c r="A30" s="523"/>
      <c r="B30" s="503" t="s">
        <v>369</v>
      </c>
      <c r="C30" s="294"/>
      <c r="D30" s="295"/>
      <c r="E30" s="295"/>
      <c r="F30" s="295"/>
      <c r="G30" s="296"/>
      <c r="H30" s="8"/>
      <c r="I30" s="8"/>
      <c r="J30" s="8"/>
      <c r="K30" s="8"/>
      <c r="L30" s="8"/>
      <c r="M30" s="8"/>
      <c r="N30" s="8"/>
      <c r="O30" s="8"/>
      <c r="P30" s="8"/>
      <c r="Q30" s="8"/>
      <c r="R30" s="8"/>
      <c r="S30" s="8"/>
      <c r="T30" s="8"/>
      <c r="U30" s="8"/>
      <c r="V30" s="8"/>
      <c r="W30" s="8"/>
      <c r="X30" s="8"/>
    </row>
    <row r="31" spans="1:24" ht="28.8" thickBot="1" x14ac:dyDescent="0.6">
      <c r="A31" s="8"/>
      <c r="B31" s="506" t="s">
        <v>370</v>
      </c>
      <c r="C31" s="422">
        <f>SUM(C29+C22+C16)</f>
        <v>0</v>
      </c>
      <c r="D31" s="422">
        <f t="shared" ref="D31:G31" si="0">SUM(D29+D22+D16)</f>
        <v>0</v>
      </c>
      <c r="E31" s="422">
        <f t="shared" si="0"/>
        <v>0</v>
      </c>
      <c r="F31" s="422">
        <f t="shared" si="0"/>
        <v>0</v>
      </c>
      <c r="G31" s="422">
        <f t="shared" si="0"/>
        <v>0</v>
      </c>
      <c r="H31" s="8"/>
      <c r="I31" s="8"/>
      <c r="J31" s="8"/>
      <c r="K31" s="8"/>
      <c r="L31" s="8"/>
      <c r="M31" s="8"/>
      <c r="N31" s="8"/>
      <c r="O31" s="8"/>
      <c r="P31" s="8"/>
      <c r="Q31" s="8"/>
      <c r="R31" s="8"/>
      <c r="S31" s="8"/>
      <c r="T31" s="8"/>
      <c r="U31" s="8"/>
      <c r="V31" s="8"/>
      <c r="W31" s="8"/>
      <c r="X31" s="8"/>
    </row>
    <row r="32" spans="1:24" x14ac:dyDescent="0.55000000000000004">
      <c r="A32" s="8"/>
      <c r="B32" s="504" t="s">
        <v>371</v>
      </c>
      <c r="C32" s="452">
        <f>IF(C30&gt;0, C31/C30, 0)</f>
        <v>0</v>
      </c>
      <c r="D32" s="452">
        <f t="shared" ref="D32:G32" si="1">IF(D30&gt;0, D31/D30, 0)</f>
        <v>0</v>
      </c>
      <c r="E32" s="452">
        <f t="shared" si="1"/>
        <v>0</v>
      </c>
      <c r="F32" s="452">
        <f t="shared" si="1"/>
        <v>0</v>
      </c>
      <c r="G32" s="452">
        <f t="shared" si="1"/>
        <v>0</v>
      </c>
      <c r="H32" s="8"/>
      <c r="I32" s="8"/>
      <c r="J32" s="8"/>
      <c r="K32" s="8"/>
      <c r="L32" s="8"/>
      <c r="M32" s="8"/>
      <c r="N32" s="8"/>
      <c r="O32" s="8"/>
      <c r="P32" s="8"/>
      <c r="Q32" s="8"/>
      <c r="R32" s="8"/>
      <c r="S32" s="8"/>
      <c r="T32" s="8"/>
      <c r="U32" s="8"/>
      <c r="V32" s="8"/>
      <c r="W32" s="8"/>
      <c r="X32" s="8"/>
    </row>
    <row r="33" spans="1:24" x14ac:dyDescent="0.55000000000000004">
      <c r="A33" s="8"/>
      <c r="B33" s="507"/>
      <c r="C33" s="455"/>
      <c r="D33" s="455"/>
      <c r="E33" s="455"/>
      <c r="F33" s="455"/>
      <c r="G33" s="455"/>
      <c r="H33" s="8"/>
      <c r="I33" s="8"/>
      <c r="J33" s="8"/>
      <c r="K33" s="8"/>
      <c r="L33" s="8"/>
      <c r="M33" s="8"/>
      <c r="N33" s="8"/>
      <c r="O33" s="8"/>
      <c r="P33" s="8"/>
      <c r="Q33" s="8"/>
      <c r="R33" s="8"/>
      <c r="S33" s="8"/>
      <c r="T33" s="8"/>
      <c r="U33" s="8"/>
      <c r="V33" s="8"/>
      <c r="W33" s="8"/>
      <c r="X33" s="8"/>
    </row>
    <row r="34" spans="1:24" ht="70.8" x14ac:dyDescent="0.55000000000000004">
      <c r="B34" s="453" t="s">
        <v>374</v>
      </c>
      <c r="C34" s="454"/>
      <c r="D34" s="454"/>
      <c r="E34" s="454"/>
      <c r="F34" s="454"/>
      <c r="G34" s="454"/>
      <c r="H34" s="8"/>
      <c r="I34" s="8"/>
      <c r="J34" s="8"/>
      <c r="K34" s="8"/>
      <c r="L34" s="8"/>
      <c r="M34" s="8"/>
      <c r="N34" s="8"/>
      <c r="O34" s="8"/>
      <c r="P34" s="8"/>
      <c r="Q34" s="8"/>
      <c r="R34" s="8"/>
      <c r="S34" s="8"/>
      <c r="T34" s="8"/>
      <c r="U34" s="8"/>
      <c r="V34" s="8"/>
      <c r="W34" s="8"/>
      <c r="X34" s="8"/>
    </row>
    <row r="35" spans="1:24" x14ac:dyDescent="0.55000000000000004">
      <c r="J35" s="8"/>
      <c r="K35" s="8"/>
      <c r="L35" s="8"/>
      <c r="M35" s="8"/>
      <c r="N35" s="8"/>
      <c r="O35" s="8"/>
      <c r="P35" s="8"/>
      <c r="Q35" s="8"/>
      <c r="R35" s="8"/>
      <c r="S35" s="8"/>
      <c r="T35" s="8"/>
      <c r="U35" s="8"/>
      <c r="V35" s="8"/>
      <c r="W35" s="8"/>
      <c r="X35" s="8"/>
    </row>
    <row r="36" spans="1:24" x14ac:dyDescent="0.55000000000000004">
      <c r="J36" s="8"/>
      <c r="K36" s="8"/>
      <c r="L36" s="8"/>
      <c r="M36" s="8"/>
      <c r="N36" s="8"/>
      <c r="O36" s="8"/>
      <c r="P36" s="8"/>
      <c r="Q36" s="8"/>
      <c r="R36" s="8"/>
      <c r="S36" s="8"/>
      <c r="T36" s="8"/>
      <c r="U36" s="8"/>
      <c r="V36" s="8"/>
      <c r="W36" s="8"/>
      <c r="X36" s="8"/>
    </row>
    <row r="37" spans="1:24" x14ac:dyDescent="0.55000000000000004">
      <c r="J37" s="8"/>
      <c r="K37" s="8"/>
      <c r="L37" s="8"/>
      <c r="M37" s="8"/>
      <c r="N37" s="8"/>
      <c r="O37" s="8"/>
      <c r="P37" s="8"/>
      <c r="Q37" s="8"/>
      <c r="R37" s="8"/>
      <c r="S37" s="8"/>
      <c r="T37" s="8"/>
      <c r="U37" s="8"/>
      <c r="V37" s="8"/>
      <c r="W37" s="8"/>
      <c r="X37" s="8"/>
    </row>
    <row r="38" spans="1:24" x14ac:dyDescent="0.55000000000000004">
      <c r="J38" s="8"/>
      <c r="K38" s="8"/>
      <c r="L38" s="8"/>
      <c r="M38" s="8"/>
      <c r="N38" s="8"/>
      <c r="O38" s="8"/>
      <c r="P38" s="8"/>
      <c r="Q38" s="8"/>
      <c r="R38" s="8"/>
      <c r="S38" s="8"/>
      <c r="T38" s="8"/>
      <c r="U38" s="8"/>
      <c r="V38" s="8"/>
      <c r="W38" s="8"/>
      <c r="X38" s="8"/>
    </row>
    <row r="39" spans="1:24" x14ac:dyDescent="0.55000000000000004">
      <c r="J39" s="8"/>
      <c r="K39" s="8"/>
      <c r="L39" s="8"/>
      <c r="M39" s="8"/>
      <c r="N39" s="8"/>
      <c r="O39" s="8"/>
      <c r="P39" s="8"/>
      <c r="Q39" s="8"/>
      <c r="R39" s="8"/>
      <c r="S39" s="8"/>
      <c r="T39" s="8"/>
      <c r="U39" s="8"/>
      <c r="V39" s="8"/>
      <c r="W39" s="8"/>
      <c r="X39" s="8"/>
    </row>
    <row r="40" spans="1:24" x14ac:dyDescent="0.55000000000000004">
      <c r="J40" s="8"/>
      <c r="K40" s="8"/>
      <c r="L40" s="8"/>
      <c r="M40" s="8"/>
      <c r="N40" s="8"/>
      <c r="O40" s="8"/>
      <c r="P40" s="8"/>
      <c r="Q40" s="8"/>
      <c r="R40" s="8"/>
      <c r="S40" s="8"/>
      <c r="T40" s="8"/>
      <c r="U40" s="8"/>
      <c r="V40" s="8"/>
      <c r="W40" s="8"/>
      <c r="X40" s="8"/>
    </row>
    <row r="41" spans="1:24" x14ac:dyDescent="0.55000000000000004">
      <c r="J41" s="8"/>
      <c r="K41" s="8"/>
      <c r="L41" s="8"/>
      <c r="M41" s="8"/>
      <c r="N41" s="8"/>
      <c r="O41" s="8"/>
      <c r="P41" s="8"/>
      <c r="Q41" s="8"/>
      <c r="R41" s="8"/>
      <c r="S41" s="8"/>
      <c r="T41" s="8"/>
      <c r="U41" s="8"/>
      <c r="V41" s="8"/>
      <c r="W41" s="8"/>
      <c r="X41" s="8"/>
    </row>
    <row r="42" spans="1:24" x14ac:dyDescent="0.55000000000000004">
      <c r="J42" s="8"/>
      <c r="K42" s="8"/>
      <c r="L42" s="8"/>
      <c r="M42" s="8"/>
      <c r="N42" s="8"/>
      <c r="O42" s="8"/>
      <c r="P42" s="8"/>
      <c r="Q42" s="8"/>
      <c r="R42" s="8"/>
      <c r="S42" s="8"/>
      <c r="T42" s="8"/>
      <c r="U42" s="8"/>
      <c r="V42" s="8"/>
      <c r="W42" s="8"/>
      <c r="X42" s="8"/>
    </row>
    <row r="43" spans="1:24" x14ac:dyDescent="0.55000000000000004">
      <c r="J43" s="8"/>
      <c r="K43" s="8"/>
      <c r="L43" s="8"/>
      <c r="M43" s="8"/>
      <c r="N43" s="8"/>
      <c r="O43" s="8"/>
      <c r="P43" s="8"/>
      <c r="Q43" s="8"/>
      <c r="R43" s="8"/>
      <c r="S43" s="8"/>
      <c r="T43" s="8"/>
      <c r="U43" s="8"/>
      <c r="V43" s="8"/>
      <c r="W43" s="8"/>
      <c r="X43" s="8"/>
    </row>
    <row r="44" spans="1:24" x14ac:dyDescent="0.55000000000000004">
      <c r="J44" s="8"/>
      <c r="K44" s="8"/>
      <c r="L44" s="8"/>
      <c r="M44" s="8"/>
      <c r="N44" s="8"/>
      <c r="O44" s="8"/>
      <c r="P44" s="8"/>
      <c r="Q44" s="8"/>
      <c r="R44" s="8"/>
      <c r="S44" s="8"/>
      <c r="T44" s="8"/>
      <c r="U44" s="8"/>
      <c r="V44" s="8"/>
      <c r="W44" s="8"/>
      <c r="X44" s="8"/>
    </row>
    <row r="45" spans="1:24" x14ac:dyDescent="0.55000000000000004">
      <c r="J45" s="8"/>
      <c r="K45" s="8"/>
      <c r="L45" s="8"/>
      <c r="M45" s="8"/>
      <c r="N45" s="8"/>
      <c r="O45" s="8"/>
      <c r="P45" s="8"/>
      <c r="Q45" s="8"/>
      <c r="R45" s="8"/>
      <c r="S45" s="8"/>
      <c r="T45" s="8"/>
      <c r="U45" s="8"/>
      <c r="V45" s="8"/>
      <c r="W45" s="8"/>
      <c r="X45" s="8"/>
    </row>
    <row r="46" spans="1:24" x14ac:dyDescent="0.55000000000000004">
      <c r="J46" s="8"/>
      <c r="K46" s="8"/>
      <c r="L46" s="8"/>
      <c r="M46" s="8"/>
      <c r="N46" s="8"/>
      <c r="O46" s="8"/>
      <c r="P46" s="8"/>
      <c r="Q46" s="8"/>
      <c r="R46" s="8"/>
      <c r="S46" s="8"/>
      <c r="T46" s="8"/>
      <c r="U46" s="8"/>
      <c r="V46" s="8"/>
      <c r="W46" s="8"/>
      <c r="X46" s="8"/>
    </row>
    <row r="47" spans="1:24" x14ac:dyDescent="0.55000000000000004">
      <c r="J47" s="8"/>
      <c r="K47" s="8"/>
      <c r="L47" s="8"/>
      <c r="M47" s="8"/>
      <c r="N47" s="8"/>
      <c r="O47" s="8"/>
      <c r="P47" s="8"/>
      <c r="Q47" s="8"/>
      <c r="R47" s="8"/>
      <c r="S47" s="8"/>
      <c r="T47" s="8"/>
      <c r="U47" s="8"/>
      <c r="V47" s="8"/>
      <c r="W47" s="8"/>
      <c r="X47" s="8"/>
    </row>
    <row r="48" spans="1:24" x14ac:dyDescent="0.55000000000000004">
      <c r="J48" s="8"/>
      <c r="K48" s="8"/>
      <c r="L48" s="8"/>
      <c r="M48" s="8"/>
      <c r="N48" s="8"/>
      <c r="O48" s="8"/>
      <c r="P48" s="8"/>
      <c r="Q48" s="8"/>
      <c r="R48" s="8"/>
      <c r="S48" s="8"/>
      <c r="T48" s="8"/>
      <c r="U48" s="8"/>
      <c r="V48" s="8"/>
      <c r="W48" s="8"/>
      <c r="X48" s="8"/>
    </row>
    <row r="49" spans="10:24" x14ac:dyDescent="0.55000000000000004">
      <c r="J49" s="8"/>
      <c r="K49" s="8"/>
      <c r="L49" s="8"/>
      <c r="M49" s="8"/>
      <c r="N49" s="8"/>
      <c r="O49" s="8"/>
      <c r="P49" s="8"/>
      <c r="Q49" s="8"/>
      <c r="R49" s="8"/>
      <c r="S49" s="8"/>
      <c r="T49" s="8"/>
      <c r="U49" s="8"/>
      <c r="V49" s="8"/>
      <c r="W49" s="8"/>
      <c r="X49" s="8"/>
    </row>
    <row r="50" spans="10:24" x14ac:dyDescent="0.55000000000000004">
      <c r="J50" s="8"/>
      <c r="K50" s="8"/>
      <c r="L50" s="8"/>
      <c r="M50" s="8"/>
      <c r="N50" s="8"/>
      <c r="O50" s="8"/>
      <c r="P50" s="8"/>
      <c r="Q50" s="8"/>
      <c r="R50" s="8"/>
      <c r="S50" s="8"/>
      <c r="T50" s="8"/>
      <c r="U50" s="8"/>
      <c r="V50" s="8"/>
      <c r="W50" s="8"/>
      <c r="X50" s="8"/>
    </row>
    <row r="51" spans="10:24" x14ac:dyDescent="0.55000000000000004">
      <c r="J51" s="8"/>
      <c r="K51" s="8"/>
      <c r="L51" s="8"/>
      <c r="M51" s="8"/>
      <c r="N51" s="8"/>
      <c r="O51" s="8"/>
      <c r="P51" s="8"/>
      <c r="Q51" s="8"/>
      <c r="R51" s="8"/>
      <c r="S51" s="8"/>
      <c r="T51" s="8"/>
      <c r="U51" s="8"/>
      <c r="V51" s="8"/>
      <c r="W51" s="8"/>
      <c r="X51" s="8"/>
    </row>
    <row r="52" spans="10:24" x14ac:dyDescent="0.55000000000000004">
      <c r="J52" s="8"/>
      <c r="K52" s="8"/>
      <c r="L52" s="8"/>
      <c r="M52" s="8"/>
      <c r="N52" s="8"/>
      <c r="O52" s="8"/>
      <c r="P52" s="8"/>
      <c r="Q52" s="8"/>
      <c r="R52" s="8"/>
      <c r="S52" s="8"/>
      <c r="T52" s="8"/>
      <c r="U52" s="8"/>
      <c r="V52" s="8"/>
      <c r="W52" s="8"/>
      <c r="X52" s="8"/>
    </row>
    <row r="53" spans="10:24" x14ac:dyDescent="0.55000000000000004">
      <c r="J53" s="8"/>
      <c r="K53" s="8"/>
      <c r="L53" s="8"/>
      <c r="M53" s="8"/>
      <c r="N53" s="8"/>
      <c r="O53" s="8"/>
      <c r="P53" s="8"/>
      <c r="Q53" s="8"/>
      <c r="R53" s="8"/>
      <c r="S53" s="8"/>
      <c r="T53" s="8"/>
      <c r="U53" s="8"/>
      <c r="V53" s="8"/>
      <c r="W53" s="8"/>
      <c r="X53" s="8"/>
    </row>
    <row r="54" spans="10:24" x14ac:dyDescent="0.55000000000000004">
      <c r="J54" s="8"/>
      <c r="K54" s="8"/>
      <c r="L54" s="8"/>
      <c r="M54" s="8"/>
      <c r="N54" s="8"/>
      <c r="O54" s="8"/>
      <c r="P54" s="8"/>
      <c r="Q54" s="8"/>
      <c r="R54" s="8"/>
      <c r="S54" s="8"/>
      <c r="T54" s="8"/>
      <c r="U54" s="8"/>
      <c r="V54" s="8"/>
      <c r="W54" s="8"/>
      <c r="X54" s="8"/>
    </row>
    <row r="55" spans="10:24" x14ac:dyDescent="0.55000000000000004">
      <c r="J55" s="8"/>
      <c r="K55" s="8"/>
      <c r="L55" s="8"/>
      <c r="M55" s="8"/>
      <c r="N55" s="8"/>
      <c r="O55" s="8"/>
      <c r="P55" s="8"/>
      <c r="Q55" s="8"/>
      <c r="R55" s="8"/>
      <c r="S55" s="8"/>
      <c r="T55" s="8"/>
      <c r="U55" s="8"/>
      <c r="V55" s="8"/>
      <c r="W55" s="8"/>
      <c r="X55" s="8"/>
    </row>
    <row r="56" spans="10:24" x14ac:dyDescent="0.55000000000000004">
      <c r="J56" s="8"/>
      <c r="K56" s="8"/>
      <c r="L56" s="8"/>
      <c r="M56" s="8"/>
      <c r="N56" s="8"/>
      <c r="O56" s="8"/>
      <c r="P56" s="8"/>
      <c r="Q56" s="8"/>
      <c r="R56" s="8"/>
      <c r="S56" s="8"/>
      <c r="T56" s="8"/>
      <c r="U56" s="8"/>
      <c r="V56" s="8"/>
      <c r="W56" s="8"/>
      <c r="X56" s="8"/>
    </row>
    <row r="57" spans="10:24" x14ac:dyDescent="0.55000000000000004">
      <c r="J57" s="8"/>
      <c r="K57" s="8"/>
      <c r="L57" s="8"/>
      <c r="M57" s="8"/>
      <c r="N57" s="8"/>
      <c r="O57" s="8"/>
      <c r="P57" s="8"/>
      <c r="Q57" s="8"/>
      <c r="R57" s="8"/>
      <c r="S57" s="8"/>
      <c r="T57" s="8"/>
      <c r="U57" s="8"/>
      <c r="V57" s="8"/>
      <c r="W57" s="8"/>
      <c r="X57" s="8"/>
    </row>
    <row r="58" spans="10:24" x14ac:dyDescent="0.55000000000000004">
      <c r="J58" s="8"/>
      <c r="K58" s="8"/>
      <c r="L58" s="8"/>
      <c r="M58" s="8"/>
      <c r="N58" s="8"/>
      <c r="O58" s="8"/>
      <c r="P58" s="8"/>
      <c r="Q58" s="8"/>
      <c r="R58" s="8"/>
      <c r="S58" s="8"/>
      <c r="T58" s="8"/>
      <c r="U58" s="8"/>
      <c r="V58" s="8"/>
      <c r="W58" s="8"/>
      <c r="X58" s="8"/>
    </row>
    <row r="59" spans="10:24" x14ac:dyDescent="0.55000000000000004">
      <c r="J59" s="8"/>
      <c r="K59" s="8"/>
      <c r="L59" s="8"/>
      <c r="M59" s="8"/>
      <c r="N59" s="8"/>
      <c r="O59" s="8"/>
      <c r="P59" s="8"/>
      <c r="Q59" s="8"/>
      <c r="R59" s="8"/>
      <c r="S59" s="8"/>
      <c r="T59" s="8"/>
      <c r="U59" s="8"/>
      <c r="V59" s="8"/>
      <c r="W59" s="8"/>
      <c r="X59" s="8"/>
    </row>
    <row r="60" spans="10:24" x14ac:dyDescent="0.55000000000000004">
      <c r="J60" s="8"/>
      <c r="K60" s="8"/>
      <c r="L60" s="8"/>
      <c r="M60" s="8"/>
      <c r="N60" s="8"/>
      <c r="O60" s="8"/>
      <c r="P60" s="8"/>
      <c r="Q60" s="8"/>
      <c r="R60" s="8"/>
      <c r="S60" s="8"/>
      <c r="T60" s="8"/>
      <c r="U60" s="8"/>
      <c r="V60" s="8"/>
      <c r="W60" s="8"/>
      <c r="X60" s="8"/>
    </row>
    <row r="61" spans="10:24" x14ac:dyDescent="0.55000000000000004">
      <c r="J61" s="8"/>
      <c r="K61" s="8"/>
      <c r="L61" s="8"/>
      <c r="M61" s="8"/>
      <c r="N61" s="8"/>
      <c r="O61" s="8"/>
      <c r="P61" s="8"/>
      <c r="Q61" s="8"/>
      <c r="R61" s="8"/>
      <c r="S61" s="8"/>
      <c r="T61" s="8"/>
      <c r="U61" s="8"/>
      <c r="V61" s="8"/>
      <c r="W61" s="8"/>
      <c r="X61" s="8"/>
    </row>
    <row r="62" spans="10:24" x14ac:dyDescent="0.55000000000000004">
      <c r="J62" s="8"/>
      <c r="K62" s="8"/>
      <c r="L62" s="8"/>
      <c r="M62" s="8"/>
      <c r="N62" s="8"/>
      <c r="O62" s="8"/>
      <c r="P62" s="8"/>
      <c r="Q62" s="8"/>
      <c r="R62" s="8"/>
      <c r="S62" s="8"/>
      <c r="T62" s="8"/>
      <c r="U62" s="8"/>
      <c r="V62" s="8"/>
      <c r="W62" s="8"/>
      <c r="X62" s="8"/>
    </row>
    <row r="63" spans="10:24" x14ac:dyDescent="0.55000000000000004">
      <c r="J63" s="8"/>
      <c r="K63" s="8"/>
      <c r="L63" s="8"/>
      <c r="M63" s="8"/>
      <c r="N63" s="8"/>
      <c r="O63" s="8"/>
      <c r="P63" s="8"/>
      <c r="Q63" s="8"/>
      <c r="R63" s="8"/>
      <c r="S63" s="8"/>
      <c r="T63" s="8"/>
      <c r="U63" s="8"/>
      <c r="V63" s="8"/>
      <c r="W63" s="8"/>
      <c r="X63" s="8"/>
    </row>
    <row r="64" spans="10:24" x14ac:dyDescent="0.55000000000000004">
      <c r="J64" s="8"/>
      <c r="K64" s="8"/>
      <c r="L64" s="8"/>
      <c r="M64" s="8"/>
      <c r="N64" s="8"/>
      <c r="O64" s="8"/>
      <c r="P64" s="8"/>
      <c r="Q64" s="8"/>
      <c r="R64" s="8"/>
      <c r="S64" s="8"/>
      <c r="T64" s="8"/>
      <c r="U64" s="8"/>
      <c r="V64" s="8"/>
      <c r="W64" s="8"/>
      <c r="X64" s="8"/>
    </row>
    <row r="65" spans="10:24" x14ac:dyDescent="0.55000000000000004">
      <c r="J65" s="8"/>
      <c r="K65" s="8"/>
      <c r="L65" s="8"/>
      <c r="M65" s="8"/>
      <c r="N65" s="8"/>
      <c r="O65" s="8"/>
      <c r="P65" s="8"/>
      <c r="Q65" s="8"/>
      <c r="R65" s="8"/>
      <c r="S65" s="8"/>
      <c r="T65" s="8"/>
      <c r="U65" s="8"/>
      <c r="V65" s="8"/>
      <c r="W65" s="8"/>
      <c r="X65" s="8"/>
    </row>
    <row r="66" spans="10:24" x14ac:dyDescent="0.55000000000000004">
      <c r="J66" s="8"/>
      <c r="K66" s="8"/>
      <c r="L66" s="8"/>
      <c r="M66" s="8"/>
      <c r="N66" s="8"/>
      <c r="O66" s="8"/>
      <c r="P66" s="8"/>
      <c r="Q66" s="8"/>
      <c r="R66" s="8"/>
      <c r="S66" s="8"/>
      <c r="T66" s="8"/>
      <c r="U66" s="8"/>
      <c r="V66" s="8"/>
      <c r="W66" s="8"/>
      <c r="X66" s="8"/>
    </row>
    <row r="67" spans="10:24" x14ac:dyDescent="0.55000000000000004">
      <c r="J67" s="8"/>
      <c r="K67" s="8"/>
      <c r="L67" s="8"/>
      <c r="M67" s="8"/>
      <c r="N67" s="8"/>
      <c r="O67" s="8"/>
      <c r="P67" s="8"/>
      <c r="Q67" s="8"/>
      <c r="R67" s="8"/>
      <c r="S67" s="8"/>
      <c r="T67" s="8"/>
      <c r="U67" s="8"/>
      <c r="V67" s="8"/>
      <c r="W67" s="8"/>
      <c r="X67" s="8"/>
    </row>
    <row r="68" spans="10:24" x14ac:dyDescent="0.55000000000000004">
      <c r="J68" s="8"/>
      <c r="K68" s="8"/>
      <c r="L68" s="8"/>
      <c r="M68" s="8"/>
      <c r="N68" s="8"/>
      <c r="O68" s="8"/>
      <c r="P68" s="8"/>
      <c r="Q68" s="8"/>
      <c r="R68" s="8"/>
      <c r="S68" s="8"/>
      <c r="T68" s="8"/>
      <c r="U68" s="8"/>
      <c r="V68" s="8"/>
      <c r="W68" s="8"/>
      <c r="X68" s="8"/>
    </row>
    <row r="69" spans="10:24" x14ac:dyDescent="0.55000000000000004">
      <c r="J69" s="8"/>
      <c r="K69" s="8"/>
      <c r="L69" s="8"/>
      <c r="M69" s="8"/>
      <c r="N69" s="8"/>
      <c r="O69" s="8"/>
      <c r="P69" s="8"/>
      <c r="Q69" s="8"/>
      <c r="R69" s="8"/>
      <c r="S69" s="8"/>
      <c r="T69" s="8"/>
      <c r="U69" s="8"/>
      <c r="V69" s="8"/>
      <c r="W69" s="8"/>
      <c r="X69" s="8"/>
    </row>
    <row r="70" spans="10:24" x14ac:dyDescent="0.55000000000000004">
      <c r="J70" s="8"/>
      <c r="K70" s="8"/>
      <c r="L70" s="8"/>
      <c r="M70" s="8"/>
      <c r="N70" s="8"/>
      <c r="O70" s="8"/>
      <c r="P70" s="8"/>
      <c r="Q70" s="8"/>
      <c r="R70" s="8"/>
      <c r="S70" s="8"/>
      <c r="T70" s="8"/>
      <c r="U70" s="8"/>
      <c r="V70" s="8"/>
      <c r="W70" s="8"/>
      <c r="X70" s="8"/>
    </row>
    <row r="71" spans="10:24" x14ac:dyDescent="0.55000000000000004">
      <c r="J71" s="8"/>
      <c r="K71" s="8"/>
      <c r="L71" s="8"/>
      <c r="M71" s="8"/>
      <c r="N71" s="8"/>
      <c r="O71" s="8"/>
      <c r="P71" s="8"/>
      <c r="Q71" s="8"/>
      <c r="R71" s="8"/>
      <c r="S71" s="8"/>
      <c r="T71" s="8"/>
      <c r="U71" s="8"/>
      <c r="V71" s="8"/>
      <c r="W71" s="8"/>
      <c r="X71" s="8"/>
    </row>
    <row r="72" spans="10:24" x14ac:dyDescent="0.55000000000000004">
      <c r="J72" s="8"/>
      <c r="K72" s="8"/>
      <c r="L72" s="8"/>
      <c r="M72" s="8"/>
      <c r="N72" s="8"/>
      <c r="O72" s="8"/>
      <c r="P72" s="8"/>
      <c r="Q72" s="8"/>
      <c r="R72" s="8"/>
      <c r="S72" s="8"/>
      <c r="T72" s="8"/>
      <c r="U72" s="8"/>
      <c r="V72" s="8"/>
      <c r="W72" s="8"/>
      <c r="X72" s="8"/>
    </row>
    <row r="73" spans="10:24" x14ac:dyDescent="0.55000000000000004">
      <c r="J73" s="8"/>
      <c r="K73" s="8"/>
      <c r="L73" s="8"/>
      <c r="M73" s="8"/>
      <c r="N73" s="8"/>
      <c r="O73" s="8"/>
      <c r="P73" s="8"/>
      <c r="Q73" s="8"/>
      <c r="R73" s="8"/>
      <c r="S73" s="8"/>
      <c r="T73" s="8"/>
      <c r="U73" s="8"/>
      <c r="V73" s="8"/>
      <c r="W73" s="8"/>
      <c r="X73" s="8"/>
    </row>
    <row r="74" spans="10:24" x14ac:dyDescent="0.55000000000000004">
      <c r="J74" s="8"/>
      <c r="K74" s="8"/>
      <c r="L74" s="8"/>
      <c r="M74" s="8"/>
      <c r="N74" s="8"/>
      <c r="O74" s="8"/>
      <c r="P74" s="8"/>
      <c r="Q74" s="8"/>
      <c r="R74" s="8"/>
      <c r="S74" s="8"/>
      <c r="T74" s="8"/>
      <c r="U74" s="8"/>
      <c r="V74" s="8"/>
      <c r="W74" s="8"/>
      <c r="X74" s="8"/>
    </row>
    <row r="75" spans="10:24" x14ac:dyDescent="0.55000000000000004">
      <c r="J75" s="8"/>
      <c r="K75" s="8"/>
      <c r="L75" s="8"/>
      <c r="M75" s="8"/>
      <c r="N75" s="8"/>
      <c r="O75" s="8"/>
      <c r="P75" s="8"/>
      <c r="Q75" s="8"/>
      <c r="R75" s="8"/>
      <c r="S75" s="8"/>
      <c r="T75" s="8"/>
      <c r="U75" s="8"/>
      <c r="V75" s="8"/>
      <c r="W75" s="8"/>
      <c r="X75" s="8"/>
    </row>
    <row r="76" spans="10:24" x14ac:dyDescent="0.55000000000000004">
      <c r="J76" s="8"/>
      <c r="K76" s="8"/>
      <c r="L76" s="8"/>
      <c r="M76" s="8"/>
      <c r="N76" s="8"/>
      <c r="O76" s="8"/>
      <c r="P76" s="8"/>
      <c r="Q76" s="8"/>
      <c r="R76" s="8"/>
      <c r="S76" s="8"/>
      <c r="T76" s="8"/>
      <c r="U76" s="8"/>
      <c r="V76" s="8"/>
      <c r="W76" s="8"/>
      <c r="X76" s="8"/>
    </row>
    <row r="77" spans="10:24" x14ac:dyDescent="0.55000000000000004">
      <c r="J77" s="8"/>
      <c r="K77" s="8"/>
      <c r="L77" s="8"/>
      <c r="M77" s="8"/>
      <c r="N77" s="8"/>
      <c r="O77" s="8"/>
      <c r="P77" s="8"/>
      <c r="Q77" s="8"/>
      <c r="R77" s="8"/>
      <c r="S77" s="8"/>
      <c r="T77" s="8"/>
      <c r="U77" s="8"/>
      <c r="V77" s="8"/>
      <c r="W77" s="8"/>
      <c r="X77" s="8"/>
    </row>
    <row r="78" spans="10:24" x14ac:dyDescent="0.55000000000000004">
      <c r="J78" s="8"/>
      <c r="K78" s="8"/>
      <c r="L78" s="8"/>
      <c r="M78" s="8"/>
      <c r="N78" s="8"/>
      <c r="O78" s="8"/>
      <c r="P78" s="8"/>
      <c r="Q78" s="8"/>
      <c r="R78" s="8"/>
      <c r="S78" s="8"/>
      <c r="T78" s="8"/>
      <c r="U78" s="8"/>
      <c r="V78" s="8"/>
      <c r="W78" s="8"/>
      <c r="X78" s="8"/>
    </row>
    <row r="79" spans="10:24" x14ac:dyDescent="0.55000000000000004">
      <c r="J79" s="8"/>
      <c r="K79" s="8"/>
      <c r="L79" s="8"/>
      <c r="M79" s="8"/>
      <c r="N79" s="8"/>
      <c r="O79" s="8"/>
      <c r="P79" s="8"/>
      <c r="Q79" s="8"/>
      <c r="R79" s="8"/>
      <c r="S79" s="8"/>
      <c r="T79" s="8"/>
      <c r="U79" s="8"/>
      <c r="V79" s="8"/>
      <c r="W79" s="8"/>
      <c r="X79" s="8"/>
    </row>
    <row r="80" spans="10:24" x14ac:dyDescent="0.55000000000000004">
      <c r="J80" s="8"/>
      <c r="K80" s="8"/>
      <c r="L80" s="8"/>
      <c r="M80" s="8"/>
      <c r="N80" s="8"/>
      <c r="O80" s="8"/>
      <c r="P80" s="8"/>
      <c r="Q80" s="8"/>
      <c r="R80" s="8"/>
      <c r="S80" s="8"/>
      <c r="T80" s="8"/>
      <c r="U80" s="8"/>
      <c r="V80" s="8"/>
      <c r="W80" s="8"/>
      <c r="X80" s="8"/>
    </row>
    <row r="81" spans="10:24" x14ac:dyDescent="0.55000000000000004">
      <c r="J81" s="8"/>
      <c r="K81" s="8"/>
      <c r="L81" s="8"/>
      <c r="M81" s="8"/>
      <c r="N81" s="8"/>
      <c r="O81" s="8"/>
      <c r="P81" s="8"/>
      <c r="Q81" s="8"/>
      <c r="R81" s="8"/>
      <c r="S81" s="8"/>
      <c r="T81" s="8"/>
      <c r="U81" s="8"/>
      <c r="V81" s="8"/>
      <c r="W81" s="8"/>
      <c r="X81" s="8"/>
    </row>
    <row r="82" spans="10:24" x14ac:dyDescent="0.55000000000000004">
      <c r="J82" s="8"/>
      <c r="K82" s="8"/>
      <c r="L82" s="8"/>
      <c r="M82" s="8"/>
      <c r="N82" s="8"/>
      <c r="O82" s="8"/>
      <c r="P82" s="8"/>
      <c r="Q82" s="8"/>
      <c r="R82" s="8"/>
      <c r="S82" s="8"/>
      <c r="T82" s="8"/>
      <c r="U82" s="8"/>
      <c r="V82" s="8"/>
      <c r="W82" s="8"/>
      <c r="X82" s="8"/>
    </row>
    <row r="83" spans="10:24" x14ac:dyDescent="0.55000000000000004">
      <c r="J83" s="8"/>
      <c r="K83" s="8"/>
      <c r="L83" s="8"/>
      <c r="M83" s="8"/>
      <c r="N83" s="8"/>
      <c r="O83" s="8"/>
      <c r="P83" s="8"/>
      <c r="Q83" s="8"/>
      <c r="R83" s="8"/>
      <c r="S83" s="8"/>
      <c r="T83" s="8"/>
      <c r="U83" s="8"/>
      <c r="V83" s="8"/>
      <c r="W83" s="8"/>
      <c r="X83" s="8"/>
    </row>
    <row r="84" spans="10:24" x14ac:dyDescent="0.55000000000000004">
      <c r="J84" s="8"/>
      <c r="K84" s="8"/>
      <c r="L84" s="8"/>
      <c r="M84" s="8"/>
      <c r="N84" s="8"/>
      <c r="O84" s="8"/>
      <c r="P84" s="8"/>
      <c r="Q84" s="8"/>
      <c r="R84" s="8"/>
      <c r="S84" s="8"/>
      <c r="T84" s="8"/>
      <c r="U84" s="8"/>
      <c r="V84" s="8"/>
      <c r="W84" s="8"/>
      <c r="X84" s="8"/>
    </row>
    <row r="85" spans="10:24" x14ac:dyDescent="0.55000000000000004">
      <c r="J85" s="8"/>
      <c r="K85" s="8"/>
      <c r="L85" s="8"/>
      <c r="M85" s="8"/>
      <c r="N85" s="8"/>
      <c r="O85" s="8"/>
      <c r="P85" s="8"/>
      <c r="Q85" s="8"/>
      <c r="R85" s="8"/>
      <c r="S85" s="8"/>
      <c r="T85" s="8"/>
      <c r="U85" s="8"/>
      <c r="V85" s="8"/>
      <c r="W85" s="8"/>
      <c r="X85" s="8"/>
    </row>
    <row r="86" spans="10:24" x14ac:dyDescent="0.55000000000000004">
      <c r="J86" s="8"/>
      <c r="K86" s="8"/>
      <c r="L86" s="8"/>
      <c r="M86" s="8"/>
      <c r="N86" s="8"/>
      <c r="O86" s="8"/>
      <c r="P86" s="8"/>
      <c r="Q86" s="8"/>
      <c r="R86" s="8"/>
      <c r="S86" s="8"/>
      <c r="T86" s="8"/>
      <c r="U86" s="8"/>
      <c r="V86" s="8"/>
      <c r="W86" s="8"/>
      <c r="X86" s="8"/>
    </row>
    <row r="87" spans="10:24" x14ac:dyDescent="0.55000000000000004">
      <c r="J87" s="8"/>
      <c r="K87" s="8"/>
      <c r="L87" s="8"/>
      <c r="M87" s="8"/>
      <c r="N87" s="8"/>
      <c r="O87" s="8"/>
      <c r="P87" s="8"/>
      <c r="Q87" s="8"/>
      <c r="R87" s="8"/>
      <c r="S87" s="8"/>
      <c r="T87" s="8"/>
      <c r="U87" s="8"/>
      <c r="V87" s="8"/>
      <c r="W87" s="8"/>
      <c r="X87" s="8"/>
    </row>
    <row r="88" spans="10:24" x14ac:dyDescent="0.55000000000000004">
      <c r="J88" s="8"/>
      <c r="K88" s="8"/>
      <c r="L88" s="8"/>
      <c r="M88" s="8"/>
      <c r="N88" s="8"/>
      <c r="O88" s="8"/>
      <c r="P88" s="8"/>
      <c r="Q88" s="8"/>
      <c r="R88" s="8"/>
      <c r="S88" s="8"/>
      <c r="T88" s="8"/>
      <c r="U88" s="8"/>
      <c r="V88" s="8"/>
      <c r="W88" s="8"/>
      <c r="X88" s="8"/>
    </row>
    <row r="89" spans="10:24" x14ac:dyDescent="0.55000000000000004">
      <c r="J89" s="8"/>
      <c r="K89" s="8"/>
      <c r="L89" s="8"/>
      <c r="M89" s="8"/>
      <c r="N89" s="8"/>
      <c r="O89" s="8"/>
      <c r="P89" s="8"/>
      <c r="Q89" s="8"/>
      <c r="R89" s="8"/>
      <c r="S89" s="8"/>
      <c r="T89" s="8"/>
      <c r="U89" s="8"/>
      <c r="V89" s="8"/>
      <c r="W89" s="8"/>
      <c r="X89" s="8"/>
    </row>
    <row r="90" spans="10:24" x14ac:dyDescent="0.55000000000000004">
      <c r="J90" s="8"/>
      <c r="K90" s="8"/>
      <c r="L90" s="8"/>
      <c r="M90" s="8"/>
      <c r="N90" s="8"/>
      <c r="O90" s="8"/>
      <c r="P90" s="8"/>
      <c r="Q90" s="8"/>
      <c r="R90" s="8"/>
      <c r="S90" s="8"/>
      <c r="T90" s="8"/>
      <c r="U90" s="8"/>
      <c r="V90" s="8"/>
      <c r="W90" s="8"/>
      <c r="X90" s="8"/>
    </row>
    <row r="91" spans="10:24" x14ac:dyDescent="0.55000000000000004">
      <c r="J91" s="8"/>
      <c r="K91" s="8"/>
      <c r="L91" s="8"/>
      <c r="M91" s="8"/>
      <c r="N91" s="8"/>
      <c r="O91" s="8"/>
      <c r="P91" s="8"/>
      <c r="Q91" s="8"/>
      <c r="R91" s="8"/>
      <c r="S91" s="8"/>
      <c r="T91" s="8"/>
      <c r="U91" s="8"/>
      <c r="V91" s="8"/>
      <c r="W91" s="8"/>
      <c r="X91" s="8"/>
    </row>
    <row r="92" spans="10:24" x14ac:dyDescent="0.55000000000000004">
      <c r="J92" s="8"/>
      <c r="K92" s="8"/>
      <c r="L92" s="8"/>
      <c r="M92" s="8"/>
      <c r="N92" s="8"/>
      <c r="O92" s="8"/>
      <c r="P92" s="8"/>
      <c r="Q92" s="8"/>
      <c r="R92" s="8"/>
      <c r="S92" s="8"/>
      <c r="T92" s="8"/>
      <c r="U92" s="8"/>
      <c r="V92" s="8"/>
      <c r="W92" s="8"/>
      <c r="X92" s="8"/>
    </row>
    <row r="93" spans="10:24" x14ac:dyDescent="0.55000000000000004">
      <c r="J93" s="8"/>
      <c r="K93" s="8"/>
      <c r="L93" s="8"/>
      <c r="M93" s="8"/>
      <c r="N93" s="8"/>
      <c r="O93" s="8"/>
      <c r="P93" s="8"/>
      <c r="Q93" s="8"/>
      <c r="R93" s="8"/>
      <c r="S93" s="8"/>
      <c r="T93" s="8"/>
      <c r="U93" s="8"/>
      <c r="V93" s="8"/>
      <c r="W93" s="8"/>
      <c r="X93" s="8"/>
    </row>
    <row r="94" spans="10:24" x14ac:dyDescent="0.55000000000000004">
      <c r="J94" s="8"/>
      <c r="K94" s="8"/>
      <c r="L94" s="8"/>
      <c r="M94" s="8"/>
      <c r="N94" s="8"/>
      <c r="O94" s="8"/>
      <c r="P94" s="8"/>
      <c r="Q94" s="8"/>
      <c r="R94" s="8"/>
      <c r="S94" s="8"/>
      <c r="T94" s="8"/>
      <c r="U94" s="8"/>
      <c r="V94" s="8"/>
      <c r="W94" s="8"/>
      <c r="X94" s="8"/>
    </row>
    <row r="95" spans="10:24" x14ac:dyDescent="0.55000000000000004">
      <c r="J95" s="8"/>
      <c r="K95" s="8"/>
      <c r="L95" s="8"/>
      <c r="M95" s="8"/>
      <c r="N95" s="8"/>
      <c r="O95" s="8"/>
      <c r="P95" s="8"/>
      <c r="Q95" s="8"/>
      <c r="R95" s="8"/>
      <c r="S95" s="8"/>
      <c r="T95" s="8"/>
      <c r="U95" s="8"/>
      <c r="V95" s="8"/>
      <c r="W95" s="8"/>
      <c r="X95" s="8"/>
    </row>
    <row r="96" spans="10:24" x14ac:dyDescent="0.55000000000000004">
      <c r="J96" s="8"/>
      <c r="K96" s="8"/>
      <c r="L96" s="8"/>
      <c r="M96" s="8"/>
      <c r="N96" s="8"/>
      <c r="O96" s="8"/>
      <c r="P96" s="8"/>
      <c r="Q96" s="8"/>
      <c r="R96" s="8"/>
      <c r="S96" s="8"/>
      <c r="T96" s="8"/>
      <c r="U96" s="8"/>
      <c r="V96" s="8"/>
      <c r="W96" s="8"/>
      <c r="X96" s="8"/>
    </row>
    <row r="97" spans="10:24" x14ac:dyDescent="0.55000000000000004">
      <c r="J97" s="8"/>
      <c r="K97" s="8"/>
      <c r="L97" s="8"/>
      <c r="M97" s="8"/>
      <c r="N97" s="8"/>
      <c r="O97" s="8"/>
      <c r="P97" s="8"/>
      <c r="Q97" s="8"/>
      <c r="R97" s="8"/>
      <c r="S97" s="8"/>
      <c r="T97" s="8"/>
      <c r="U97" s="8"/>
      <c r="V97" s="8"/>
      <c r="W97" s="8"/>
      <c r="X97" s="8"/>
    </row>
    <row r="98" spans="10:24" x14ac:dyDescent="0.55000000000000004">
      <c r="J98" s="8"/>
      <c r="K98" s="8"/>
      <c r="L98" s="8"/>
      <c r="M98" s="8"/>
      <c r="N98" s="8"/>
      <c r="O98" s="8"/>
      <c r="P98" s="8"/>
      <c r="Q98" s="8"/>
      <c r="R98" s="8"/>
      <c r="S98" s="8"/>
      <c r="T98" s="8"/>
      <c r="U98" s="8"/>
      <c r="V98" s="8"/>
      <c r="W98" s="8"/>
      <c r="X98" s="8"/>
    </row>
    <row r="99" spans="10:24" x14ac:dyDescent="0.55000000000000004">
      <c r="J99" s="8"/>
      <c r="K99" s="8"/>
      <c r="L99" s="8"/>
      <c r="M99" s="8"/>
      <c r="N99" s="8"/>
      <c r="O99" s="8"/>
      <c r="P99" s="8"/>
      <c r="Q99" s="8"/>
      <c r="R99" s="8"/>
      <c r="S99" s="8"/>
      <c r="T99" s="8"/>
      <c r="U99" s="8"/>
      <c r="V99" s="8"/>
      <c r="W99" s="8"/>
      <c r="X99" s="8"/>
    </row>
    <row r="100" spans="10:24" x14ac:dyDescent="0.55000000000000004">
      <c r="J100" s="8"/>
      <c r="K100" s="8"/>
      <c r="L100" s="8"/>
      <c r="M100" s="8"/>
      <c r="N100" s="8"/>
      <c r="O100" s="8"/>
      <c r="P100" s="8"/>
      <c r="Q100" s="8"/>
      <c r="R100" s="8"/>
      <c r="S100" s="8"/>
      <c r="T100" s="8"/>
      <c r="U100" s="8"/>
      <c r="V100" s="8"/>
      <c r="W100" s="8"/>
      <c r="X100" s="8"/>
    </row>
    <row r="101" spans="10:24" x14ac:dyDescent="0.55000000000000004">
      <c r="J101" s="8"/>
      <c r="K101" s="8"/>
      <c r="L101" s="8"/>
      <c r="M101" s="8"/>
      <c r="N101" s="8"/>
      <c r="O101" s="8"/>
      <c r="P101" s="8"/>
      <c r="Q101" s="8"/>
      <c r="R101" s="8"/>
      <c r="S101" s="8"/>
      <c r="T101" s="8"/>
      <c r="U101" s="8"/>
      <c r="V101" s="8"/>
      <c r="W101" s="8"/>
      <c r="X101" s="8"/>
    </row>
    <row r="102" spans="10:24" x14ac:dyDescent="0.55000000000000004">
      <c r="J102" s="8"/>
      <c r="K102" s="8"/>
      <c r="L102" s="8"/>
      <c r="M102" s="8"/>
      <c r="N102" s="8"/>
      <c r="O102" s="8"/>
      <c r="P102" s="8"/>
      <c r="Q102" s="8"/>
      <c r="R102" s="8"/>
      <c r="S102" s="8"/>
      <c r="T102" s="8"/>
      <c r="U102" s="8"/>
      <c r="V102" s="8"/>
      <c r="W102" s="8"/>
      <c r="X102" s="8"/>
    </row>
    <row r="103" spans="10:24" x14ac:dyDescent="0.55000000000000004">
      <c r="J103" s="8"/>
      <c r="K103" s="8"/>
      <c r="L103" s="8"/>
      <c r="M103" s="8"/>
      <c r="N103" s="8"/>
      <c r="O103" s="8"/>
      <c r="P103" s="8"/>
      <c r="Q103" s="8"/>
      <c r="R103" s="8"/>
      <c r="S103" s="8"/>
      <c r="T103" s="8"/>
      <c r="U103" s="8"/>
      <c r="V103" s="8"/>
      <c r="W103" s="8"/>
      <c r="X103" s="8"/>
    </row>
    <row r="104" spans="10:24" x14ac:dyDescent="0.55000000000000004">
      <c r="J104" s="8"/>
      <c r="K104" s="8"/>
      <c r="L104" s="8"/>
      <c r="M104" s="8"/>
      <c r="N104" s="8"/>
      <c r="O104" s="8"/>
      <c r="P104" s="8"/>
      <c r="Q104" s="8"/>
      <c r="R104" s="8"/>
      <c r="S104" s="8"/>
      <c r="T104" s="8"/>
      <c r="U104" s="8"/>
      <c r="V104" s="8"/>
      <c r="W104" s="8"/>
      <c r="X104" s="8"/>
    </row>
    <row r="105" spans="10:24" x14ac:dyDescent="0.55000000000000004">
      <c r="J105" s="8"/>
      <c r="K105" s="8"/>
      <c r="L105" s="8"/>
      <c r="M105" s="8"/>
      <c r="N105" s="8"/>
      <c r="O105" s="8"/>
      <c r="P105" s="8"/>
      <c r="Q105" s="8"/>
      <c r="R105" s="8"/>
      <c r="S105" s="8"/>
      <c r="T105" s="8"/>
      <c r="U105" s="8"/>
      <c r="V105" s="8"/>
      <c r="W105" s="8"/>
      <c r="X105" s="8"/>
    </row>
    <row r="106" spans="10:24" x14ac:dyDescent="0.55000000000000004">
      <c r="J106" s="8"/>
      <c r="K106" s="8"/>
      <c r="L106" s="8"/>
      <c r="M106" s="8"/>
      <c r="N106" s="8"/>
      <c r="O106" s="8"/>
      <c r="P106" s="8"/>
      <c r="Q106" s="8"/>
      <c r="R106" s="8"/>
      <c r="S106" s="8"/>
      <c r="T106" s="8"/>
      <c r="U106" s="8"/>
      <c r="V106" s="8"/>
      <c r="W106" s="8"/>
      <c r="X106" s="8"/>
    </row>
    <row r="107" spans="10:24" x14ac:dyDescent="0.55000000000000004">
      <c r="J107" s="8"/>
      <c r="K107" s="8"/>
      <c r="L107" s="8"/>
      <c r="M107" s="8"/>
      <c r="N107" s="8"/>
      <c r="O107" s="8"/>
      <c r="P107" s="8"/>
      <c r="Q107" s="8"/>
      <c r="R107" s="8"/>
      <c r="S107" s="8"/>
      <c r="T107" s="8"/>
      <c r="U107" s="8"/>
      <c r="V107" s="8"/>
      <c r="W107" s="8"/>
      <c r="X107" s="8"/>
    </row>
    <row r="108" spans="10:24" x14ac:dyDescent="0.55000000000000004">
      <c r="J108" s="8"/>
      <c r="K108" s="8"/>
      <c r="L108" s="8"/>
      <c r="M108" s="8"/>
      <c r="N108" s="8"/>
      <c r="O108" s="8"/>
      <c r="P108" s="8"/>
      <c r="Q108" s="8"/>
      <c r="R108" s="8"/>
      <c r="S108" s="8"/>
      <c r="T108" s="8"/>
      <c r="U108" s="8"/>
      <c r="V108" s="8"/>
      <c r="W108" s="8"/>
      <c r="X108" s="8"/>
    </row>
    <row r="109" spans="10:24" x14ac:dyDescent="0.55000000000000004">
      <c r="J109" s="8"/>
      <c r="K109" s="8"/>
      <c r="L109" s="8"/>
      <c r="M109" s="8"/>
      <c r="N109" s="8"/>
      <c r="O109" s="8"/>
      <c r="P109" s="8"/>
      <c r="Q109" s="8"/>
      <c r="R109" s="8"/>
      <c r="S109" s="8"/>
      <c r="T109" s="8"/>
      <c r="U109" s="8"/>
      <c r="V109" s="8"/>
      <c r="W109" s="8"/>
      <c r="X109" s="8"/>
    </row>
    <row r="110" spans="10:24" x14ac:dyDescent="0.55000000000000004">
      <c r="J110" s="8"/>
      <c r="K110" s="8"/>
      <c r="L110" s="8"/>
      <c r="M110" s="8"/>
      <c r="N110" s="8"/>
      <c r="O110" s="8"/>
      <c r="P110" s="8"/>
      <c r="Q110" s="8"/>
      <c r="R110" s="8"/>
      <c r="S110" s="8"/>
      <c r="T110" s="8"/>
      <c r="U110" s="8"/>
      <c r="V110" s="8"/>
      <c r="W110" s="8"/>
      <c r="X110" s="8"/>
    </row>
    <row r="111" spans="10:24" x14ac:dyDescent="0.55000000000000004">
      <c r="J111" s="8"/>
      <c r="K111" s="8"/>
      <c r="L111" s="8"/>
      <c r="M111" s="8"/>
      <c r="N111" s="8"/>
      <c r="O111" s="8"/>
      <c r="P111" s="8"/>
      <c r="Q111" s="8"/>
      <c r="R111" s="8"/>
      <c r="S111" s="8"/>
      <c r="T111" s="8"/>
      <c r="U111" s="8"/>
      <c r="V111" s="8"/>
      <c r="W111" s="8"/>
      <c r="X111" s="8"/>
    </row>
    <row r="112" spans="10:24" x14ac:dyDescent="0.55000000000000004">
      <c r="J112" s="8"/>
      <c r="K112" s="8"/>
      <c r="L112" s="8"/>
      <c r="M112" s="8"/>
      <c r="N112" s="8"/>
      <c r="O112" s="8"/>
      <c r="P112" s="8"/>
      <c r="Q112" s="8"/>
      <c r="R112" s="8"/>
      <c r="S112" s="8"/>
      <c r="T112" s="8"/>
      <c r="U112" s="8"/>
      <c r="V112" s="8"/>
      <c r="W112" s="8"/>
      <c r="X112" s="8"/>
    </row>
    <row r="113" spans="10:24" x14ac:dyDescent="0.55000000000000004">
      <c r="J113" s="8"/>
      <c r="K113" s="8"/>
      <c r="L113" s="8"/>
      <c r="M113" s="8"/>
      <c r="N113" s="8"/>
      <c r="O113" s="8"/>
      <c r="P113" s="8"/>
      <c r="Q113" s="8"/>
      <c r="R113" s="8"/>
      <c r="S113" s="8"/>
      <c r="T113" s="8"/>
      <c r="U113" s="8"/>
      <c r="V113" s="8"/>
      <c r="W113" s="8"/>
      <c r="X113" s="8"/>
    </row>
    <row r="114" spans="10:24" x14ac:dyDescent="0.55000000000000004">
      <c r="J114" s="8"/>
      <c r="K114" s="8"/>
      <c r="L114" s="8"/>
      <c r="M114" s="8"/>
      <c r="N114" s="8"/>
      <c r="O114" s="8"/>
      <c r="P114" s="8"/>
      <c r="Q114" s="8"/>
      <c r="R114" s="8"/>
      <c r="S114" s="8"/>
      <c r="T114" s="8"/>
      <c r="U114" s="8"/>
      <c r="V114" s="8"/>
      <c r="W114" s="8"/>
      <c r="X114" s="8"/>
    </row>
  </sheetData>
  <mergeCells count="9">
    <mergeCell ref="B10:G10"/>
    <mergeCell ref="B11:G11"/>
    <mergeCell ref="B17:G17"/>
    <mergeCell ref="B23:G23"/>
    <mergeCell ref="H3:I3"/>
    <mergeCell ref="H4:I4"/>
    <mergeCell ref="B3:F3"/>
    <mergeCell ref="C4:F4"/>
    <mergeCell ref="C5:F5"/>
  </mergeCells>
  <hyperlinks>
    <hyperlink ref="B1" location="Contents!A1" display="Back to Contents" xr:uid="{A7A7C73C-1E6B-4B49-8929-972B8632B62C}"/>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9C8E-8107-4FE9-B5CB-B46F2C3DC3C5}">
  <dimension ref="A1:X114"/>
  <sheetViews>
    <sheetView tabSelected="1" zoomScale="50" zoomScaleNormal="90" workbookViewId="0">
      <selection activeCell="B4" sqref="B4"/>
    </sheetView>
  </sheetViews>
  <sheetFormatPr defaultRowHeight="14.4" x14ac:dyDescent="0.55000000000000004"/>
  <cols>
    <col min="1" max="1" width="8.734375" customWidth="1"/>
    <col min="2" max="2" width="20.734375" customWidth="1"/>
    <col min="3" max="9" width="10.734375" customWidth="1"/>
  </cols>
  <sheetData>
    <row r="1" spans="1:24" ht="15" customHeight="1" x14ac:dyDescent="0.55000000000000004">
      <c r="A1" s="8"/>
      <c r="B1" s="420" t="s">
        <v>59</v>
      </c>
      <c r="C1" s="8"/>
      <c r="D1" s="8"/>
      <c r="E1" s="8"/>
      <c r="F1" s="8"/>
      <c r="G1" s="8"/>
      <c r="H1" s="8"/>
      <c r="I1" s="8"/>
      <c r="J1" s="8"/>
      <c r="K1" s="8"/>
      <c r="L1" s="8"/>
      <c r="M1" s="8"/>
      <c r="N1" s="8"/>
      <c r="O1" s="8"/>
      <c r="P1" s="8"/>
      <c r="Q1" s="8"/>
      <c r="R1" s="8"/>
      <c r="S1" s="8"/>
      <c r="T1" s="8"/>
      <c r="U1" s="8"/>
      <c r="V1" s="8"/>
      <c r="W1" s="8"/>
      <c r="X1" s="8"/>
    </row>
    <row r="2" spans="1:24" ht="15" customHeight="1" x14ac:dyDescent="0.55000000000000004">
      <c r="A2" s="8"/>
      <c r="B2" s="8"/>
      <c r="C2" s="8"/>
      <c r="D2" s="8"/>
      <c r="E2" s="8"/>
      <c r="F2" s="8"/>
      <c r="G2" s="8"/>
      <c r="H2" s="8"/>
      <c r="I2" s="8"/>
      <c r="J2" s="8"/>
      <c r="K2" s="8"/>
      <c r="L2" s="8"/>
      <c r="M2" s="8"/>
      <c r="N2" s="8"/>
      <c r="O2" s="8"/>
      <c r="P2" s="8"/>
      <c r="Q2" s="8"/>
      <c r="R2" s="8"/>
      <c r="S2" s="8"/>
      <c r="T2" s="8"/>
      <c r="U2" s="8"/>
      <c r="V2" s="8"/>
      <c r="W2" s="8"/>
      <c r="X2" s="8"/>
    </row>
    <row r="3" spans="1:24" ht="20.2" customHeight="1" x14ac:dyDescent="0.55000000000000004">
      <c r="A3" s="8"/>
      <c r="B3" s="663" t="s">
        <v>375</v>
      </c>
      <c r="C3" s="664"/>
      <c r="D3" s="664"/>
      <c r="E3" s="664"/>
      <c r="F3" s="665"/>
      <c r="G3" s="8"/>
      <c r="H3" s="703" t="s">
        <v>224</v>
      </c>
      <c r="I3" s="704"/>
      <c r="J3" s="8"/>
      <c r="K3" s="8"/>
      <c r="L3" s="8"/>
      <c r="M3" s="8"/>
      <c r="N3" s="8"/>
      <c r="O3" s="8"/>
      <c r="P3" s="8"/>
      <c r="Q3" s="8"/>
      <c r="R3" s="8"/>
      <c r="S3" s="8"/>
      <c r="T3" s="8"/>
      <c r="U3" s="8"/>
      <c r="V3" s="8"/>
      <c r="W3" s="8"/>
      <c r="X3" s="8"/>
    </row>
    <row r="4" spans="1:24" x14ac:dyDescent="0.55000000000000004">
      <c r="A4" s="523"/>
      <c r="B4" s="40" t="s">
        <v>31</v>
      </c>
      <c r="C4" s="591" t="s">
        <v>32</v>
      </c>
      <c r="D4" s="713"/>
      <c r="E4" s="713"/>
      <c r="F4" s="592"/>
      <c r="G4" s="8"/>
      <c r="H4" s="705" t="s">
        <v>225</v>
      </c>
      <c r="I4" s="706"/>
      <c r="J4" s="8"/>
      <c r="K4" s="8"/>
      <c r="L4" s="8"/>
      <c r="M4" s="8"/>
      <c r="N4" s="8"/>
      <c r="O4" s="8"/>
      <c r="P4" s="8"/>
      <c r="Q4" s="8"/>
      <c r="R4" s="8"/>
      <c r="S4" s="8"/>
      <c r="T4" s="8"/>
      <c r="U4" s="8"/>
      <c r="V4" s="8"/>
      <c r="W4" s="8"/>
      <c r="X4" s="8"/>
    </row>
    <row r="5" spans="1:24" x14ac:dyDescent="0.55000000000000004">
      <c r="A5" s="8"/>
      <c r="B5" s="18" t="s">
        <v>33</v>
      </c>
      <c r="C5" s="609" t="str">
        <f>Guidance!C5</f>
        <v>Please enter</v>
      </c>
      <c r="D5" s="617"/>
      <c r="E5" s="617">
        <f>Guidance!E5</f>
        <v>0</v>
      </c>
      <c r="F5" s="610"/>
      <c r="G5" s="8"/>
      <c r="H5" s="8"/>
      <c r="I5" s="8"/>
      <c r="J5" s="8"/>
      <c r="K5" s="8"/>
      <c r="L5" s="8"/>
      <c r="M5" s="8"/>
      <c r="N5" s="8"/>
      <c r="O5" s="8"/>
      <c r="P5" s="8"/>
      <c r="Q5" s="8"/>
      <c r="R5" s="8"/>
      <c r="S5" s="8"/>
      <c r="T5" s="8"/>
      <c r="U5" s="8"/>
      <c r="V5" s="8"/>
      <c r="W5" s="8"/>
      <c r="X5" s="8"/>
    </row>
    <row r="6" spans="1:24" x14ac:dyDescent="0.55000000000000004">
      <c r="A6" s="8"/>
      <c r="B6" s="38"/>
      <c r="C6" s="38"/>
      <c r="D6" s="38"/>
      <c r="E6" s="38"/>
      <c r="F6" s="8"/>
      <c r="H6" s="8"/>
      <c r="I6" s="8"/>
      <c r="J6" s="8"/>
      <c r="K6" s="8"/>
      <c r="L6" s="8"/>
      <c r="M6" s="8"/>
      <c r="N6" s="8"/>
      <c r="O6" s="8"/>
      <c r="P6" s="8"/>
      <c r="Q6" s="8"/>
      <c r="R6" s="8"/>
      <c r="S6" s="8"/>
      <c r="T6" s="8"/>
      <c r="U6" s="8"/>
      <c r="V6" s="8"/>
      <c r="W6" s="8"/>
      <c r="X6" s="8"/>
    </row>
    <row r="7" spans="1:24" x14ac:dyDescent="0.55000000000000004">
      <c r="A7" s="8"/>
      <c r="B7" s="299" t="s">
        <v>332</v>
      </c>
      <c r="C7" s="38"/>
      <c r="D7" s="38"/>
      <c r="E7" s="38"/>
      <c r="F7" s="8"/>
      <c r="G7" s="299"/>
      <c r="H7" s="8"/>
      <c r="I7" s="8"/>
      <c r="J7" s="8"/>
      <c r="K7" s="8"/>
      <c r="L7" s="8"/>
      <c r="M7" s="8"/>
      <c r="N7" s="8"/>
      <c r="O7" s="8"/>
      <c r="P7" s="8"/>
      <c r="Q7" s="8"/>
      <c r="R7" s="8"/>
      <c r="S7" s="8"/>
      <c r="T7" s="8"/>
      <c r="U7" s="8"/>
      <c r="V7" s="8"/>
      <c r="W7" s="8"/>
      <c r="X7" s="8"/>
    </row>
    <row r="8" spans="1:24" x14ac:dyDescent="0.55000000000000004">
      <c r="A8" s="8"/>
      <c r="B8" s="38"/>
      <c r="C8" s="38"/>
      <c r="D8" s="38"/>
      <c r="E8" s="38"/>
      <c r="F8" s="8"/>
      <c r="G8" s="299"/>
      <c r="H8" s="8"/>
      <c r="I8" s="8"/>
      <c r="J8" s="8"/>
      <c r="K8" s="8"/>
      <c r="L8" s="8"/>
      <c r="M8" s="8"/>
      <c r="N8" s="8"/>
      <c r="O8" s="8"/>
      <c r="P8" s="8"/>
      <c r="Q8" s="8"/>
      <c r="R8" s="8"/>
      <c r="S8" s="8"/>
      <c r="T8" s="8"/>
      <c r="U8" s="8"/>
      <c r="V8" s="8"/>
      <c r="W8" s="8"/>
      <c r="X8" s="8"/>
    </row>
    <row r="9" spans="1:24" x14ac:dyDescent="0.55000000000000004">
      <c r="A9" s="8"/>
      <c r="B9" s="186"/>
      <c r="C9" s="499" t="s">
        <v>237</v>
      </c>
      <c r="D9" s="500" t="s">
        <v>333</v>
      </c>
      <c r="E9" s="500" t="s">
        <v>334</v>
      </c>
      <c r="F9" s="500" t="s">
        <v>335</v>
      </c>
      <c r="G9" s="501" t="s">
        <v>336</v>
      </c>
      <c r="H9" s="8"/>
      <c r="I9" s="8"/>
      <c r="J9" s="8"/>
      <c r="K9" s="8"/>
      <c r="L9" s="8"/>
      <c r="M9" s="8"/>
      <c r="N9" s="8"/>
      <c r="O9" s="8"/>
      <c r="P9" s="8"/>
      <c r="Q9" s="8"/>
      <c r="R9" s="8"/>
      <c r="S9" s="8"/>
      <c r="T9" s="8"/>
      <c r="U9" s="8"/>
      <c r="V9" s="8"/>
      <c r="W9" s="8"/>
      <c r="X9" s="8"/>
    </row>
    <row r="10" spans="1:24" x14ac:dyDescent="0.55000000000000004">
      <c r="A10" s="8"/>
      <c r="B10" s="717" t="s">
        <v>358</v>
      </c>
      <c r="C10" s="718"/>
      <c r="D10" s="718"/>
      <c r="E10" s="718"/>
      <c r="F10" s="718"/>
      <c r="G10" s="719"/>
      <c r="H10" s="8"/>
      <c r="I10" s="8"/>
      <c r="J10" s="8"/>
      <c r="K10" s="8"/>
      <c r="L10" s="8"/>
      <c r="M10" s="8"/>
      <c r="N10" s="8"/>
      <c r="O10" s="8"/>
      <c r="P10" s="8"/>
      <c r="Q10" s="8"/>
      <c r="R10" s="8"/>
      <c r="S10" s="8"/>
      <c r="T10" s="8"/>
      <c r="U10" s="8"/>
      <c r="V10" s="8"/>
      <c r="W10" s="8"/>
      <c r="X10" s="8"/>
    </row>
    <row r="11" spans="1:24" x14ac:dyDescent="0.55000000000000004">
      <c r="A11" s="8"/>
      <c r="B11" s="710" t="s">
        <v>359</v>
      </c>
      <c r="C11" s="711"/>
      <c r="D11" s="711"/>
      <c r="E11" s="711"/>
      <c r="F11" s="711"/>
      <c r="G11" s="712"/>
      <c r="H11" s="8"/>
      <c r="I11" s="8"/>
      <c r="J11" s="8"/>
      <c r="K11" s="8"/>
      <c r="L11" s="8"/>
      <c r="M11" s="8"/>
      <c r="N11" s="8"/>
      <c r="O11" s="8"/>
      <c r="P11" s="8"/>
      <c r="Q11" s="8"/>
      <c r="R11" s="8"/>
      <c r="S11" s="8"/>
      <c r="T11" s="8"/>
      <c r="U11" s="8"/>
      <c r="V11" s="8"/>
      <c r="W11" s="8"/>
      <c r="X11" s="8"/>
    </row>
    <row r="12" spans="1:24" x14ac:dyDescent="0.55000000000000004">
      <c r="A12" s="8"/>
      <c r="B12" s="492" t="s">
        <v>360</v>
      </c>
      <c r="C12" s="98"/>
      <c r="D12" s="237"/>
      <c r="E12" s="178"/>
      <c r="F12" s="237"/>
      <c r="G12" s="238"/>
      <c r="H12" s="8"/>
      <c r="I12" s="8"/>
      <c r="J12" s="8"/>
      <c r="K12" s="8"/>
      <c r="L12" s="8"/>
      <c r="M12" s="8"/>
      <c r="N12" s="8"/>
      <c r="O12" s="8"/>
      <c r="P12" s="8"/>
      <c r="Q12" s="8"/>
      <c r="R12" s="8"/>
      <c r="S12" s="8"/>
      <c r="T12" s="8"/>
      <c r="U12" s="8"/>
      <c r="V12" s="8"/>
      <c r="W12" s="8"/>
      <c r="X12" s="8"/>
    </row>
    <row r="13" spans="1:24" x14ac:dyDescent="0.55000000000000004">
      <c r="A13" s="8"/>
      <c r="B13" s="495" t="s">
        <v>361</v>
      </c>
      <c r="C13" s="174"/>
      <c r="D13" s="173"/>
      <c r="E13" s="172"/>
      <c r="F13" s="173"/>
      <c r="G13" s="185"/>
      <c r="H13" s="8"/>
      <c r="I13" s="8"/>
      <c r="J13" s="8"/>
      <c r="K13" s="8"/>
      <c r="L13" s="8"/>
      <c r="M13" s="8"/>
      <c r="N13" s="8"/>
      <c r="O13" s="8"/>
      <c r="P13" s="8"/>
      <c r="Q13" s="8"/>
      <c r="R13" s="8"/>
      <c r="S13" s="8"/>
      <c r="T13" s="8"/>
      <c r="U13" s="8"/>
      <c r="V13" s="8"/>
      <c r="W13" s="8"/>
      <c r="X13" s="8"/>
    </row>
    <row r="14" spans="1:24" x14ac:dyDescent="0.55000000000000004">
      <c r="A14" s="8"/>
      <c r="B14" s="495" t="s">
        <v>307</v>
      </c>
      <c r="C14" s="174"/>
      <c r="D14" s="173"/>
      <c r="E14" s="172"/>
      <c r="F14" s="173"/>
      <c r="G14" s="185"/>
      <c r="H14" s="8"/>
      <c r="I14" s="8"/>
      <c r="J14" s="8"/>
      <c r="K14" s="8"/>
      <c r="L14" s="8"/>
      <c r="M14" s="8"/>
      <c r="N14" s="8"/>
      <c r="O14" s="8"/>
      <c r="P14" s="8"/>
      <c r="Q14" s="8"/>
      <c r="R14" s="8"/>
      <c r="S14" s="8"/>
      <c r="T14" s="8"/>
      <c r="U14" s="8"/>
      <c r="V14" s="8"/>
      <c r="W14" s="8"/>
      <c r="X14" s="8"/>
    </row>
    <row r="15" spans="1:24" x14ac:dyDescent="0.55000000000000004">
      <c r="A15" s="8"/>
      <c r="B15" s="502" t="s">
        <v>343</v>
      </c>
      <c r="C15" s="184"/>
      <c r="D15" s="182"/>
      <c r="E15" s="181"/>
      <c r="F15" s="182"/>
      <c r="G15" s="212"/>
      <c r="H15" s="8"/>
      <c r="I15" s="8"/>
      <c r="J15" s="8"/>
      <c r="K15" s="8"/>
      <c r="L15" s="8"/>
      <c r="M15" s="8"/>
      <c r="N15" s="8"/>
      <c r="O15" s="8"/>
      <c r="P15" s="8"/>
      <c r="Q15" s="8"/>
      <c r="R15" s="8"/>
      <c r="S15" s="8"/>
      <c r="T15" s="8"/>
      <c r="U15" s="8"/>
      <c r="V15" s="8"/>
      <c r="W15" s="8"/>
      <c r="X15" s="8"/>
    </row>
    <row r="16" spans="1:24" x14ac:dyDescent="0.55000000000000004">
      <c r="A16" s="8"/>
      <c r="B16" s="400" t="s">
        <v>344</v>
      </c>
      <c r="C16" s="348">
        <f>C12+C13+C14+C15</f>
        <v>0</v>
      </c>
      <c r="D16" s="342">
        <f>D12+D13+D14+D15</f>
        <v>0</v>
      </c>
      <c r="E16" s="342">
        <f>E12+E13+E14+E15</f>
        <v>0</v>
      </c>
      <c r="F16" s="342">
        <f>F12+F13+F14+F15</f>
        <v>0</v>
      </c>
      <c r="G16" s="343">
        <f>G12+G13+G14+G15</f>
        <v>0</v>
      </c>
      <c r="H16" s="8"/>
      <c r="I16" s="8"/>
      <c r="J16" s="8"/>
      <c r="K16" s="8"/>
      <c r="L16" s="8"/>
      <c r="M16" s="8"/>
      <c r="N16" s="8"/>
      <c r="O16" s="8"/>
      <c r="P16" s="8"/>
      <c r="Q16" s="8"/>
      <c r="R16" s="8"/>
      <c r="S16" s="8"/>
      <c r="T16" s="8"/>
      <c r="U16" s="8"/>
      <c r="V16" s="8"/>
      <c r="W16" s="8"/>
      <c r="X16" s="8"/>
    </row>
    <row r="17" spans="1:24" x14ac:dyDescent="0.55000000000000004">
      <c r="A17" s="8"/>
      <c r="B17" s="710" t="s">
        <v>362</v>
      </c>
      <c r="C17" s="711"/>
      <c r="D17" s="711"/>
      <c r="E17" s="711"/>
      <c r="F17" s="711"/>
      <c r="G17" s="712"/>
      <c r="H17" s="8"/>
      <c r="I17" s="8"/>
      <c r="J17" s="8"/>
      <c r="K17" s="8"/>
      <c r="L17" s="8"/>
      <c r="M17" s="8"/>
      <c r="N17" s="8"/>
      <c r="O17" s="8"/>
      <c r="P17" s="8"/>
      <c r="Q17" s="8"/>
      <c r="R17" s="8"/>
      <c r="S17" s="8"/>
      <c r="T17" s="8"/>
      <c r="U17" s="8"/>
      <c r="V17" s="8"/>
      <c r="W17" s="8"/>
      <c r="X17" s="8"/>
    </row>
    <row r="18" spans="1:24" x14ac:dyDescent="0.55000000000000004">
      <c r="A18" s="8"/>
      <c r="B18" s="492" t="s">
        <v>363</v>
      </c>
      <c r="C18" s="98"/>
      <c r="D18" s="237"/>
      <c r="E18" s="178"/>
      <c r="F18" s="237"/>
      <c r="G18" s="179"/>
      <c r="H18" s="8"/>
      <c r="I18" s="8"/>
      <c r="J18" s="8"/>
      <c r="K18" s="8"/>
      <c r="L18" s="8"/>
      <c r="M18" s="8"/>
      <c r="N18" s="8"/>
      <c r="O18" s="8"/>
      <c r="P18" s="8"/>
      <c r="Q18" s="8"/>
      <c r="R18" s="8"/>
      <c r="S18" s="8"/>
      <c r="T18" s="8"/>
      <c r="U18" s="8"/>
      <c r="V18" s="8"/>
      <c r="W18" s="8"/>
      <c r="X18" s="8"/>
    </row>
    <row r="19" spans="1:24" x14ac:dyDescent="0.55000000000000004">
      <c r="A19" s="8"/>
      <c r="B19" s="495" t="s">
        <v>364</v>
      </c>
      <c r="C19" s="174"/>
      <c r="D19" s="173"/>
      <c r="E19" s="172"/>
      <c r="F19" s="173"/>
      <c r="G19" s="176"/>
      <c r="H19" s="8"/>
      <c r="I19" s="8"/>
      <c r="J19" s="8"/>
      <c r="K19" s="8"/>
      <c r="L19" s="8"/>
      <c r="M19" s="8"/>
      <c r="N19" s="8"/>
      <c r="O19" s="8"/>
      <c r="P19" s="8"/>
      <c r="Q19" s="8"/>
      <c r="R19" s="8"/>
      <c r="S19" s="8"/>
      <c r="T19" s="8"/>
      <c r="U19" s="8"/>
      <c r="V19" s="8"/>
      <c r="W19" s="8"/>
      <c r="X19" s="8"/>
    </row>
    <row r="20" spans="1:24" x14ac:dyDescent="0.55000000000000004">
      <c r="A20" s="8"/>
      <c r="B20" s="493" t="s">
        <v>307</v>
      </c>
      <c r="C20" s="174"/>
      <c r="D20" s="173"/>
      <c r="E20" s="172"/>
      <c r="F20" s="173"/>
      <c r="G20" s="176"/>
      <c r="H20" s="8"/>
      <c r="I20" s="8"/>
      <c r="J20" s="8"/>
      <c r="K20" s="8"/>
      <c r="L20" s="8"/>
      <c r="M20" s="8"/>
      <c r="N20" s="8"/>
      <c r="O20" s="8"/>
      <c r="P20" s="8"/>
      <c r="Q20" s="8"/>
      <c r="R20" s="8"/>
      <c r="S20" s="8"/>
      <c r="T20" s="8"/>
      <c r="U20" s="8"/>
      <c r="V20" s="8"/>
      <c r="W20" s="8"/>
      <c r="X20" s="8"/>
    </row>
    <row r="21" spans="1:24" x14ac:dyDescent="0.55000000000000004">
      <c r="A21" s="8"/>
      <c r="B21" s="502" t="s">
        <v>343</v>
      </c>
      <c r="C21" s="184"/>
      <c r="D21" s="182"/>
      <c r="E21" s="181"/>
      <c r="F21" s="182"/>
      <c r="G21" s="183"/>
      <c r="H21" s="8"/>
      <c r="I21" s="8"/>
      <c r="J21" s="8"/>
      <c r="K21" s="8"/>
      <c r="L21" s="8"/>
      <c r="M21" s="8"/>
      <c r="N21" s="8"/>
      <c r="O21" s="8"/>
      <c r="P21" s="8"/>
      <c r="Q21" s="8"/>
      <c r="R21" s="8"/>
      <c r="S21" s="8"/>
      <c r="T21" s="8"/>
      <c r="U21" s="8"/>
      <c r="V21" s="8"/>
      <c r="W21" s="8"/>
      <c r="X21" s="8"/>
    </row>
    <row r="22" spans="1:24" x14ac:dyDescent="0.55000000000000004">
      <c r="A22" s="8"/>
      <c r="B22" s="400" t="s">
        <v>350</v>
      </c>
      <c r="C22" s="348">
        <f>C18+C19+C20+C21</f>
        <v>0</v>
      </c>
      <c r="D22" s="342">
        <f>D18+D19+D20+D21</f>
        <v>0</v>
      </c>
      <c r="E22" s="342">
        <f>E18+E19+E20+E21</f>
        <v>0</v>
      </c>
      <c r="F22" s="342">
        <f>F18+F19+F20+F21</f>
        <v>0</v>
      </c>
      <c r="G22" s="343">
        <f>G18+G19+G20+G21</f>
        <v>0</v>
      </c>
      <c r="H22" s="8"/>
      <c r="I22" s="8"/>
      <c r="J22" s="8"/>
      <c r="K22" s="8"/>
      <c r="L22" s="8"/>
      <c r="M22" s="8"/>
      <c r="N22" s="8"/>
      <c r="O22" s="8"/>
      <c r="P22" s="8"/>
      <c r="Q22" s="8"/>
      <c r="R22" s="8"/>
      <c r="S22" s="8"/>
      <c r="T22" s="8"/>
      <c r="U22" s="8"/>
      <c r="V22" s="8"/>
      <c r="W22" s="8"/>
      <c r="X22" s="8"/>
    </row>
    <row r="23" spans="1:24" x14ac:dyDescent="0.55000000000000004">
      <c r="A23" s="8"/>
      <c r="B23" s="710" t="s">
        <v>365</v>
      </c>
      <c r="C23" s="711"/>
      <c r="D23" s="711"/>
      <c r="E23" s="711"/>
      <c r="F23" s="711"/>
      <c r="G23" s="712"/>
      <c r="H23" s="8"/>
      <c r="I23" s="8"/>
      <c r="J23" s="8"/>
      <c r="K23" s="8"/>
      <c r="L23" s="8"/>
      <c r="M23" s="8"/>
      <c r="N23" s="8"/>
      <c r="O23" s="8"/>
      <c r="P23" s="8"/>
      <c r="Q23" s="8"/>
      <c r="R23" s="8"/>
      <c r="S23" s="8"/>
      <c r="T23" s="8"/>
      <c r="U23" s="8"/>
      <c r="V23" s="8"/>
      <c r="W23" s="8"/>
      <c r="X23" s="8"/>
    </row>
    <row r="24" spans="1:24" x14ac:dyDescent="0.55000000000000004">
      <c r="A24" s="8"/>
      <c r="B24" s="492" t="s">
        <v>366</v>
      </c>
      <c r="C24" s="98"/>
      <c r="D24" s="178"/>
      <c r="E24" s="178"/>
      <c r="F24" s="178"/>
      <c r="G24" s="179"/>
      <c r="H24" s="8"/>
      <c r="I24" s="8"/>
      <c r="J24" s="8"/>
      <c r="K24" s="8"/>
      <c r="L24" s="8"/>
      <c r="M24" s="8"/>
      <c r="N24" s="8"/>
      <c r="O24" s="8"/>
      <c r="P24" s="8"/>
      <c r="Q24" s="8"/>
      <c r="R24" s="8"/>
      <c r="S24" s="8"/>
      <c r="T24" s="8"/>
      <c r="U24" s="8"/>
      <c r="V24" s="8"/>
      <c r="W24" s="8"/>
      <c r="X24" s="8"/>
    </row>
    <row r="25" spans="1:24" x14ac:dyDescent="0.55000000000000004">
      <c r="A25" s="8"/>
      <c r="B25" s="493" t="s">
        <v>367</v>
      </c>
      <c r="C25" s="174"/>
      <c r="D25" s="172"/>
      <c r="E25" s="172"/>
      <c r="F25" s="173"/>
      <c r="G25" s="176"/>
      <c r="H25" s="8"/>
      <c r="I25" s="8"/>
      <c r="J25" s="8"/>
      <c r="K25" s="8"/>
      <c r="L25" s="8"/>
      <c r="M25" s="8"/>
      <c r="N25" s="8"/>
      <c r="O25" s="8"/>
      <c r="P25" s="8"/>
      <c r="Q25" s="8"/>
      <c r="R25" s="8"/>
      <c r="S25" s="8"/>
      <c r="T25" s="8"/>
      <c r="U25" s="8"/>
      <c r="V25" s="8"/>
      <c r="W25" s="8"/>
      <c r="X25" s="8"/>
    </row>
    <row r="26" spans="1:24" x14ac:dyDescent="0.55000000000000004">
      <c r="A26" s="8"/>
      <c r="B26" s="493" t="s">
        <v>307</v>
      </c>
      <c r="C26" s="174"/>
      <c r="D26" s="172"/>
      <c r="E26" s="172"/>
      <c r="F26" s="173"/>
      <c r="G26" s="176"/>
      <c r="H26" s="8"/>
      <c r="I26" s="8"/>
      <c r="J26" s="8"/>
      <c r="K26" s="8"/>
      <c r="L26" s="8"/>
      <c r="M26" s="8"/>
      <c r="N26" s="8"/>
      <c r="O26" s="8"/>
      <c r="P26" s="8"/>
      <c r="Q26" s="8"/>
      <c r="R26" s="8"/>
      <c r="S26" s="8"/>
      <c r="T26" s="8"/>
      <c r="U26" s="8"/>
      <c r="V26" s="8"/>
      <c r="W26" s="8"/>
      <c r="X26" s="8"/>
    </row>
    <row r="27" spans="1:24" x14ac:dyDescent="0.55000000000000004">
      <c r="A27" s="8"/>
      <c r="B27" s="493" t="s">
        <v>343</v>
      </c>
      <c r="C27" s="174"/>
      <c r="D27" s="172"/>
      <c r="E27" s="172"/>
      <c r="F27" s="173"/>
      <c r="G27" s="176"/>
      <c r="H27" s="8"/>
      <c r="I27" s="8"/>
      <c r="J27" s="8"/>
      <c r="K27" s="8"/>
      <c r="L27" s="8"/>
      <c r="M27" s="8"/>
      <c r="N27" s="8"/>
      <c r="O27" s="8"/>
      <c r="P27" s="8"/>
      <c r="Q27" s="8"/>
      <c r="R27" s="8"/>
      <c r="S27" s="8"/>
      <c r="T27" s="8"/>
      <c r="U27" s="8"/>
      <c r="V27" s="8"/>
      <c r="W27" s="8"/>
      <c r="X27" s="8"/>
    </row>
    <row r="28" spans="1:24" x14ac:dyDescent="0.55000000000000004">
      <c r="A28" s="8"/>
      <c r="B28" s="494" t="s">
        <v>343</v>
      </c>
      <c r="C28" s="184"/>
      <c r="D28" s="181"/>
      <c r="E28" s="181"/>
      <c r="F28" s="182"/>
      <c r="G28" s="183"/>
      <c r="H28" s="8"/>
      <c r="I28" s="8"/>
      <c r="J28" s="8"/>
      <c r="K28" s="8"/>
      <c r="L28" s="8"/>
      <c r="M28" s="8"/>
      <c r="N28" s="8"/>
      <c r="O28" s="8"/>
      <c r="P28" s="8"/>
      <c r="Q28" s="8"/>
      <c r="R28" s="8"/>
      <c r="S28" s="8"/>
      <c r="T28" s="8"/>
      <c r="U28" s="8"/>
      <c r="V28" s="8"/>
      <c r="W28" s="8"/>
      <c r="X28" s="8"/>
    </row>
    <row r="29" spans="1:24" x14ac:dyDescent="0.55000000000000004">
      <c r="A29" s="8"/>
      <c r="B29" s="401" t="s">
        <v>368</v>
      </c>
      <c r="C29" s="406">
        <f>SUM(C24:C28)</f>
        <v>0</v>
      </c>
      <c r="D29" s="407">
        <f>SUM(D24:D28)</f>
        <v>0</v>
      </c>
      <c r="E29" s="407">
        <f>SUM(E24:E28)</f>
        <v>0</v>
      </c>
      <c r="F29" s="407">
        <f>SUM(F24:F28)</f>
        <v>0</v>
      </c>
      <c r="G29" s="410">
        <f>SUM(G24:G28)</f>
        <v>0</v>
      </c>
      <c r="H29" s="8"/>
      <c r="I29" s="8"/>
      <c r="J29" s="8"/>
      <c r="K29" s="8"/>
      <c r="L29" s="8"/>
      <c r="M29" s="8"/>
      <c r="N29" s="8"/>
      <c r="O29" s="8"/>
      <c r="P29" s="8"/>
      <c r="Q29" s="8"/>
      <c r="R29" s="8"/>
      <c r="S29" s="8"/>
      <c r="T29" s="8"/>
      <c r="U29" s="8"/>
      <c r="V29" s="8"/>
      <c r="W29" s="8"/>
      <c r="X29" s="8"/>
    </row>
    <row r="30" spans="1:24" x14ac:dyDescent="0.55000000000000004">
      <c r="A30" s="523"/>
      <c r="B30" s="503" t="s">
        <v>369</v>
      </c>
      <c r="C30" s="294"/>
      <c r="D30" s="295"/>
      <c r="E30" s="295"/>
      <c r="F30" s="295"/>
      <c r="G30" s="296"/>
      <c r="H30" s="8"/>
      <c r="I30" s="8"/>
      <c r="J30" s="8"/>
      <c r="K30" s="8"/>
      <c r="L30" s="8"/>
      <c r="M30" s="8"/>
      <c r="N30" s="8"/>
      <c r="O30" s="8"/>
      <c r="P30" s="8"/>
      <c r="Q30" s="8"/>
      <c r="R30" s="8"/>
      <c r="S30" s="8"/>
      <c r="T30" s="8"/>
      <c r="U30" s="8"/>
      <c r="V30" s="8"/>
      <c r="W30" s="8"/>
      <c r="X30" s="8"/>
    </row>
    <row r="31" spans="1:24" ht="28.5" x14ac:dyDescent="0.55000000000000004">
      <c r="A31" s="8"/>
      <c r="B31" s="506" t="s">
        <v>370</v>
      </c>
      <c r="C31" s="422">
        <f>SUM(C29+C22+C16)</f>
        <v>0</v>
      </c>
      <c r="D31" s="422">
        <f t="shared" ref="D31:G31" si="0">SUM(D29+D22+D16)</f>
        <v>0</v>
      </c>
      <c r="E31" s="422">
        <f t="shared" si="0"/>
        <v>0</v>
      </c>
      <c r="F31" s="422">
        <f t="shared" si="0"/>
        <v>0</v>
      </c>
      <c r="G31" s="422">
        <f t="shared" si="0"/>
        <v>0</v>
      </c>
      <c r="H31" s="8"/>
      <c r="I31" s="8"/>
      <c r="J31" s="8"/>
      <c r="K31" s="8"/>
      <c r="L31" s="8"/>
      <c r="M31" s="8"/>
      <c r="N31" s="8"/>
      <c r="O31" s="8"/>
      <c r="P31" s="8"/>
      <c r="Q31" s="8"/>
      <c r="R31" s="8"/>
      <c r="S31" s="8"/>
      <c r="T31" s="8"/>
      <c r="U31" s="8"/>
      <c r="V31" s="8"/>
      <c r="W31" s="8"/>
      <c r="X31" s="8"/>
    </row>
    <row r="32" spans="1:24" x14ac:dyDescent="0.55000000000000004">
      <c r="A32" s="8"/>
      <c r="B32" s="504" t="s">
        <v>371</v>
      </c>
      <c r="C32" s="452">
        <f>IF(C30&gt;0, C31/C30, 0)</f>
        <v>0</v>
      </c>
      <c r="D32" s="452">
        <f t="shared" ref="D32:G32" si="1">IF(D30&gt;0, D31/D30, 0)</f>
        <v>0</v>
      </c>
      <c r="E32" s="452">
        <f t="shared" si="1"/>
        <v>0</v>
      </c>
      <c r="F32" s="452">
        <f t="shared" si="1"/>
        <v>0</v>
      </c>
      <c r="G32" s="452">
        <f t="shared" si="1"/>
        <v>0</v>
      </c>
      <c r="H32" s="8"/>
      <c r="I32" s="8"/>
      <c r="J32" s="8"/>
      <c r="K32" s="8"/>
      <c r="L32" s="8"/>
      <c r="M32" s="8"/>
      <c r="N32" s="8"/>
      <c r="O32" s="8"/>
      <c r="P32" s="8"/>
      <c r="Q32" s="8"/>
      <c r="R32" s="8"/>
      <c r="S32" s="8"/>
      <c r="T32" s="8"/>
      <c r="U32" s="8"/>
      <c r="V32" s="8"/>
      <c r="W32" s="8"/>
      <c r="X32" s="8"/>
    </row>
    <row r="33" spans="1:24" x14ac:dyDescent="0.55000000000000004">
      <c r="A33" s="8"/>
      <c r="B33" s="507"/>
      <c r="C33" s="455"/>
      <c r="D33" s="455"/>
      <c r="E33" s="455"/>
      <c r="F33" s="455"/>
      <c r="G33" s="455"/>
      <c r="H33" s="8"/>
      <c r="I33" s="8"/>
      <c r="J33" s="8"/>
      <c r="K33" s="8"/>
      <c r="L33" s="8"/>
      <c r="M33" s="8"/>
      <c r="N33" s="8"/>
      <c r="O33" s="8"/>
      <c r="P33" s="8"/>
      <c r="Q33" s="8"/>
      <c r="R33" s="8"/>
      <c r="S33" s="8"/>
      <c r="T33" s="8"/>
      <c r="U33" s="8"/>
      <c r="V33" s="8"/>
      <c r="W33" s="8"/>
      <c r="X33" s="8"/>
    </row>
    <row r="34" spans="1:24" ht="70.8" x14ac:dyDescent="0.55000000000000004">
      <c r="B34" s="453" t="s">
        <v>374</v>
      </c>
      <c r="C34" s="454"/>
      <c r="D34" s="454"/>
      <c r="E34" s="454"/>
      <c r="F34" s="454"/>
      <c r="G34" s="454"/>
      <c r="H34" s="8"/>
      <c r="I34" s="8"/>
      <c r="J34" s="8"/>
      <c r="K34" s="8"/>
      <c r="L34" s="8"/>
      <c r="M34" s="8"/>
      <c r="N34" s="8"/>
      <c r="O34" s="8"/>
      <c r="P34" s="8"/>
      <c r="Q34" s="8"/>
      <c r="R34" s="8"/>
      <c r="S34" s="8"/>
      <c r="T34" s="8"/>
      <c r="U34" s="8"/>
      <c r="V34" s="8"/>
      <c r="W34" s="8"/>
      <c r="X34" s="8"/>
    </row>
    <row r="35" spans="1:24" x14ac:dyDescent="0.55000000000000004">
      <c r="J35" s="8"/>
      <c r="K35" s="8"/>
      <c r="L35" s="8"/>
      <c r="M35" s="8"/>
      <c r="N35" s="8"/>
      <c r="O35" s="8"/>
      <c r="P35" s="8"/>
      <c r="Q35" s="8"/>
      <c r="R35" s="8"/>
      <c r="S35" s="8"/>
      <c r="T35" s="8"/>
      <c r="U35" s="8"/>
      <c r="V35" s="8"/>
      <c r="W35" s="8"/>
      <c r="X35" s="8"/>
    </row>
    <row r="36" spans="1:24" x14ac:dyDescent="0.55000000000000004">
      <c r="J36" s="8"/>
      <c r="K36" s="8"/>
      <c r="L36" s="8"/>
      <c r="M36" s="8"/>
      <c r="N36" s="8"/>
      <c r="O36" s="8"/>
      <c r="P36" s="8"/>
      <c r="Q36" s="8"/>
      <c r="R36" s="8"/>
      <c r="S36" s="8"/>
      <c r="T36" s="8"/>
      <c r="U36" s="8"/>
      <c r="V36" s="8"/>
      <c r="W36" s="8"/>
      <c r="X36" s="8"/>
    </row>
    <row r="37" spans="1:24" x14ac:dyDescent="0.55000000000000004">
      <c r="J37" s="8"/>
      <c r="K37" s="8"/>
      <c r="L37" s="8"/>
      <c r="M37" s="8"/>
      <c r="N37" s="8"/>
      <c r="O37" s="8"/>
      <c r="P37" s="8"/>
      <c r="Q37" s="8"/>
      <c r="R37" s="8"/>
      <c r="S37" s="8"/>
      <c r="T37" s="8"/>
      <c r="U37" s="8"/>
      <c r="V37" s="8"/>
      <c r="W37" s="8"/>
      <c r="X37" s="8"/>
    </row>
    <row r="38" spans="1:24" x14ac:dyDescent="0.55000000000000004">
      <c r="J38" s="8"/>
      <c r="K38" s="8"/>
      <c r="L38" s="8"/>
      <c r="M38" s="8"/>
      <c r="N38" s="8"/>
      <c r="O38" s="8"/>
      <c r="P38" s="8"/>
      <c r="Q38" s="8"/>
      <c r="R38" s="8"/>
      <c r="S38" s="8"/>
      <c r="T38" s="8"/>
      <c r="U38" s="8"/>
      <c r="V38" s="8"/>
      <c r="W38" s="8"/>
      <c r="X38" s="8"/>
    </row>
    <row r="39" spans="1:24" x14ac:dyDescent="0.55000000000000004">
      <c r="J39" s="8"/>
      <c r="K39" s="8"/>
      <c r="L39" s="8"/>
      <c r="M39" s="8"/>
      <c r="N39" s="8"/>
      <c r="O39" s="8"/>
      <c r="P39" s="8"/>
      <c r="Q39" s="8"/>
      <c r="R39" s="8"/>
      <c r="S39" s="8"/>
      <c r="T39" s="8"/>
      <c r="U39" s="8"/>
      <c r="V39" s="8"/>
      <c r="W39" s="8"/>
      <c r="X39" s="8"/>
    </row>
    <row r="40" spans="1:24" x14ac:dyDescent="0.55000000000000004">
      <c r="J40" s="8"/>
      <c r="K40" s="8"/>
      <c r="L40" s="8"/>
      <c r="M40" s="8"/>
      <c r="N40" s="8"/>
      <c r="O40" s="8"/>
      <c r="P40" s="8"/>
      <c r="Q40" s="8"/>
      <c r="R40" s="8"/>
      <c r="S40" s="8"/>
      <c r="T40" s="8"/>
      <c r="U40" s="8"/>
      <c r="V40" s="8"/>
      <c r="W40" s="8"/>
      <c r="X40" s="8"/>
    </row>
    <row r="41" spans="1:24" x14ac:dyDescent="0.55000000000000004">
      <c r="J41" s="8"/>
      <c r="K41" s="8"/>
      <c r="L41" s="8"/>
      <c r="M41" s="8"/>
      <c r="N41" s="8"/>
      <c r="O41" s="8"/>
      <c r="P41" s="8"/>
      <c r="Q41" s="8"/>
      <c r="R41" s="8"/>
      <c r="S41" s="8"/>
      <c r="T41" s="8"/>
      <c r="U41" s="8"/>
      <c r="V41" s="8"/>
      <c r="W41" s="8"/>
      <c r="X41" s="8"/>
    </row>
    <row r="42" spans="1:24" x14ac:dyDescent="0.55000000000000004">
      <c r="J42" s="8"/>
      <c r="K42" s="8"/>
      <c r="L42" s="8"/>
      <c r="M42" s="8"/>
      <c r="N42" s="8"/>
      <c r="O42" s="8"/>
      <c r="P42" s="8"/>
      <c r="Q42" s="8"/>
      <c r="R42" s="8"/>
      <c r="S42" s="8"/>
      <c r="T42" s="8"/>
      <c r="U42" s="8"/>
      <c r="V42" s="8"/>
      <c r="W42" s="8"/>
      <c r="X42" s="8"/>
    </row>
    <row r="43" spans="1:24" x14ac:dyDescent="0.55000000000000004">
      <c r="J43" s="8"/>
      <c r="K43" s="8"/>
      <c r="L43" s="8"/>
      <c r="M43" s="8"/>
      <c r="N43" s="8"/>
      <c r="O43" s="8"/>
      <c r="P43" s="8"/>
      <c r="Q43" s="8"/>
      <c r="R43" s="8"/>
      <c r="S43" s="8"/>
      <c r="T43" s="8"/>
      <c r="U43" s="8"/>
      <c r="V43" s="8"/>
      <c r="W43" s="8"/>
      <c r="X43" s="8"/>
    </row>
    <row r="44" spans="1:24" x14ac:dyDescent="0.55000000000000004">
      <c r="J44" s="8"/>
      <c r="K44" s="8"/>
      <c r="L44" s="8"/>
      <c r="M44" s="8"/>
      <c r="N44" s="8"/>
      <c r="O44" s="8"/>
      <c r="P44" s="8"/>
      <c r="Q44" s="8"/>
      <c r="R44" s="8"/>
      <c r="S44" s="8"/>
      <c r="T44" s="8"/>
      <c r="U44" s="8"/>
      <c r="V44" s="8"/>
      <c r="W44" s="8"/>
      <c r="X44" s="8"/>
    </row>
    <row r="45" spans="1:24" x14ac:dyDescent="0.55000000000000004">
      <c r="J45" s="8"/>
      <c r="K45" s="8"/>
      <c r="L45" s="8"/>
      <c r="M45" s="8"/>
      <c r="N45" s="8"/>
      <c r="O45" s="8"/>
      <c r="P45" s="8"/>
      <c r="Q45" s="8"/>
      <c r="R45" s="8"/>
      <c r="S45" s="8"/>
      <c r="T45" s="8"/>
      <c r="U45" s="8"/>
      <c r="V45" s="8"/>
      <c r="W45" s="8"/>
      <c r="X45" s="8"/>
    </row>
    <row r="46" spans="1:24" x14ac:dyDescent="0.55000000000000004">
      <c r="J46" s="8"/>
      <c r="K46" s="8"/>
      <c r="L46" s="8"/>
      <c r="M46" s="8"/>
      <c r="N46" s="8"/>
      <c r="O46" s="8"/>
      <c r="P46" s="8"/>
      <c r="Q46" s="8"/>
      <c r="R46" s="8"/>
      <c r="S46" s="8"/>
      <c r="T46" s="8"/>
      <c r="U46" s="8"/>
      <c r="V46" s="8"/>
      <c r="W46" s="8"/>
      <c r="X46" s="8"/>
    </row>
    <row r="47" spans="1:24" x14ac:dyDescent="0.55000000000000004">
      <c r="J47" s="8"/>
      <c r="K47" s="8"/>
      <c r="L47" s="8"/>
      <c r="M47" s="8"/>
      <c r="N47" s="8"/>
      <c r="O47" s="8"/>
      <c r="P47" s="8"/>
      <c r="Q47" s="8"/>
      <c r="R47" s="8"/>
      <c r="S47" s="8"/>
      <c r="T47" s="8"/>
      <c r="U47" s="8"/>
      <c r="V47" s="8"/>
      <c r="W47" s="8"/>
      <c r="X47" s="8"/>
    </row>
    <row r="48" spans="1:24" x14ac:dyDescent="0.55000000000000004">
      <c r="J48" s="8"/>
      <c r="K48" s="8"/>
      <c r="L48" s="8"/>
      <c r="M48" s="8"/>
      <c r="N48" s="8"/>
      <c r="O48" s="8"/>
      <c r="P48" s="8"/>
      <c r="Q48" s="8"/>
      <c r="R48" s="8"/>
      <c r="S48" s="8"/>
      <c r="T48" s="8"/>
      <c r="U48" s="8"/>
      <c r="V48" s="8"/>
      <c r="W48" s="8"/>
      <c r="X48" s="8"/>
    </row>
    <row r="49" spans="10:24" x14ac:dyDescent="0.55000000000000004">
      <c r="J49" s="8"/>
      <c r="K49" s="8"/>
      <c r="L49" s="8"/>
      <c r="M49" s="8"/>
      <c r="N49" s="8"/>
      <c r="O49" s="8"/>
      <c r="P49" s="8"/>
      <c r="Q49" s="8"/>
      <c r="R49" s="8"/>
      <c r="S49" s="8"/>
      <c r="T49" s="8"/>
      <c r="U49" s="8"/>
      <c r="V49" s="8"/>
      <c r="W49" s="8"/>
      <c r="X49" s="8"/>
    </row>
    <row r="50" spans="10:24" x14ac:dyDescent="0.55000000000000004">
      <c r="J50" s="8"/>
      <c r="K50" s="8"/>
      <c r="L50" s="8"/>
      <c r="M50" s="8"/>
      <c r="N50" s="8"/>
      <c r="O50" s="8"/>
      <c r="P50" s="8"/>
      <c r="Q50" s="8"/>
      <c r="R50" s="8"/>
      <c r="S50" s="8"/>
      <c r="T50" s="8"/>
      <c r="U50" s="8"/>
      <c r="V50" s="8"/>
      <c r="W50" s="8"/>
      <c r="X50" s="8"/>
    </row>
    <row r="51" spans="10:24" x14ac:dyDescent="0.55000000000000004">
      <c r="J51" s="8"/>
      <c r="K51" s="8"/>
      <c r="L51" s="8"/>
      <c r="M51" s="8"/>
      <c r="N51" s="8"/>
      <c r="O51" s="8"/>
      <c r="P51" s="8"/>
      <c r="Q51" s="8"/>
      <c r="R51" s="8"/>
      <c r="S51" s="8"/>
      <c r="T51" s="8"/>
      <c r="U51" s="8"/>
      <c r="V51" s="8"/>
      <c r="W51" s="8"/>
      <c r="X51" s="8"/>
    </row>
    <row r="52" spans="10:24" x14ac:dyDescent="0.55000000000000004">
      <c r="J52" s="8"/>
      <c r="K52" s="8"/>
      <c r="L52" s="8"/>
      <c r="M52" s="8"/>
      <c r="N52" s="8"/>
      <c r="O52" s="8"/>
      <c r="P52" s="8"/>
      <c r="Q52" s="8"/>
      <c r="R52" s="8"/>
      <c r="S52" s="8"/>
      <c r="T52" s="8"/>
      <c r="U52" s="8"/>
      <c r="V52" s="8"/>
      <c r="W52" s="8"/>
      <c r="X52" s="8"/>
    </row>
    <row r="53" spans="10:24" x14ac:dyDescent="0.55000000000000004">
      <c r="J53" s="8"/>
      <c r="K53" s="8"/>
      <c r="L53" s="8"/>
      <c r="M53" s="8"/>
      <c r="N53" s="8"/>
      <c r="O53" s="8"/>
      <c r="P53" s="8"/>
      <c r="Q53" s="8"/>
      <c r="R53" s="8"/>
      <c r="S53" s="8"/>
      <c r="T53" s="8"/>
      <c r="U53" s="8"/>
      <c r="V53" s="8"/>
      <c r="W53" s="8"/>
      <c r="X53" s="8"/>
    </row>
    <row r="54" spans="10:24" x14ac:dyDescent="0.55000000000000004">
      <c r="J54" s="8"/>
      <c r="K54" s="8"/>
      <c r="L54" s="8"/>
      <c r="M54" s="8"/>
      <c r="N54" s="8"/>
      <c r="O54" s="8"/>
      <c r="P54" s="8"/>
      <c r="Q54" s="8"/>
      <c r="R54" s="8"/>
      <c r="S54" s="8"/>
      <c r="T54" s="8"/>
      <c r="U54" s="8"/>
      <c r="V54" s="8"/>
      <c r="W54" s="8"/>
      <c r="X54" s="8"/>
    </row>
    <row r="55" spans="10:24" x14ac:dyDescent="0.55000000000000004">
      <c r="J55" s="8"/>
      <c r="K55" s="8"/>
      <c r="L55" s="8"/>
      <c r="M55" s="8"/>
      <c r="N55" s="8"/>
      <c r="O55" s="8"/>
      <c r="P55" s="8"/>
      <c r="Q55" s="8"/>
      <c r="R55" s="8"/>
      <c r="S55" s="8"/>
      <c r="T55" s="8"/>
      <c r="U55" s="8"/>
      <c r="V55" s="8"/>
      <c r="W55" s="8"/>
      <c r="X55" s="8"/>
    </row>
    <row r="56" spans="10:24" x14ac:dyDescent="0.55000000000000004">
      <c r="J56" s="8"/>
      <c r="K56" s="8"/>
      <c r="L56" s="8"/>
      <c r="M56" s="8"/>
      <c r="N56" s="8"/>
      <c r="O56" s="8"/>
      <c r="P56" s="8"/>
      <c r="Q56" s="8"/>
      <c r="R56" s="8"/>
      <c r="S56" s="8"/>
      <c r="T56" s="8"/>
      <c r="U56" s="8"/>
      <c r="V56" s="8"/>
      <c r="W56" s="8"/>
      <c r="X56" s="8"/>
    </row>
    <row r="57" spans="10:24" x14ac:dyDescent="0.55000000000000004">
      <c r="J57" s="8"/>
      <c r="K57" s="8"/>
      <c r="L57" s="8"/>
      <c r="M57" s="8"/>
      <c r="N57" s="8"/>
      <c r="O57" s="8"/>
      <c r="P57" s="8"/>
      <c r="Q57" s="8"/>
      <c r="R57" s="8"/>
      <c r="S57" s="8"/>
      <c r="T57" s="8"/>
      <c r="U57" s="8"/>
      <c r="V57" s="8"/>
      <c r="W57" s="8"/>
      <c r="X57" s="8"/>
    </row>
    <row r="58" spans="10:24" x14ac:dyDescent="0.55000000000000004">
      <c r="J58" s="8"/>
      <c r="K58" s="8"/>
      <c r="L58" s="8"/>
      <c r="M58" s="8"/>
      <c r="N58" s="8"/>
      <c r="O58" s="8"/>
      <c r="P58" s="8"/>
      <c r="Q58" s="8"/>
      <c r="R58" s="8"/>
      <c r="S58" s="8"/>
      <c r="T58" s="8"/>
      <c r="U58" s="8"/>
      <c r="V58" s="8"/>
      <c r="W58" s="8"/>
      <c r="X58" s="8"/>
    </row>
    <row r="59" spans="10:24" x14ac:dyDescent="0.55000000000000004">
      <c r="J59" s="8"/>
      <c r="K59" s="8"/>
      <c r="L59" s="8"/>
      <c r="M59" s="8"/>
      <c r="N59" s="8"/>
      <c r="O59" s="8"/>
      <c r="P59" s="8"/>
      <c r="Q59" s="8"/>
      <c r="R59" s="8"/>
      <c r="S59" s="8"/>
      <c r="T59" s="8"/>
      <c r="U59" s="8"/>
      <c r="V59" s="8"/>
      <c r="W59" s="8"/>
      <c r="X59" s="8"/>
    </row>
    <row r="60" spans="10:24" x14ac:dyDescent="0.55000000000000004">
      <c r="J60" s="8"/>
      <c r="K60" s="8"/>
      <c r="L60" s="8"/>
      <c r="M60" s="8"/>
      <c r="N60" s="8"/>
      <c r="O60" s="8"/>
      <c r="P60" s="8"/>
      <c r="Q60" s="8"/>
      <c r="R60" s="8"/>
      <c r="S60" s="8"/>
      <c r="T60" s="8"/>
      <c r="U60" s="8"/>
      <c r="V60" s="8"/>
      <c r="W60" s="8"/>
      <c r="X60" s="8"/>
    </row>
    <row r="61" spans="10:24" x14ac:dyDescent="0.55000000000000004">
      <c r="J61" s="8"/>
      <c r="K61" s="8"/>
      <c r="L61" s="8"/>
      <c r="M61" s="8"/>
      <c r="N61" s="8"/>
      <c r="O61" s="8"/>
      <c r="P61" s="8"/>
      <c r="Q61" s="8"/>
      <c r="R61" s="8"/>
      <c r="S61" s="8"/>
      <c r="T61" s="8"/>
      <c r="U61" s="8"/>
      <c r="V61" s="8"/>
      <c r="W61" s="8"/>
      <c r="X61" s="8"/>
    </row>
    <row r="62" spans="10:24" x14ac:dyDescent="0.55000000000000004">
      <c r="J62" s="8"/>
      <c r="K62" s="8"/>
      <c r="L62" s="8"/>
      <c r="M62" s="8"/>
      <c r="N62" s="8"/>
      <c r="O62" s="8"/>
      <c r="P62" s="8"/>
      <c r="Q62" s="8"/>
      <c r="R62" s="8"/>
      <c r="S62" s="8"/>
      <c r="T62" s="8"/>
      <c r="U62" s="8"/>
      <c r="V62" s="8"/>
      <c r="W62" s="8"/>
      <c r="X62" s="8"/>
    </row>
    <row r="63" spans="10:24" x14ac:dyDescent="0.55000000000000004">
      <c r="J63" s="8"/>
      <c r="K63" s="8"/>
      <c r="L63" s="8"/>
      <c r="M63" s="8"/>
      <c r="N63" s="8"/>
      <c r="O63" s="8"/>
      <c r="P63" s="8"/>
      <c r="Q63" s="8"/>
      <c r="R63" s="8"/>
      <c r="S63" s="8"/>
      <c r="T63" s="8"/>
      <c r="U63" s="8"/>
      <c r="V63" s="8"/>
      <c r="W63" s="8"/>
      <c r="X63" s="8"/>
    </row>
    <row r="64" spans="10:24" x14ac:dyDescent="0.55000000000000004">
      <c r="J64" s="8"/>
      <c r="K64" s="8"/>
      <c r="L64" s="8"/>
      <c r="M64" s="8"/>
      <c r="N64" s="8"/>
      <c r="O64" s="8"/>
      <c r="P64" s="8"/>
      <c r="Q64" s="8"/>
      <c r="R64" s="8"/>
      <c r="S64" s="8"/>
      <c r="T64" s="8"/>
      <c r="U64" s="8"/>
      <c r="V64" s="8"/>
      <c r="W64" s="8"/>
      <c r="X64" s="8"/>
    </row>
    <row r="65" spans="10:24" x14ac:dyDescent="0.55000000000000004">
      <c r="J65" s="8"/>
      <c r="K65" s="8"/>
      <c r="L65" s="8"/>
      <c r="M65" s="8"/>
      <c r="N65" s="8"/>
      <c r="O65" s="8"/>
      <c r="P65" s="8"/>
      <c r="Q65" s="8"/>
      <c r="R65" s="8"/>
      <c r="S65" s="8"/>
      <c r="T65" s="8"/>
      <c r="U65" s="8"/>
      <c r="V65" s="8"/>
      <c r="W65" s="8"/>
      <c r="X65" s="8"/>
    </row>
    <row r="66" spans="10:24" x14ac:dyDescent="0.55000000000000004">
      <c r="J66" s="8"/>
      <c r="K66" s="8"/>
      <c r="L66" s="8"/>
      <c r="M66" s="8"/>
      <c r="N66" s="8"/>
      <c r="O66" s="8"/>
      <c r="P66" s="8"/>
      <c r="Q66" s="8"/>
      <c r="R66" s="8"/>
      <c r="S66" s="8"/>
      <c r="T66" s="8"/>
      <c r="U66" s="8"/>
      <c r="V66" s="8"/>
      <c r="W66" s="8"/>
      <c r="X66" s="8"/>
    </row>
    <row r="67" spans="10:24" x14ac:dyDescent="0.55000000000000004">
      <c r="J67" s="8"/>
      <c r="K67" s="8"/>
      <c r="L67" s="8"/>
      <c r="M67" s="8"/>
      <c r="N67" s="8"/>
      <c r="O67" s="8"/>
      <c r="P67" s="8"/>
      <c r="Q67" s="8"/>
      <c r="R67" s="8"/>
      <c r="S67" s="8"/>
      <c r="T67" s="8"/>
      <c r="U67" s="8"/>
      <c r="V67" s="8"/>
      <c r="W67" s="8"/>
      <c r="X67" s="8"/>
    </row>
    <row r="68" spans="10:24" x14ac:dyDescent="0.55000000000000004">
      <c r="J68" s="8"/>
      <c r="K68" s="8"/>
      <c r="L68" s="8"/>
      <c r="M68" s="8"/>
      <c r="N68" s="8"/>
      <c r="O68" s="8"/>
      <c r="P68" s="8"/>
      <c r="Q68" s="8"/>
      <c r="R68" s="8"/>
      <c r="S68" s="8"/>
      <c r="T68" s="8"/>
      <c r="U68" s="8"/>
      <c r="V68" s="8"/>
      <c r="W68" s="8"/>
      <c r="X68" s="8"/>
    </row>
    <row r="69" spans="10:24" x14ac:dyDescent="0.55000000000000004">
      <c r="J69" s="8"/>
      <c r="K69" s="8"/>
      <c r="L69" s="8"/>
      <c r="M69" s="8"/>
      <c r="N69" s="8"/>
      <c r="O69" s="8"/>
      <c r="P69" s="8"/>
      <c r="Q69" s="8"/>
      <c r="R69" s="8"/>
      <c r="S69" s="8"/>
      <c r="T69" s="8"/>
      <c r="U69" s="8"/>
      <c r="V69" s="8"/>
      <c r="W69" s="8"/>
      <c r="X69" s="8"/>
    </row>
    <row r="70" spans="10:24" x14ac:dyDescent="0.55000000000000004">
      <c r="J70" s="8"/>
      <c r="K70" s="8"/>
      <c r="L70" s="8"/>
      <c r="M70" s="8"/>
      <c r="N70" s="8"/>
      <c r="O70" s="8"/>
      <c r="P70" s="8"/>
      <c r="Q70" s="8"/>
      <c r="R70" s="8"/>
      <c r="S70" s="8"/>
      <c r="T70" s="8"/>
      <c r="U70" s="8"/>
      <c r="V70" s="8"/>
      <c r="W70" s="8"/>
      <c r="X70" s="8"/>
    </row>
    <row r="71" spans="10:24" x14ac:dyDescent="0.55000000000000004">
      <c r="J71" s="8"/>
      <c r="K71" s="8"/>
      <c r="L71" s="8"/>
      <c r="M71" s="8"/>
      <c r="N71" s="8"/>
      <c r="O71" s="8"/>
      <c r="P71" s="8"/>
      <c r="Q71" s="8"/>
      <c r="R71" s="8"/>
      <c r="S71" s="8"/>
      <c r="T71" s="8"/>
      <c r="U71" s="8"/>
      <c r="V71" s="8"/>
      <c r="W71" s="8"/>
      <c r="X71" s="8"/>
    </row>
    <row r="72" spans="10:24" x14ac:dyDescent="0.55000000000000004">
      <c r="J72" s="8"/>
      <c r="K72" s="8"/>
      <c r="L72" s="8"/>
      <c r="M72" s="8"/>
      <c r="N72" s="8"/>
      <c r="O72" s="8"/>
      <c r="P72" s="8"/>
      <c r="Q72" s="8"/>
      <c r="R72" s="8"/>
      <c r="S72" s="8"/>
      <c r="T72" s="8"/>
      <c r="U72" s="8"/>
      <c r="V72" s="8"/>
      <c r="W72" s="8"/>
      <c r="X72" s="8"/>
    </row>
    <row r="73" spans="10:24" x14ac:dyDescent="0.55000000000000004">
      <c r="J73" s="8"/>
      <c r="K73" s="8"/>
      <c r="L73" s="8"/>
      <c r="M73" s="8"/>
      <c r="N73" s="8"/>
      <c r="O73" s="8"/>
      <c r="P73" s="8"/>
      <c r="Q73" s="8"/>
      <c r="R73" s="8"/>
      <c r="S73" s="8"/>
      <c r="T73" s="8"/>
      <c r="U73" s="8"/>
      <c r="V73" s="8"/>
      <c r="W73" s="8"/>
      <c r="X73" s="8"/>
    </row>
    <row r="74" spans="10:24" x14ac:dyDescent="0.55000000000000004">
      <c r="J74" s="8"/>
      <c r="K74" s="8"/>
      <c r="L74" s="8"/>
      <c r="M74" s="8"/>
      <c r="N74" s="8"/>
      <c r="O74" s="8"/>
      <c r="P74" s="8"/>
      <c r="Q74" s="8"/>
      <c r="R74" s="8"/>
      <c r="S74" s="8"/>
      <c r="T74" s="8"/>
      <c r="U74" s="8"/>
      <c r="V74" s="8"/>
      <c r="W74" s="8"/>
      <c r="X74" s="8"/>
    </row>
    <row r="75" spans="10:24" x14ac:dyDescent="0.55000000000000004">
      <c r="J75" s="8"/>
      <c r="K75" s="8"/>
      <c r="L75" s="8"/>
      <c r="M75" s="8"/>
      <c r="N75" s="8"/>
      <c r="O75" s="8"/>
      <c r="P75" s="8"/>
      <c r="Q75" s="8"/>
      <c r="R75" s="8"/>
      <c r="S75" s="8"/>
      <c r="T75" s="8"/>
      <c r="U75" s="8"/>
      <c r="V75" s="8"/>
      <c r="W75" s="8"/>
      <c r="X75" s="8"/>
    </row>
    <row r="76" spans="10:24" x14ac:dyDescent="0.55000000000000004">
      <c r="J76" s="8"/>
      <c r="K76" s="8"/>
      <c r="L76" s="8"/>
      <c r="M76" s="8"/>
      <c r="N76" s="8"/>
      <c r="O76" s="8"/>
      <c r="P76" s="8"/>
      <c r="Q76" s="8"/>
      <c r="R76" s="8"/>
      <c r="S76" s="8"/>
      <c r="T76" s="8"/>
      <c r="U76" s="8"/>
      <c r="V76" s="8"/>
      <c r="W76" s="8"/>
      <c r="X76" s="8"/>
    </row>
    <row r="77" spans="10:24" x14ac:dyDescent="0.55000000000000004">
      <c r="J77" s="8"/>
      <c r="K77" s="8"/>
      <c r="L77" s="8"/>
      <c r="M77" s="8"/>
      <c r="N77" s="8"/>
      <c r="O77" s="8"/>
      <c r="P77" s="8"/>
      <c r="Q77" s="8"/>
      <c r="R77" s="8"/>
      <c r="S77" s="8"/>
      <c r="T77" s="8"/>
      <c r="U77" s="8"/>
      <c r="V77" s="8"/>
      <c r="W77" s="8"/>
      <c r="X77" s="8"/>
    </row>
    <row r="78" spans="10:24" x14ac:dyDescent="0.55000000000000004">
      <c r="J78" s="8"/>
      <c r="K78" s="8"/>
      <c r="L78" s="8"/>
      <c r="M78" s="8"/>
      <c r="N78" s="8"/>
      <c r="O78" s="8"/>
      <c r="P78" s="8"/>
      <c r="Q78" s="8"/>
      <c r="R78" s="8"/>
      <c r="S78" s="8"/>
      <c r="T78" s="8"/>
      <c r="U78" s="8"/>
      <c r="V78" s="8"/>
      <c r="W78" s="8"/>
      <c r="X78" s="8"/>
    </row>
    <row r="79" spans="10:24" x14ac:dyDescent="0.55000000000000004">
      <c r="J79" s="8"/>
      <c r="K79" s="8"/>
      <c r="L79" s="8"/>
      <c r="M79" s="8"/>
      <c r="N79" s="8"/>
      <c r="O79" s="8"/>
      <c r="P79" s="8"/>
      <c r="Q79" s="8"/>
      <c r="R79" s="8"/>
      <c r="S79" s="8"/>
      <c r="T79" s="8"/>
      <c r="U79" s="8"/>
      <c r="V79" s="8"/>
      <c r="W79" s="8"/>
      <c r="X79" s="8"/>
    </row>
    <row r="80" spans="10:24" x14ac:dyDescent="0.55000000000000004">
      <c r="J80" s="8"/>
      <c r="K80" s="8"/>
      <c r="L80" s="8"/>
      <c r="M80" s="8"/>
      <c r="N80" s="8"/>
      <c r="O80" s="8"/>
      <c r="P80" s="8"/>
      <c r="Q80" s="8"/>
      <c r="R80" s="8"/>
      <c r="S80" s="8"/>
      <c r="T80" s="8"/>
      <c r="U80" s="8"/>
      <c r="V80" s="8"/>
      <c r="W80" s="8"/>
      <c r="X80" s="8"/>
    </row>
    <row r="81" spans="10:24" x14ac:dyDescent="0.55000000000000004">
      <c r="J81" s="8"/>
      <c r="K81" s="8"/>
      <c r="L81" s="8"/>
      <c r="M81" s="8"/>
      <c r="N81" s="8"/>
      <c r="O81" s="8"/>
      <c r="P81" s="8"/>
      <c r="Q81" s="8"/>
      <c r="R81" s="8"/>
      <c r="S81" s="8"/>
      <c r="T81" s="8"/>
      <c r="U81" s="8"/>
      <c r="V81" s="8"/>
      <c r="W81" s="8"/>
      <c r="X81" s="8"/>
    </row>
    <row r="82" spans="10:24" x14ac:dyDescent="0.55000000000000004">
      <c r="J82" s="8"/>
      <c r="K82" s="8"/>
      <c r="L82" s="8"/>
      <c r="M82" s="8"/>
      <c r="N82" s="8"/>
      <c r="O82" s="8"/>
      <c r="P82" s="8"/>
      <c r="Q82" s="8"/>
      <c r="R82" s="8"/>
      <c r="S82" s="8"/>
      <c r="T82" s="8"/>
      <c r="U82" s="8"/>
      <c r="V82" s="8"/>
      <c r="W82" s="8"/>
      <c r="X82" s="8"/>
    </row>
    <row r="83" spans="10:24" x14ac:dyDescent="0.55000000000000004">
      <c r="J83" s="8"/>
      <c r="K83" s="8"/>
      <c r="L83" s="8"/>
      <c r="M83" s="8"/>
      <c r="N83" s="8"/>
      <c r="O83" s="8"/>
      <c r="P83" s="8"/>
      <c r="Q83" s="8"/>
      <c r="R83" s="8"/>
      <c r="S83" s="8"/>
      <c r="T83" s="8"/>
      <c r="U83" s="8"/>
      <c r="V83" s="8"/>
      <c r="W83" s="8"/>
      <c r="X83" s="8"/>
    </row>
    <row r="84" spans="10:24" x14ac:dyDescent="0.55000000000000004">
      <c r="J84" s="8"/>
      <c r="K84" s="8"/>
      <c r="L84" s="8"/>
      <c r="M84" s="8"/>
      <c r="N84" s="8"/>
      <c r="O84" s="8"/>
      <c r="P84" s="8"/>
      <c r="Q84" s="8"/>
      <c r="R84" s="8"/>
      <c r="S84" s="8"/>
      <c r="T84" s="8"/>
      <c r="U84" s="8"/>
      <c r="V84" s="8"/>
      <c r="W84" s="8"/>
      <c r="X84" s="8"/>
    </row>
    <row r="85" spans="10:24" x14ac:dyDescent="0.55000000000000004">
      <c r="J85" s="8"/>
      <c r="K85" s="8"/>
      <c r="L85" s="8"/>
      <c r="M85" s="8"/>
      <c r="N85" s="8"/>
      <c r="O85" s="8"/>
      <c r="P85" s="8"/>
      <c r="Q85" s="8"/>
      <c r="R85" s="8"/>
      <c r="S85" s="8"/>
      <c r="T85" s="8"/>
      <c r="U85" s="8"/>
      <c r="V85" s="8"/>
      <c r="W85" s="8"/>
      <c r="X85" s="8"/>
    </row>
    <row r="86" spans="10:24" x14ac:dyDescent="0.55000000000000004">
      <c r="J86" s="8"/>
      <c r="K86" s="8"/>
      <c r="L86" s="8"/>
      <c r="M86" s="8"/>
      <c r="N86" s="8"/>
      <c r="O86" s="8"/>
      <c r="P86" s="8"/>
      <c r="Q86" s="8"/>
      <c r="R86" s="8"/>
      <c r="S86" s="8"/>
      <c r="T86" s="8"/>
      <c r="U86" s="8"/>
      <c r="V86" s="8"/>
      <c r="W86" s="8"/>
      <c r="X86" s="8"/>
    </row>
    <row r="87" spans="10:24" x14ac:dyDescent="0.55000000000000004">
      <c r="J87" s="8"/>
      <c r="K87" s="8"/>
      <c r="L87" s="8"/>
      <c r="M87" s="8"/>
      <c r="N87" s="8"/>
      <c r="O87" s="8"/>
      <c r="P87" s="8"/>
      <c r="Q87" s="8"/>
      <c r="R87" s="8"/>
      <c r="S87" s="8"/>
      <c r="T87" s="8"/>
      <c r="U87" s="8"/>
      <c r="V87" s="8"/>
      <c r="W87" s="8"/>
      <c r="X87" s="8"/>
    </row>
    <row r="88" spans="10:24" x14ac:dyDescent="0.55000000000000004">
      <c r="J88" s="8"/>
      <c r="K88" s="8"/>
      <c r="L88" s="8"/>
      <c r="M88" s="8"/>
      <c r="N88" s="8"/>
      <c r="O88" s="8"/>
      <c r="P88" s="8"/>
      <c r="Q88" s="8"/>
      <c r="R88" s="8"/>
      <c r="S88" s="8"/>
      <c r="T88" s="8"/>
      <c r="U88" s="8"/>
      <c r="V88" s="8"/>
      <c r="W88" s="8"/>
      <c r="X88" s="8"/>
    </row>
    <row r="89" spans="10:24" x14ac:dyDescent="0.55000000000000004">
      <c r="J89" s="8"/>
      <c r="K89" s="8"/>
      <c r="L89" s="8"/>
      <c r="M89" s="8"/>
      <c r="N89" s="8"/>
      <c r="O89" s="8"/>
      <c r="P89" s="8"/>
      <c r="Q89" s="8"/>
      <c r="R89" s="8"/>
      <c r="S89" s="8"/>
      <c r="T89" s="8"/>
      <c r="U89" s="8"/>
      <c r="V89" s="8"/>
      <c r="W89" s="8"/>
      <c r="X89" s="8"/>
    </row>
    <row r="90" spans="10:24" x14ac:dyDescent="0.55000000000000004">
      <c r="J90" s="8"/>
      <c r="K90" s="8"/>
      <c r="L90" s="8"/>
      <c r="M90" s="8"/>
      <c r="N90" s="8"/>
      <c r="O90" s="8"/>
      <c r="P90" s="8"/>
      <c r="Q90" s="8"/>
      <c r="R90" s="8"/>
      <c r="S90" s="8"/>
      <c r="T90" s="8"/>
      <c r="U90" s="8"/>
      <c r="V90" s="8"/>
      <c r="W90" s="8"/>
      <c r="X90" s="8"/>
    </row>
    <row r="91" spans="10:24" x14ac:dyDescent="0.55000000000000004">
      <c r="J91" s="8"/>
      <c r="K91" s="8"/>
      <c r="L91" s="8"/>
      <c r="M91" s="8"/>
      <c r="N91" s="8"/>
      <c r="O91" s="8"/>
      <c r="P91" s="8"/>
      <c r="Q91" s="8"/>
      <c r="R91" s="8"/>
      <c r="S91" s="8"/>
      <c r="T91" s="8"/>
      <c r="U91" s="8"/>
      <c r="V91" s="8"/>
      <c r="W91" s="8"/>
      <c r="X91" s="8"/>
    </row>
    <row r="92" spans="10:24" x14ac:dyDescent="0.55000000000000004">
      <c r="J92" s="8"/>
      <c r="K92" s="8"/>
      <c r="L92" s="8"/>
      <c r="M92" s="8"/>
      <c r="N92" s="8"/>
      <c r="O92" s="8"/>
      <c r="P92" s="8"/>
      <c r="Q92" s="8"/>
      <c r="R92" s="8"/>
      <c r="S92" s="8"/>
      <c r="T92" s="8"/>
      <c r="U92" s="8"/>
      <c r="V92" s="8"/>
      <c r="W92" s="8"/>
      <c r="X92" s="8"/>
    </row>
    <row r="93" spans="10:24" x14ac:dyDescent="0.55000000000000004">
      <c r="J93" s="8"/>
      <c r="K93" s="8"/>
      <c r="L93" s="8"/>
      <c r="M93" s="8"/>
      <c r="N93" s="8"/>
      <c r="O93" s="8"/>
      <c r="P93" s="8"/>
      <c r="Q93" s="8"/>
      <c r="R93" s="8"/>
      <c r="S93" s="8"/>
      <c r="T93" s="8"/>
      <c r="U93" s="8"/>
      <c r="V93" s="8"/>
      <c r="W93" s="8"/>
      <c r="X93" s="8"/>
    </row>
    <row r="94" spans="10:24" x14ac:dyDescent="0.55000000000000004">
      <c r="J94" s="8"/>
      <c r="K94" s="8"/>
      <c r="L94" s="8"/>
      <c r="M94" s="8"/>
      <c r="N94" s="8"/>
      <c r="O94" s="8"/>
      <c r="P94" s="8"/>
      <c r="Q94" s="8"/>
      <c r="R94" s="8"/>
      <c r="S94" s="8"/>
      <c r="T94" s="8"/>
      <c r="U94" s="8"/>
      <c r="V94" s="8"/>
      <c r="W94" s="8"/>
      <c r="X94" s="8"/>
    </row>
    <row r="95" spans="10:24" x14ac:dyDescent="0.55000000000000004">
      <c r="J95" s="8"/>
      <c r="K95" s="8"/>
      <c r="L95" s="8"/>
      <c r="M95" s="8"/>
      <c r="N95" s="8"/>
      <c r="O95" s="8"/>
      <c r="P95" s="8"/>
      <c r="Q95" s="8"/>
      <c r="R95" s="8"/>
      <c r="S95" s="8"/>
      <c r="T95" s="8"/>
      <c r="U95" s="8"/>
      <c r="V95" s="8"/>
      <c r="W95" s="8"/>
      <c r="X95" s="8"/>
    </row>
    <row r="96" spans="10:24" x14ac:dyDescent="0.55000000000000004">
      <c r="J96" s="8"/>
      <c r="K96" s="8"/>
      <c r="L96" s="8"/>
      <c r="M96" s="8"/>
      <c r="N96" s="8"/>
      <c r="O96" s="8"/>
      <c r="P96" s="8"/>
      <c r="Q96" s="8"/>
      <c r="R96" s="8"/>
      <c r="S96" s="8"/>
      <c r="T96" s="8"/>
      <c r="U96" s="8"/>
      <c r="V96" s="8"/>
      <c r="W96" s="8"/>
      <c r="X96" s="8"/>
    </row>
    <row r="97" spans="10:24" x14ac:dyDescent="0.55000000000000004">
      <c r="J97" s="8"/>
      <c r="K97" s="8"/>
      <c r="L97" s="8"/>
      <c r="M97" s="8"/>
      <c r="N97" s="8"/>
      <c r="O97" s="8"/>
      <c r="P97" s="8"/>
      <c r="Q97" s="8"/>
      <c r="R97" s="8"/>
      <c r="S97" s="8"/>
      <c r="T97" s="8"/>
      <c r="U97" s="8"/>
      <c r="V97" s="8"/>
      <c r="W97" s="8"/>
      <c r="X97" s="8"/>
    </row>
    <row r="98" spans="10:24" x14ac:dyDescent="0.55000000000000004">
      <c r="J98" s="8"/>
      <c r="K98" s="8"/>
      <c r="L98" s="8"/>
      <c r="M98" s="8"/>
      <c r="N98" s="8"/>
      <c r="O98" s="8"/>
      <c r="P98" s="8"/>
      <c r="Q98" s="8"/>
      <c r="R98" s="8"/>
      <c r="S98" s="8"/>
      <c r="T98" s="8"/>
      <c r="U98" s="8"/>
      <c r="V98" s="8"/>
      <c r="W98" s="8"/>
      <c r="X98" s="8"/>
    </row>
    <row r="99" spans="10:24" x14ac:dyDescent="0.55000000000000004">
      <c r="J99" s="8"/>
      <c r="K99" s="8"/>
      <c r="L99" s="8"/>
      <c r="M99" s="8"/>
      <c r="N99" s="8"/>
      <c r="O99" s="8"/>
      <c r="P99" s="8"/>
      <c r="Q99" s="8"/>
      <c r="R99" s="8"/>
      <c r="S99" s="8"/>
      <c r="T99" s="8"/>
      <c r="U99" s="8"/>
      <c r="V99" s="8"/>
      <c r="W99" s="8"/>
      <c r="X99" s="8"/>
    </row>
    <row r="100" spans="10:24" x14ac:dyDescent="0.55000000000000004">
      <c r="J100" s="8"/>
      <c r="K100" s="8"/>
      <c r="L100" s="8"/>
      <c r="M100" s="8"/>
      <c r="N100" s="8"/>
      <c r="O100" s="8"/>
      <c r="P100" s="8"/>
      <c r="Q100" s="8"/>
      <c r="R100" s="8"/>
      <c r="S100" s="8"/>
      <c r="T100" s="8"/>
      <c r="U100" s="8"/>
      <c r="V100" s="8"/>
      <c r="W100" s="8"/>
      <c r="X100" s="8"/>
    </row>
    <row r="101" spans="10:24" x14ac:dyDescent="0.55000000000000004">
      <c r="J101" s="8"/>
      <c r="K101" s="8"/>
      <c r="L101" s="8"/>
      <c r="M101" s="8"/>
      <c r="N101" s="8"/>
      <c r="O101" s="8"/>
      <c r="P101" s="8"/>
      <c r="Q101" s="8"/>
      <c r="R101" s="8"/>
      <c r="S101" s="8"/>
      <c r="T101" s="8"/>
      <c r="U101" s="8"/>
      <c r="V101" s="8"/>
      <c r="W101" s="8"/>
      <c r="X101" s="8"/>
    </row>
    <row r="102" spans="10:24" x14ac:dyDescent="0.55000000000000004">
      <c r="J102" s="8"/>
      <c r="K102" s="8"/>
      <c r="L102" s="8"/>
      <c r="M102" s="8"/>
      <c r="N102" s="8"/>
      <c r="O102" s="8"/>
      <c r="P102" s="8"/>
      <c r="Q102" s="8"/>
      <c r="R102" s="8"/>
      <c r="S102" s="8"/>
      <c r="T102" s="8"/>
      <c r="U102" s="8"/>
      <c r="V102" s="8"/>
      <c r="W102" s="8"/>
      <c r="X102" s="8"/>
    </row>
    <row r="103" spans="10:24" x14ac:dyDescent="0.55000000000000004">
      <c r="J103" s="8"/>
      <c r="K103" s="8"/>
      <c r="L103" s="8"/>
      <c r="M103" s="8"/>
      <c r="N103" s="8"/>
      <c r="O103" s="8"/>
      <c r="P103" s="8"/>
      <c r="Q103" s="8"/>
      <c r="R103" s="8"/>
      <c r="S103" s="8"/>
      <c r="T103" s="8"/>
      <c r="U103" s="8"/>
      <c r="V103" s="8"/>
      <c r="W103" s="8"/>
      <c r="X103" s="8"/>
    </row>
    <row r="104" spans="10:24" x14ac:dyDescent="0.55000000000000004">
      <c r="J104" s="8"/>
      <c r="K104" s="8"/>
      <c r="L104" s="8"/>
      <c r="M104" s="8"/>
      <c r="N104" s="8"/>
      <c r="O104" s="8"/>
      <c r="P104" s="8"/>
      <c r="Q104" s="8"/>
      <c r="R104" s="8"/>
      <c r="S104" s="8"/>
      <c r="T104" s="8"/>
      <c r="U104" s="8"/>
      <c r="V104" s="8"/>
      <c r="W104" s="8"/>
      <c r="X104" s="8"/>
    </row>
    <row r="105" spans="10:24" x14ac:dyDescent="0.55000000000000004">
      <c r="J105" s="8"/>
      <c r="K105" s="8"/>
      <c r="L105" s="8"/>
      <c r="M105" s="8"/>
      <c r="N105" s="8"/>
      <c r="O105" s="8"/>
      <c r="P105" s="8"/>
      <c r="Q105" s="8"/>
      <c r="R105" s="8"/>
      <c r="S105" s="8"/>
      <c r="T105" s="8"/>
      <c r="U105" s="8"/>
      <c r="V105" s="8"/>
      <c r="W105" s="8"/>
      <c r="X105" s="8"/>
    </row>
    <row r="106" spans="10:24" x14ac:dyDescent="0.55000000000000004">
      <c r="J106" s="8"/>
      <c r="K106" s="8"/>
      <c r="L106" s="8"/>
      <c r="M106" s="8"/>
      <c r="N106" s="8"/>
      <c r="O106" s="8"/>
      <c r="P106" s="8"/>
      <c r="Q106" s="8"/>
      <c r="R106" s="8"/>
      <c r="S106" s="8"/>
      <c r="T106" s="8"/>
      <c r="U106" s="8"/>
      <c r="V106" s="8"/>
      <c r="W106" s="8"/>
      <c r="X106" s="8"/>
    </row>
    <row r="107" spans="10:24" x14ac:dyDescent="0.55000000000000004">
      <c r="J107" s="8"/>
      <c r="K107" s="8"/>
      <c r="L107" s="8"/>
      <c r="M107" s="8"/>
      <c r="N107" s="8"/>
      <c r="O107" s="8"/>
      <c r="P107" s="8"/>
      <c r="Q107" s="8"/>
      <c r="R107" s="8"/>
      <c r="S107" s="8"/>
      <c r="T107" s="8"/>
      <c r="U107" s="8"/>
      <c r="V107" s="8"/>
      <c r="W107" s="8"/>
      <c r="X107" s="8"/>
    </row>
    <row r="108" spans="10:24" x14ac:dyDescent="0.55000000000000004">
      <c r="J108" s="8"/>
      <c r="K108" s="8"/>
      <c r="L108" s="8"/>
      <c r="M108" s="8"/>
      <c r="N108" s="8"/>
      <c r="O108" s="8"/>
      <c r="P108" s="8"/>
      <c r="Q108" s="8"/>
      <c r="R108" s="8"/>
      <c r="S108" s="8"/>
      <c r="T108" s="8"/>
      <c r="U108" s="8"/>
      <c r="V108" s="8"/>
      <c r="W108" s="8"/>
      <c r="X108" s="8"/>
    </row>
    <row r="109" spans="10:24" x14ac:dyDescent="0.55000000000000004">
      <c r="J109" s="8"/>
      <c r="K109" s="8"/>
      <c r="L109" s="8"/>
      <c r="M109" s="8"/>
      <c r="N109" s="8"/>
      <c r="O109" s="8"/>
      <c r="P109" s="8"/>
      <c r="Q109" s="8"/>
      <c r="R109" s="8"/>
      <c r="S109" s="8"/>
      <c r="T109" s="8"/>
      <c r="U109" s="8"/>
      <c r="V109" s="8"/>
      <c r="W109" s="8"/>
      <c r="X109" s="8"/>
    </row>
    <row r="110" spans="10:24" x14ac:dyDescent="0.55000000000000004">
      <c r="J110" s="8"/>
      <c r="K110" s="8"/>
      <c r="L110" s="8"/>
      <c r="M110" s="8"/>
      <c r="N110" s="8"/>
      <c r="O110" s="8"/>
      <c r="P110" s="8"/>
      <c r="Q110" s="8"/>
      <c r="R110" s="8"/>
      <c r="S110" s="8"/>
      <c r="T110" s="8"/>
      <c r="U110" s="8"/>
      <c r="V110" s="8"/>
      <c r="W110" s="8"/>
      <c r="X110" s="8"/>
    </row>
    <row r="111" spans="10:24" x14ac:dyDescent="0.55000000000000004">
      <c r="J111" s="8"/>
      <c r="K111" s="8"/>
      <c r="L111" s="8"/>
      <c r="M111" s="8"/>
      <c r="N111" s="8"/>
      <c r="O111" s="8"/>
      <c r="P111" s="8"/>
      <c r="Q111" s="8"/>
      <c r="R111" s="8"/>
      <c r="S111" s="8"/>
      <c r="T111" s="8"/>
      <c r="U111" s="8"/>
      <c r="V111" s="8"/>
      <c r="W111" s="8"/>
      <c r="X111" s="8"/>
    </row>
    <row r="112" spans="10:24" x14ac:dyDescent="0.55000000000000004">
      <c r="J112" s="8"/>
      <c r="K112" s="8"/>
      <c r="L112" s="8"/>
      <c r="M112" s="8"/>
      <c r="N112" s="8"/>
      <c r="O112" s="8"/>
      <c r="P112" s="8"/>
      <c r="Q112" s="8"/>
      <c r="R112" s="8"/>
      <c r="S112" s="8"/>
      <c r="T112" s="8"/>
      <c r="U112" s="8"/>
      <c r="V112" s="8"/>
      <c r="W112" s="8"/>
      <c r="X112" s="8"/>
    </row>
    <row r="113" spans="10:24" x14ac:dyDescent="0.55000000000000004">
      <c r="J113" s="8"/>
      <c r="K113" s="8"/>
      <c r="L113" s="8"/>
      <c r="M113" s="8"/>
      <c r="N113" s="8"/>
      <c r="O113" s="8"/>
      <c r="P113" s="8"/>
      <c r="Q113" s="8"/>
      <c r="R113" s="8"/>
      <c r="S113" s="8"/>
      <c r="T113" s="8"/>
      <c r="U113" s="8"/>
      <c r="V113" s="8"/>
      <c r="W113" s="8"/>
      <c r="X113" s="8"/>
    </row>
    <row r="114" spans="10:24" x14ac:dyDescent="0.55000000000000004">
      <c r="J114" s="8"/>
      <c r="K114" s="8"/>
      <c r="L114" s="8"/>
      <c r="M114" s="8"/>
      <c r="N114" s="8"/>
      <c r="O114" s="8"/>
      <c r="P114" s="8"/>
      <c r="Q114" s="8"/>
      <c r="R114" s="8"/>
      <c r="S114" s="8"/>
      <c r="T114" s="8"/>
      <c r="U114" s="8"/>
      <c r="V114" s="8"/>
      <c r="W114" s="8"/>
      <c r="X114" s="8"/>
    </row>
  </sheetData>
  <mergeCells count="9">
    <mergeCell ref="B11:G11"/>
    <mergeCell ref="B17:G17"/>
    <mergeCell ref="B23:G23"/>
    <mergeCell ref="B3:F3"/>
    <mergeCell ref="H3:I3"/>
    <mergeCell ref="C4:F4"/>
    <mergeCell ref="H4:I4"/>
    <mergeCell ref="C5:F5"/>
    <mergeCell ref="B10:G10"/>
  </mergeCells>
  <hyperlinks>
    <hyperlink ref="B1" location="Contents!A1" display="Back to Contents" xr:uid="{972E1EA8-EBEF-42A8-88C0-9FB6BB4F246F}"/>
  </hyperlinks>
  <pageMargins left="0.7" right="0.7" top="0.75" bottom="0.75" header="0.3" footer="0.3"/>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61"/>
  <sheetViews>
    <sheetView topLeftCell="B1" zoomScale="61" zoomScaleNormal="90" workbookViewId="0">
      <selection activeCell="C5" sqref="C5:D5"/>
    </sheetView>
  </sheetViews>
  <sheetFormatPr defaultColWidth="8.734375" defaultRowHeight="13.8" x14ac:dyDescent="0.45"/>
  <cols>
    <col min="1" max="1" width="8.734375" style="2" customWidth="1"/>
    <col min="2" max="6" width="20.734375" style="2" customWidth="1"/>
    <col min="7" max="23" width="15.734375" style="2" customWidth="1"/>
    <col min="24" max="16384" width="8.734375" style="2"/>
  </cols>
  <sheetData>
    <row r="1" spans="1:53" s="8" customFormat="1" ht="15" customHeight="1" x14ac:dyDescent="0.45">
      <c r="B1" s="420" t="s">
        <v>59</v>
      </c>
    </row>
    <row r="2" spans="1:53" ht="15" customHeight="1" x14ac:dyDescent="0.4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20.2" customHeight="1" x14ac:dyDescent="0.45">
      <c r="A3" s="8"/>
      <c r="B3" s="556" t="s">
        <v>376</v>
      </c>
      <c r="C3" s="557"/>
      <c r="D3" s="558"/>
      <c r="E3" s="316"/>
      <c r="F3" s="317"/>
      <c r="G3" s="8"/>
      <c r="H3" s="8"/>
      <c r="I3" s="318"/>
      <c r="J3" s="318"/>
      <c r="K3" s="318"/>
      <c r="L3" s="318"/>
      <c r="M3" s="318"/>
      <c r="N3" s="318"/>
      <c r="O3" s="318"/>
      <c r="P3" s="318"/>
      <c r="Q3" s="318"/>
      <c r="R3" s="318"/>
      <c r="S3" s="318"/>
      <c r="T3" s="318"/>
      <c r="U3" s="318"/>
      <c r="V3" s="318"/>
      <c r="W3" s="31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14.1" x14ac:dyDescent="0.45">
      <c r="A4" s="523"/>
      <c r="B4" s="40" t="s">
        <v>31</v>
      </c>
      <c r="C4" s="591" t="s">
        <v>32</v>
      </c>
      <c r="D4" s="592"/>
      <c r="E4" s="552"/>
      <c r="F4" s="552"/>
      <c r="G4" s="38"/>
      <c r="H4" s="3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14.1" x14ac:dyDescent="0.45">
      <c r="A5" s="8"/>
      <c r="B5" s="18" t="s">
        <v>33</v>
      </c>
      <c r="C5" s="609" t="str">
        <f>Guidance!C5</f>
        <v>Please enter</v>
      </c>
      <c r="D5" s="610"/>
      <c r="E5" s="552"/>
      <c r="F5" s="69" t="s">
        <v>377</v>
      </c>
      <c r="G5" s="38"/>
      <c r="H5" s="3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53" x14ac:dyDescent="0.45">
      <c r="A6" s="8"/>
      <c r="B6" s="38"/>
      <c r="C6" s="38"/>
      <c r="D6" s="38"/>
      <c r="E6" s="38"/>
      <c r="F6" s="38"/>
      <c r="G6" s="38"/>
      <c r="H6" s="3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53" x14ac:dyDescent="0.45">
      <c r="A7" s="8"/>
      <c r="B7" s="8"/>
      <c r="C7" s="8"/>
      <c r="D7" s="8"/>
      <c r="E7" s="8"/>
      <c r="F7" s="8"/>
      <c r="G7" s="8"/>
      <c r="H7" s="8"/>
      <c r="I7" s="8"/>
      <c r="J7" s="8"/>
      <c r="K7" s="8"/>
      <c r="L7" s="8"/>
      <c r="M7" s="8"/>
      <c r="N7" s="8"/>
      <c r="O7" s="8"/>
      <c r="P7" s="523"/>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53" ht="15" customHeight="1" x14ac:dyDescent="0.45">
      <c r="A8" s="8"/>
      <c r="B8" s="568" t="s">
        <v>378</v>
      </c>
      <c r="C8" s="572"/>
      <c r="D8" s="572"/>
      <c r="E8" s="572"/>
      <c r="F8" s="572"/>
      <c r="G8" s="572"/>
      <c r="H8" s="572"/>
      <c r="I8" s="572"/>
      <c r="J8" s="572"/>
      <c r="K8" s="572"/>
      <c r="L8" s="572"/>
      <c r="M8" s="572"/>
      <c r="N8" s="637" t="s">
        <v>379</v>
      </c>
      <c r="O8" s="638"/>
      <c r="P8" s="638"/>
      <c r="Q8" s="638"/>
      <c r="R8" s="638"/>
      <c r="S8" s="638"/>
      <c r="T8" s="638"/>
      <c r="U8" s="638"/>
      <c r="V8" s="638"/>
      <c r="W8" s="639"/>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row>
    <row r="9" spans="1:53" s="236" customFormat="1" ht="98.7" x14ac:dyDescent="0.55000000000000004">
      <c r="A9" s="187"/>
      <c r="B9" s="300" t="s">
        <v>380</v>
      </c>
      <c r="C9" s="301" t="s">
        <v>381</v>
      </c>
      <c r="D9" s="301" t="s">
        <v>317</v>
      </c>
      <c r="E9" s="148" t="s">
        <v>382</v>
      </c>
      <c r="F9" s="148" t="s">
        <v>383</v>
      </c>
      <c r="G9" s="148" t="s">
        <v>318</v>
      </c>
      <c r="H9" s="302" t="s">
        <v>384</v>
      </c>
      <c r="I9" s="510" t="s">
        <v>385</v>
      </c>
      <c r="J9" s="306" t="s">
        <v>386</v>
      </c>
      <c r="K9" s="302" t="s">
        <v>387</v>
      </c>
      <c r="L9" s="302" t="s">
        <v>388</v>
      </c>
      <c r="M9" s="306" t="s">
        <v>389</v>
      </c>
      <c r="N9" s="305" t="s">
        <v>390</v>
      </c>
      <c r="O9" s="302" t="s">
        <v>391</v>
      </c>
      <c r="P9" s="302" t="s">
        <v>392</v>
      </c>
      <c r="Q9" s="303" t="s">
        <v>393</v>
      </c>
      <c r="R9" s="303" t="s">
        <v>394</v>
      </c>
      <c r="S9" s="303" t="s">
        <v>224</v>
      </c>
      <c r="T9" s="303" t="s">
        <v>177</v>
      </c>
      <c r="U9" s="303" t="s">
        <v>395</v>
      </c>
      <c r="V9" s="303" t="s">
        <v>396</v>
      </c>
      <c r="W9" s="304" t="s">
        <v>397</v>
      </c>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row>
    <row r="10" spans="1:53" s="236" customFormat="1" ht="28.2" x14ac:dyDescent="0.55000000000000004">
      <c r="A10" s="187"/>
      <c r="B10" s="262" t="s">
        <v>398</v>
      </c>
      <c r="C10" s="263"/>
      <c r="D10" s="263" t="s">
        <v>399</v>
      </c>
      <c r="E10" s="263" t="s">
        <v>400</v>
      </c>
      <c r="F10" s="315" t="s">
        <v>401</v>
      </c>
      <c r="G10" s="264">
        <v>43101</v>
      </c>
      <c r="H10" s="263" t="s">
        <v>402</v>
      </c>
      <c r="I10" s="511" t="s">
        <v>403</v>
      </c>
      <c r="J10" s="150" t="s">
        <v>404</v>
      </c>
      <c r="K10" s="266" t="s">
        <v>404</v>
      </c>
      <c r="L10" s="267" t="s">
        <v>405</v>
      </c>
      <c r="M10" s="150" t="s">
        <v>405</v>
      </c>
      <c r="N10" s="262"/>
      <c r="O10" s="263"/>
      <c r="P10" s="265">
        <v>3000</v>
      </c>
      <c r="Q10" s="265">
        <v>12000</v>
      </c>
      <c r="R10" s="263">
        <f>Q10/P10</f>
        <v>4</v>
      </c>
      <c r="S10" s="263" t="s">
        <v>211</v>
      </c>
      <c r="T10" s="263" t="s">
        <v>209</v>
      </c>
      <c r="U10" s="263" t="s">
        <v>405</v>
      </c>
      <c r="V10" s="263"/>
      <c r="W10" s="154"/>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row>
    <row r="11" spans="1:53" s="236" customFormat="1" x14ac:dyDescent="0.55000000000000004">
      <c r="A11" s="187"/>
      <c r="B11" s="307"/>
      <c r="C11" s="308"/>
      <c r="D11" s="308"/>
      <c r="E11" s="308"/>
      <c r="F11" s="308"/>
      <c r="G11" s="308"/>
      <c r="H11" s="308"/>
      <c r="I11" s="512"/>
      <c r="J11" s="309"/>
      <c r="K11" s="308"/>
      <c r="L11" s="308"/>
      <c r="M11" s="309"/>
      <c r="N11" s="307"/>
      <c r="O11" s="308"/>
      <c r="P11" s="308"/>
      <c r="Q11" s="308"/>
      <c r="R11" s="308">
        <f>IF(P11&gt;0,Q11/P11,0)</f>
        <v>0</v>
      </c>
      <c r="S11" s="308"/>
      <c r="T11" s="308"/>
      <c r="U11" s="308"/>
      <c r="V11" s="308"/>
      <c r="W11" s="310"/>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row>
    <row r="12" spans="1:53" s="236" customFormat="1" x14ac:dyDescent="0.55000000000000004">
      <c r="A12" s="187"/>
      <c r="B12" s="307"/>
      <c r="C12" s="308"/>
      <c r="D12" s="308"/>
      <c r="E12" s="308"/>
      <c r="F12" s="308"/>
      <c r="G12" s="308"/>
      <c r="H12" s="308"/>
      <c r="I12" s="512"/>
      <c r="J12" s="309"/>
      <c r="K12" s="308"/>
      <c r="L12" s="308"/>
      <c r="M12" s="309"/>
      <c r="N12" s="307"/>
      <c r="O12" s="308"/>
      <c r="P12" s="308"/>
      <c r="Q12" s="308"/>
      <c r="R12" s="308">
        <f t="shared" ref="R12:R20" si="0">IF(P12&gt;0,Q12/P12,0)</f>
        <v>0</v>
      </c>
      <c r="S12" s="308"/>
      <c r="T12" s="308"/>
      <c r="U12" s="308"/>
      <c r="V12" s="308"/>
      <c r="W12" s="310"/>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row>
    <row r="13" spans="1:53" s="236" customFormat="1" x14ac:dyDescent="0.55000000000000004">
      <c r="A13" s="187"/>
      <c r="B13" s="307"/>
      <c r="C13" s="308"/>
      <c r="D13" s="308"/>
      <c r="E13" s="308"/>
      <c r="F13" s="308"/>
      <c r="G13" s="308"/>
      <c r="H13" s="308"/>
      <c r="I13" s="512"/>
      <c r="J13" s="309"/>
      <c r="K13" s="308"/>
      <c r="L13" s="308"/>
      <c r="M13" s="309"/>
      <c r="N13" s="307"/>
      <c r="O13" s="308"/>
      <c r="P13" s="308"/>
      <c r="Q13" s="308"/>
      <c r="R13" s="308">
        <f t="shared" si="0"/>
        <v>0</v>
      </c>
      <c r="S13" s="308"/>
      <c r="T13" s="308"/>
      <c r="U13" s="308"/>
      <c r="V13" s="308"/>
      <c r="W13" s="310"/>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row>
    <row r="14" spans="1:53" s="236" customFormat="1" x14ac:dyDescent="0.55000000000000004">
      <c r="A14" s="187"/>
      <c r="B14" s="307"/>
      <c r="C14" s="308"/>
      <c r="D14" s="308"/>
      <c r="E14" s="308"/>
      <c r="F14" s="308"/>
      <c r="G14" s="308"/>
      <c r="H14" s="308"/>
      <c r="I14" s="512"/>
      <c r="J14" s="309"/>
      <c r="K14" s="308"/>
      <c r="L14" s="308"/>
      <c r="M14" s="309"/>
      <c r="N14" s="307"/>
      <c r="O14" s="308"/>
      <c r="P14" s="308"/>
      <c r="Q14" s="308"/>
      <c r="R14" s="308">
        <f t="shared" si="0"/>
        <v>0</v>
      </c>
      <c r="S14" s="308"/>
      <c r="T14" s="308"/>
      <c r="U14" s="308"/>
      <c r="V14" s="308"/>
      <c r="W14" s="310"/>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row>
    <row r="15" spans="1:53" s="236" customFormat="1" x14ac:dyDescent="0.55000000000000004">
      <c r="A15" s="187"/>
      <c r="B15" s="307"/>
      <c r="C15" s="308"/>
      <c r="D15" s="308"/>
      <c r="E15" s="308"/>
      <c r="F15" s="308"/>
      <c r="G15" s="308"/>
      <c r="H15" s="308"/>
      <c r="I15" s="512"/>
      <c r="J15" s="309"/>
      <c r="K15" s="308"/>
      <c r="L15" s="308"/>
      <c r="M15" s="309"/>
      <c r="N15" s="307"/>
      <c r="O15" s="308"/>
      <c r="P15" s="308"/>
      <c r="Q15" s="308"/>
      <c r="R15" s="308">
        <f t="shared" si="0"/>
        <v>0</v>
      </c>
      <c r="S15" s="308"/>
      <c r="T15" s="308"/>
      <c r="U15" s="308"/>
      <c r="V15" s="308"/>
      <c r="W15" s="310"/>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row>
    <row r="16" spans="1:53" s="236" customFormat="1" x14ac:dyDescent="0.55000000000000004">
      <c r="A16" s="187"/>
      <c r="B16" s="307"/>
      <c r="C16" s="308"/>
      <c r="D16" s="308"/>
      <c r="E16" s="308"/>
      <c r="F16" s="308"/>
      <c r="G16" s="308"/>
      <c r="H16" s="308"/>
      <c r="I16" s="512"/>
      <c r="J16" s="309"/>
      <c r="K16" s="308"/>
      <c r="L16" s="308"/>
      <c r="M16" s="309"/>
      <c r="N16" s="307"/>
      <c r="O16" s="308"/>
      <c r="P16" s="308"/>
      <c r="Q16" s="308"/>
      <c r="R16" s="308">
        <f t="shared" si="0"/>
        <v>0</v>
      </c>
      <c r="S16" s="308"/>
      <c r="T16" s="308"/>
      <c r="U16" s="308"/>
      <c r="V16" s="308"/>
      <c r="W16" s="310"/>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row>
    <row r="17" spans="1:53" s="236" customFormat="1" x14ac:dyDescent="0.55000000000000004">
      <c r="A17" s="187"/>
      <c r="B17" s="307"/>
      <c r="C17" s="308"/>
      <c r="D17" s="308"/>
      <c r="E17" s="308"/>
      <c r="F17" s="308"/>
      <c r="G17" s="308"/>
      <c r="H17" s="308"/>
      <c r="I17" s="512"/>
      <c r="J17" s="309"/>
      <c r="K17" s="308"/>
      <c r="L17" s="308"/>
      <c r="M17" s="309"/>
      <c r="N17" s="307"/>
      <c r="O17" s="308"/>
      <c r="P17" s="308"/>
      <c r="Q17" s="308"/>
      <c r="R17" s="308">
        <f t="shared" si="0"/>
        <v>0</v>
      </c>
      <c r="S17" s="308"/>
      <c r="T17" s="308"/>
      <c r="U17" s="308"/>
      <c r="V17" s="308"/>
      <c r="W17" s="310"/>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row>
    <row r="18" spans="1:53" s="236" customFormat="1" x14ac:dyDescent="0.55000000000000004">
      <c r="A18" s="187"/>
      <c r="B18" s="307"/>
      <c r="C18" s="308"/>
      <c r="D18" s="308"/>
      <c r="E18" s="308"/>
      <c r="F18" s="308"/>
      <c r="G18" s="308"/>
      <c r="H18" s="308"/>
      <c r="I18" s="512"/>
      <c r="J18" s="309"/>
      <c r="K18" s="308"/>
      <c r="L18" s="308"/>
      <c r="M18" s="309"/>
      <c r="N18" s="307"/>
      <c r="O18" s="308"/>
      <c r="P18" s="308"/>
      <c r="Q18" s="308"/>
      <c r="R18" s="308">
        <f t="shared" si="0"/>
        <v>0</v>
      </c>
      <c r="S18" s="308"/>
      <c r="T18" s="308"/>
      <c r="U18" s="308"/>
      <c r="V18" s="308"/>
      <c r="W18" s="310"/>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row>
    <row r="19" spans="1:53" s="236" customFormat="1" x14ac:dyDescent="0.55000000000000004">
      <c r="A19" s="187"/>
      <c r="B19" s="307"/>
      <c r="C19" s="308"/>
      <c r="D19" s="308"/>
      <c r="E19" s="308"/>
      <c r="F19" s="308"/>
      <c r="G19" s="308"/>
      <c r="H19" s="308"/>
      <c r="I19" s="512"/>
      <c r="J19" s="309"/>
      <c r="K19" s="308"/>
      <c r="L19" s="308"/>
      <c r="M19" s="309"/>
      <c r="N19" s="307"/>
      <c r="O19" s="308"/>
      <c r="P19" s="308"/>
      <c r="Q19" s="308"/>
      <c r="R19" s="308">
        <f t="shared" si="0"/>
        <v>0</v>
      </c>
      <c r="S19" s="308"/>
      <c r="T19" s="308"/>
      <c r="U19" s="308"/>
      <c r="V19" s="308"/>
      <c r="W19" s="310"/>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row>
    <row r="20" spans="1:53" s="236" customFormat="1" x14ac:dyDescent="0.55000000000000004">
      <c r="A20" s="187"/>
      <c r="B20" s="311"/>
      <c r="C20" s="312"/>
      <c r="D20" s="312"/>
      <c r="E20" s="312"/>
      <c r="F20" s="312"/>
      <c r="G20" s="312"/>
      <c r="H20" s="312"/>
      <c r="I20" s="513"/>
      <c r="J20" s="313"/>
      <c r="K20" s="312"/>
      <c r="L20" s="312"/>
      <c r="M20" s="313"/>
      <c r="N20" s="311"/>
      <c r="O20" s="312"/>
      <c r="P20" s="312"/>
      <c r="Q20" s="312"/>
      <c r="R20" s="312">
        <f t="shared" si="0"/>
        <v>0</v>
      </c>
      <c r="S20" s="312"/>
      <c r="T20" s="312"/>
      <c r="U20" s="312"/>
      <c r="V20" s="312"/>
      <c r="W20" s="314"/>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row>
    <row r="21" spans="1:53" x14ac:dyDescent="0.4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row>
    <row r="22" spans="1:53" x14ac:dyDescent="0.4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row>
    <row r="23" spans="1:53" x14ac:dyDescent="0.4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row>
    <row r="24" spans="1:53" x14ac:dyDescent="0.4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row>
    <row r="25" spans="1:53" x14ac:dyDescent="0.4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row>
    <row r="26" spans="1:53" x14ac:dyDescent="0.4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row>
    <row r="27" spans="1:53"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row>
    <row r="28" spans="1:53" x14ac:dyDescent="0.4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row>
    <row r="29" spans="1:53" x14ac:dyDescent="0.4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row>
    <row r="30" spans="1:53" x14ac:dyDescent="0.4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row>
    <row r="31" spans="1:53" x14ac:dyDescent="0.4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row>
    <row r="32" spans="1:53" x14ac:dyDescent="0.4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row>
    <row r="33" spans="1:53" x14ac:dyDescent="0.4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row>
    <row r="34" spans="1:53" x14ac:dyDescent="0.4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3"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3"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row>
    <row r="37" spans="1:53"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row>
    <row r="38" spans="1:53"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row>
    <row r="39" spans="1:53"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row>
    <row r="40" spans="1:53"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row>
    <row r="41" spans="1:53"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row>
    <row r="42" spans="1:53"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row>
    <row r="43" spans="1:53"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row>
    <row r="44" spans="1:53"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row>
    <row r="45" spans="1:53"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row>
    <row r="46" spans="1:53"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row>
    <row r="47" spans="1:53"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row>
    <row r="48" spans="1:53"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row>
    <row r="49" spans="1:53"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row>
    <row r="50" spans="1:53"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row>
    <row r="51" spans="1:53"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row>
    <row r="52" spans="1:53"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row>
    <row r="53" spans="1:53"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row>
    <row r="54" spans="1:53"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row>
    <row r="55" spans="1:53"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row>
    <row r="56" spans="1:53"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row>
    <row r="57" spans="1:53"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row>
    <row r="58" spans="1:53"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row>
    <row r="59" spans="1:53"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row>
    <row r="60" spans="1:53"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row>
    <row r="61" spans="1:53"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row>
  </sheetData>
  <mergeCells count="5">
    <mergeCell ref="N8:W8"/>
    <mergeCell ref="B3:D3"/>
    <mergeCell ref="C4:D4"/>
    <mergeCell ref="C5:D5"/>
    <mergeCell ref="B8:M8"/>
  </mergeCells>
  <hyperlinks>
    <hyperlink ref="B1" location="Contents!A1" display="Back to Contents" xr:uid="{2712D2CB-C3DE-42DA-854A-BCEBF1653D5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AZ60"/>
  <sheetViews>
    <sheetView zoomScale="68" zoomScaleNormal="68" workbookViewId="0">
      <selection activeCell="C5" sqref="C5:D5"/>
    </sheetView>
  </sheetViews>
  <sheetFormatPr defaultColWidth="8.734375" defaultRowHeight="13.8" x14ac:dyDescent="0.45"/>
  <cols>
    <col min="1" max="1" width="8.734375" style="2" customWidth="1"/>
    <col min="2" max="10" width="20.734375" style="2" customWidth="1"/>
    <col min="11" max="16384" width="8.734375" style="2"/>
  </cols>
  <sheetData>
    <row r="1" spans="1:52" s="8" customFormat="1" ht="15" customHeight="1" x14ac:dyDescent="0.45">
      <c r="B1" s="420" t="s">
        <v>59</v>
      </c>
    </row>
    <row r="2" spans="1:52"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thickBot="1" x14ac:dyDescent="0.5">
      <c r="A3" s="523"/>
      <c r="B3" s="582" t="s">
        <v>60</v>
      </c>
      <c r="C3" s="583"/>
      <c r="D3" s="584"/>
      <c r="E3" s="8"/>
      <c r="F3" s="573" t="s">
        <v>61</v>
      </c>
      <c r="G3" s="574"/>
      <c r="H3" s="575"/>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4" thickBot="1" x14ac:dyDescent="0.55000000000000004">
      <c r="A4" s="523"/>
      <c r="B4" s="19" t="s">
        <v>31</v>
      </c>
      <c r="C4" s="580" t="s">
        <v>32</v>
      </c>
      <c r="D4" s="581"/>
      <c r="E4" s="8"/>
      <c r="F4" s="50" t="s">
        <v>62</v>
      </c>
      <c r="G4" s="576"/>
      <c r="H4" s="577"/>
      <c r="I4" s="39"/>
      <c r="J4" s="39"/>
      <c r="K4" s="39"/>
      <c r="L4" s="39"/>
      <c r="M4" s="39"/>
      <c r="N4" s="39"/>
      <c r="O4" s="39"/>
      <c r="P4" s="39"/>
      <c r="Q4" s="39"/>
      <c r="R4" s="39"/>
      <c r="S4" s="39"/>
      <c r="T4" s="39"/>
      <c r="U4" s="39"/>
      <c r="V4" s="39"/>
      <c r="W4" s="39"/>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30" customHeight="1" x14ac:dyDescent="0.5">
      <c r="A5" s="8"/>
      <c r="B5" s="18" t="s">
        <v>33</v>
      </c>
      <c r="C5" s="570" t="str">
        <f>Guidance!C5</f>
        <v>Please enter</v>
      </c>
      <c r="D5" s="571"/>
      <c r="E5" s="38"/>
      <c r="F5" s="51" t="s">
        <v>63</v>
      </c>
      <c r="G5" s="578"/>
      <c r="H5" s="579"/>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4.1" thickBot="1" x14ac:dyDescent="0.5">
      <c r="A6" s="8"/>
      <c r="B6" s="8"/>
      <c r="C6" s="8"/>
      <c r="D6" s="8"/>
      <c r="E6" s="38"/>
      <c r="F6" s="3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5.75" customHeight="1" thickBot="1" x14ac:dyDescent="0.5">
      <c r="A7" s="8"/>
      <c r="B7" s="568" t="s">
        <v>64</v>
      </c>
      <c r="C7" s="572"/>
      <c r="D7" s="572"/>
      <c r="E7" s="572"/>
      <c r="F7" s="572"/>
      <c r="G7" s="569"/>
      <c r="H7" s="551" t="s">
        <v>65</v>
      </c>
      <c r="I7" s="568" t="s">
        <v>66</v>
      </c>
      <c r="J7" s="569"/>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s="461" customFormat="1" ht="56.7" thickBot="1" x14ac:dyDescent="0.5">
      <c r="A8" s="208"/>
      <c r="B8" s="20" t="s">
        <v>67</v>
      </c>
      <c r="C8" s="21" t="s">
        <v>68</v>
      </c>
      <c r="D8" s="21" t="s">
        <v>69</v>
      </c>
      <c r="E8" s="21" t="s">
        <v>70</v>
      </c>
      <c r="F8" s="21" t="s">
        <v>71</v>
      </c>
      <c r="G8" s="22" t="s">
        <v>72</v>
      </c>
      <c r="H8" s="95" t="s">
        <v>73</v>
      </c>
      <c r="I8" s="20" t="s">
        <v>74</v>
      </c>
      <c r="J8" s="22" t="s">
        <v>75</v>
      </c>
      <c r="K8" s="460"/>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row>
    <row r="9" spans="1:52" ht="14.25" customHeight="1" x14ac:dyDescent="0.45">
      <c r="A9" s="8"/>
      <c r="B9" s="23"/>
      <c r="C9" s="15"/>
      <c r="D9" s="15"/>
      <c r="E9" s="14"/>
      <c r="F9" s="15"/>
      <c r="G9" s="24"/>
      <c r="H9" s="30"/>
      <c r="I9" s="33"/>
      <c r="J9" s="9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4.25" customHeight="1" x14ac:dyDescent="0.45">
      <c r="A10" s="8"/>
      <c r="B10" s="25"/>
      <c r="C10" s="17"/>
      <c r="D10" s="17"/>
      <c r="E10" s="16"/>
      <c r="F10" s="16"/>
      <c r="G10" s="26"/>
      <c r="H10" s="31"/>
      <c r="I10" s="34"/>
      <c r="J10" s="35"/>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25" customHeight="1" x14ac:dyDescent="0.45">
      <c r="A11" s="8"/>
      <c r="B11" s="25"/>
      <c r="C11" s="16"/>
      <c r="D11" s="16"/>
      <c r="E11" s="16"/>
      <c r="F11" s="16"/>
      <c r="G11" s="26"/>
      <c r="H11" s="31"/>
      <c r="I11" s="34"/>
      <c r="J11" s="35"/>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ht="14.25" customHeight="1" x14ac:dyDescent="0.45">
      <c r="A12" s="8"/>
      <c r="B12" s="25"/>
      <c r="C12" s="16"/>
      <c r="D12" s="16"/>
      <c r="E12" s="16"/>
      <c r="F12" s="16"/>
      <c r="G12" s="26"/>
      <c r="H12" s="31"/>
      <c r="I12" s="34"/>
      <c r="J12" s="35"/>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ht="14.25" customHeight="1" x14ac:dyDescent="0.45">
      <c r="A13" s="8"/>
      <c r="B13" s="25"/>
      <c r="C13" s="16"/>
      <c r="D13" s="16"/>
      <c r="E13" s="16"/>
      <c r="F13" s="16"/>
      <c r="G13" s="26"/>
      <c r="H13" s="31"/>
      <c r="I13" s="34"/>
      <c r="J13" s="35"/>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ht="14.25" customHeight="1" x14ac:dyDescent="0.45">
      <c r="A14" s="8"/>
      <c r="B14" s="25"/>
      <c r="C14" s="16"/>
      <c r="D14" s="16"/>
      <c r="E14" s="16"/>
      <c r="F14" s="16"/>
      <c r="G14" s="26"/>
      <c r="H14" s="31"/>
      <c r="I14" s="34"/>
      <c r="J14" s="35"/>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ht="14.25" customHeight="1" x14ac:dyDescent="0.45">
      <c r="A15" s="8"/>
      <c r="B15" s="25"/>
      <c r="C15" s="16"/>
      <c r="D15" s="16"/>
      <c r="E15" s="16"/>
      <c r="F15" s="16"/>
      <c r="G15" s="26"/>
      <c r="H15" s="31"/>
      <c r="I15" s="34"/>
      <c r="J15" s="35"/>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ht="14.25" customHeight="1" x14ac:dyDescent="0.45">
      <c r="A16" s="8"/>
      <c r="B16" s="25"/>
      <c r="C16" s="16"/>
      <c r="D16" s="16"/>
      <c r="E16" s="16"/>
      <c r="F16" s="16"/>
      <c r="G16" s="26"/>
      <c r="H16" s="31"/>
      <c r="I16" s="34"/>
      <c r="J16" s="35"/>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25" customHeight="1" x14ac:dyDescent="0.45">
      <c r="A17" s="8"/>
      <c r="B17" s="25"/>
      <c r="C17" s="16"/>
      <c r="D17" s="16"/>
      <c r="E17" s="16"/>
      <c r="F17" s="16"/>
      <c r="G17" s="26"/>
      <c r="H17" s="31"/>
      <c r="I17" s="34"/>
      <c r="J17" s="35"/>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ht="14.25" customHeight="1" x14ac:dyDescent="0.45">
      <c r="A18" s="8"/>
      <c r="B18" s="25"/>
      <c r="C18" s="16"/>
      <c r="D18" s="16"/>
      <c r="E18" s="16"/>
      <c r="F18" s="16"/>
      <c r="G18" s="26"/>
      <c r="H18" s="31"/>
      <c r="I18" s="34"/>
      <c r="J18" s="35"/>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ht="14.25" customHeight="1" x14ac:dyDescent="0.45">
      <c r="A19" s="8"/>
      <c r="B19" s="25"/>
      <c r="C19" s="16"/>
      <c r="D19" s="16"/>
      <c r="E19" s="16"/>
      <c r="F19" s="16"/>
      <c r="G19" s="26"/>
      <c r="H19" s="31"/>
      <c r="I19" s="34"/>
      <c r="J19" s="35"/>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4.25" customHeight="1" x14ac:dyDescent="0.45">
      <c r="A20" s="8"/>
      <c r="B20" s="25"/>
      <c r="C20" s="16"/>
      <c r="D20" s="16"/>
      <c r="E20" s="16"/>
      <c r="F20" s="16"/>
      <c r="G20" s="26"/>
      <c r="H20" s="31"/>
      <c r="I20" s="34"/>
      <c r="J20" s="35"/>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25" customHeight="1" x14ac:dyDescent="0.45">
      <c r="A21" s="8"/>
      <c r="B21" s="25"/>
      <c r="C21" s="16"/>
      <c r="D21" s="16"/>
      <c r="E21" s="16"/>
      <c r="F21" s="16"/>
      <c r="G21" s="26"/>
      <c r="H21" s="31"/>
      <c r="I21" s="34"/>
      <c r="J21" s="35"/>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25" customHeight="1" x14ac:dyDescent="0.45">
      <c r="A22" s="8"/>
      <c r="B22" s="25"/>
      <c r="C22" s="16"/>
      <c r="D22" s="16"/>
      <c r="E22" s="16"/>
      <c r="F22" s="16"/>
      <c r="G22" s="26"/>
      <c r="H22" s="31"/>
      <c r="I22" s="34"/>
      <c r="J22" s="35"/>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25" customHeight="1" thickBot="1" x14ac:dyDescent="0.5">
      <c r="A23" s="8"/>
      <c r="B23" s="27"/>
      <c r="C23" s="28"/>
      <c r="D23" s="28"/>
      <c r="E23" s="28"/>
      <c r="F23" s="28"/>
      <c r="G23" s="29"/>
      <c r="H23" s="32"/>
      <c r="I23" s="36"/>
      <c r="J23" s="37"/>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4.25" customHeight="1" x14ac:dyDescent="0.45">
      <c r="A24" s="8"/>
      <c r="B24" s="9"/>
      <c r="C24" s="9"/>
      <c r="D24" s="9"/>
      <c r="E24" s="9"/>
      <c r="F24" s="9"/>
      <c r="G24" s="9"/>
      <c r="H24" s="9"/>
      <c r="I24" s="9"/>
      <c r="J24" s="9"/>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ht="14.25" customHeight="1" x14ac:dyDescent="0.45">
      <c r="A25" s="8"/>
      <c r="B25" s="9"/>
      <c r="C25" s="9"/>
      <c r="D25" s="9"/>
      <c r="E25" s="9"/>
      <c r="F25" s="9"/>
      <c r="G25" s="9"/>
      <c r="H25" s="9"/>
      <c r="I25" s="9"/>
      <c r="J25" s="9"/>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ht="14.25" customHeight="1" x14ac:dyDescent="0.45">
      <c r="A26" s="8"/>
      <c r="B26" s="9"/>
      <c r="C26" s="9"/>
      <c r="D26" s="9"/>
      <c r="E26" s="9"/>
      <c r="F26" s="9"/>
      <c r="G26" s="9"/>
      <c r="H26" s="9"/>
      <c r="I26" s="9"/>
      <c r="J26" s="9"/>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ht="14.25" customHeight="1" x14ac:dyDescent="0.45">
      <c r="A27" s="8"/>
      <c r="B27" s="9"/>
      <c r="C27" s="9"/>
      <c r="D27" s="9"/>
      <c r="E27" s="9"/>
      <c r="F27" s="9"/>
      <c r="G27" s="9"/>
      <c r="H27" s="9"/>
      <c r="I27" s="9"/>
      <c r="J27" s="9"/>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ht="14.25" customHeight="1" x14ac:dyDescent="0.45">
      <c r="A28" s="8"/>
      <c r="B28" s="9"/>
      <c r="C28" s="9"/>
      <c r="D28" s="9"/>
      <c r="E28" s="9"/>
      <c r="F28" s="9"/>
      <c r="G28" s="9"/>
      <c r="H28" s="9"/>
      <c r="I28" s="9"/>
      <c r="J28" s="9"/>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ht="14.25" customHeight="1" x14ac:dyDescent="0.45">
      <c r="A29" s="8"/>
      <c r="B29" s="9"/>
      <c r="C29" s="9"/>
      <c r="D29" s="9"/>
      <c r="E29" s="9"/>
      <c r="F29" s="9"/>
      <c r="G29" s="9"/>
      <c r="H29" s="9"/>
      <c r="I29" s="9"/>
      <c r="J29" s="9"/>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4.25" customHeight="1" x14ac:dyDescent="0.45">
      <c r="A30" s="8"/>
      <c r="B30" s="9"/>
      <c r="C30" s="9"/>
      <c r="D30" s="9"/>
      <c r="E30" s="9"/>
      <c r="F30" s="9"/>
      <c r="G30" s="9"/>
      <c r="H30" s="9"/>
      <c r="I30" s="9"/>
      <c r="J30" s="9"/>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25" customHeight="1" x14ac:dyDescent="0.45">
      <c r="A31" s="8"/>
      <c r="B31" s="9"/>
      <c r="C31" s="9"/>
      <c r="D31" s="9"/>
      <c r="E31" s="9"/>
      <c r="F31" s="9"/>
      <c r="G31" s="9"/>
      <c r="H31" s="9"/>
      <c r="I31" s="9"/>
      <c r="J31" s="9"/>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25" customHeight="1" x14ac:dyDescent="0.45">
      <c r="A32" s="8"/>
      <c r="B32" s="9"/>
      <c r="C32" s="9"/>
      <c r="D32" s="9"/>
      <c r="E32" s="9"/>
      <c r="F32" s="9"/>
      <c r="G32" s="9"/>
      <c r="H32" s="9"/>
      <c r="I32" s="9"/>
      <c r="J32" s="9"/>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4.25" customHeight="1" x14ac:dyDescent="0.45">
      <c r="A33" s="8"/>
      <c r="B33" s="9"/>
      <c r="C33" s="9"/>
      <c r="D33" s="9"/>
      <c r="E33" s="9"/>
      <c r="F33" s="9"/>
      <c r="G33" s="9"/>
      <c r="H33" s="9"/>
      <c r="I33" s="9"/>
      <c r="J33" s="9"/>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25" customHeight="1" x14ac:dyDescent="0.45">
      <c r="A34" s="8"/>
      <c r="B34" s="9"/>
      <c r="C34" s="9"/>
      <c r="D34" s="9"/>
      <c r="E34" s="9"/>
      <c r="F34" s="9"/>
      <c r="G34" s="9"/>
      <c r="H34" s="9"/>
      <c r="I34" s="9"/>
      <c r="J34" s="9"/>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ht="14.25" customHeight="1" x14ac:dyDescent="0.45">
      <c r="A35" s="8"/>
      <c r="B35" s="9"/>
      <c r="C35" s="9"/>
      <c r="D35" s="9"/>
      <c r="E35" s="9"/>
      <c r="F35" s="9"/>
      <c r="G35" s="9"/>
      <c r="H35" s="9"/>
      <c r="I35" s="9"/>
      <c r="J35" s="9"/>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ht="14.25" customHeight="1" x14ac:dyDescent="0.45">
      <c r="A36" s="8"/>
      <c r="B36" s="9"/>
      <c r="C36" s="9"/>
      <c r="D36" s="9"/>
      <c r="E36" s="9"/>
      <c r="F36" s="9"/>
      <c r="G36" s="9"/>
      <c r="H36" s="9"/>
      <c r="I36" s="9"/>
      <c r="J36" s="9"/>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ht="14.25" customHeight="1" x14ac:dyDescent="0.45">
      <c r="A37" s="8"/>
      <c r="B37" s="9"/>
      <c r="C37" s="9"/>
      <c r="D37" s="9"/>
      <c r="E37" s="9"/>
      <c r="F37" s="9"/>
      <c r="G37" s="9"/>
      <c r="H37" s="9"/>
      <c r="I37" s="9"/>
      <c r="J37" s="9"/>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ht="14.25" customHeight="1" x14ac:dyDescent="0.45">
      <c r="A38" s="8"/>
      <c r="B38" s="9"/>
      <c r="C38" s="9"/>
      <c r="D38" s="9"/>
      <c r="E38" s="9"/>
      <c r="F38" s="9"/>
      <c r="G38" s="9"/>
      <c r="H38" s="9"/>
      <c r="I38" s="9"/>
      <c r="J38" s="9"/>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ht="14.25" customHeight="1" x14ac:dyDescent="0.45">
      <c r="A39" s="8"/>
      <c r="B39" s="9"/>
      <c r="C39" s="9"/>
      <c r="D39" s="9"/>
      <c r="E39" s="9"/>
      <c r="F39" s="9"/>
      <c r="G39" s="9"/>
      <c r="H39" s="9"/>
      <c r="I39" s="9"/>
      <c r="J39" s="9"/>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ht="14.25" customHeight="1" x14ac:dyDescent="0.45">
      <c r="A40" s="8"/>
      <c r="B40" s="9"/>
      <c r="C40" s="9"/>
      <c r="D40" s="9"/>
      <c r="E40" s="9"/>
      <c r="F40" s="9"/>
      <c r="G40" s="9"/>
      <c r="H40" s="9"/>
      <c r="I40" s="9"/>
      <c r="J40" s="9"/>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ht="14.25" customHeight="1" x14ac:dyDescent="0.45">
      <c r="A41" s="8"/>
      <c r="B41" s="9"/>
      <c r="C41" s="9"/>
      <c r="D41" s="9"/>
      <c r="E41" s="9"/>
      <c r="F41" s="9"/>
      <c r="G41" s="9"/>
      <c r="H41" s="9"/>
      <c r="I41" s="9"/>
      <c r="J41" s="9"/>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ht="14.25" customHeight="1"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ht="14.25" customHeight="1"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ht="14.25" customHeight="1"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ht="14.25" customHeight="1"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ht="14.25" customHeight="1"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ht="14.25" customHeight="1"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ht="14.25" customHeight="1"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ht="14.25" customHeight="1"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ht="14.25" customHeight="1"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ht="14.25" customHeight="1"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ht="14.25" customHeight="1"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ht="14.25" customHeight="1"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ht="14.25" customHeight="1"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sheetData>
  <mergeCells count="8">
    <mergeCell ref="I7:J7"/>
    <mergeCell ref="C5:D5"/>
    <mergeCell ref="B7:G7"/>
    <mergeCell ref="F3:H3"/>
    <mergeCell ref="G4:H4"/>
    <mergeCell ref="G5:H5"/>
    <mergeCell ref="C4:D4"/>
    <mergeCell ref="B3:D3"/>
  </mergeCells>
  <hyperlinks>
    <hyperlink ref="B1" location="Contents!A1" display="Back to Contents" xr:uid="{28486BBC-83FF-4C35-91B1-5DA071E8795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AZ65"/>
  <sheetViews>
    <sheetView topLeftCell="A15" zoomScale="70" zoomScaleNormal="70" workbookViewId="0">
      <selection activeCell="C5" sqref="C5:D5"/>
    </sheetView>
  </sheetViews>
  <sheetFormatPr defaultColWidth="8.734375" defaultRowHeight="13.8" x14ac:dyDescent="0.45"/>
  <cols>
    <col min="1" max="1" width="8.734375" style="2" customWidth="1"/>
    <col min="2" max="5" width="20.734375" style="2" customWidth="1"/>
    <col min="6" max="6" width="10.734375" style="2" customWidth="1"/>
    <col min="7" max="11" width="20.734375" style="2" customWidth="1"/>
    <col min="12" max="12" width="10.734375" style="2" customWidth="1"/>
    <col min="13" max="16" width="20.734375" style="2" customWidth="1"/>
    <col min="17" max="17" width="10.734375" style="2" customWidth="1"/>
    <col min="18" max="22" width="20.734375" style="2" customWidth="1"/>
    <col min="23" max="16384" width="8.734375" style="2"/>
  </cols>
  <sheetData>
    <row r="1" spans="1:52" s="8" customFormat="1" ht="15" customHeight="1" x14ac:dyDescent="0.45">
      <c r="B1" s="420" t="s">
        <v>59</v>
      </c>
    </row>
    <row r="2" spans="1:52"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thickBot="1" x14ac:dyDescent="0.5">
      <c r="A3" s="8"/>
      <c r="B3" s="585" t="s">
        <v>76</v>
      </c>
      <c r="C3" s="586"/>
      <c r="D3" s="587"/>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1" x14ac:dyDescent="0.45">
      <c r="A4" s="523"/>
      <c r="B4" s="40" t="s">
        <v>31</v>
      </c>
      <c r="C4" s="591" t="s">
        <v>32</v>
      </c>
      <c r="D4" s="592"/>
      <c r="E4" s="8"/>
      <c r="F4" s="3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4.4" thickBot="1" x14ac:dyDescent="0.5">
      <c r="A5" s="8"/>
      <c r="B5" s="18" t="s">
        <v>33</v>
      </c>
      <c r="C5" s="593" t="str">
        <f>Guidance!C5</f>
        <v>Please enter</v>
      </c>
      <c r="D5" s="594"/>
      <c r="E5" s="8"/>
      <c r="F5" s="3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4.1" thickBot="1" x14ac:dyDescent="0.5">
      <c r="A6" s="8"/>
      <c r="B6" s="552"/>
      <c r="C6" s="552"/>
      <c r="D6" s="552"/>
      <c r="E6" s="8"/>
      <c r="F6" s="3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29.25" customHeight="1" thickBot="1" x14ac:dyDescent="0.5">
      <c r="A7" s="8"/>
      <c r="B7" s="595" t="s">
        <v>77</v>
      </c>
      <c r="C7" s="596"/>
      <c r="D7" s="8"/>
      <c r="E7" s="8"/>
      <c r="F7" s="38"/>
      <c r="G7" s="595" t="s">
        <v>78</v>
      </c>
      <c r="H7" s="596"/>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4" thickBot="1" x14ac:dyDescent="0.5">
      <c r="A8" s="8"/>
      <c r="B8" s="20" t="s">
        <v>79</v>
      </c>
      <c r="C8" s="22" t="s">
        <v>80</v>
      </c>
      <c r="D8" s="8"/>
      <c r="E8" s="8"/>
      <c r="F8" s="8"/>
      <c r="G8" s="20" t="s">
        <v>81</v>
      </c>
      <c r="H8" s="22" t="s">
        <v>80</v>
      </c>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x14ac:dyDescent="0.45">
      <c r="A9" s="8"/>
      <c r="B9" s="41"/>
      <c r="C9" s="42"/>
      <c r="D9" s="8"/>
      <c r="E9" s="8"/>
      <c r="F9" s="8"/>
      <c r="G9" s="46"/>
      <c r="H9" s="47"/>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45">
      <c r="A10" s="8"/>
      <c r="B10" s="41"/>
      <c r="C10" s="42"/>
      <c r="D10" s="8"/>
      <c r="E10" s="8"/>
      <c r="F10" s="8"/>
      <c r="G10" s="41"/>
      <c r="H10" s="4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45">
      <c r="A11" s="8"/>
      <c r="B11" s="41"/>
      <c r="C11" s="42"/>
      <c r="D11" s="8"/>
      <c r="E11" s="8"/>
      <c r="F11" s="8"/>
      <c r="G11" s="41"/>
      <c r="H11" s="4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ht="14.1" thickBot="1" x14ac:dyDescent="0.5">
      <c r="A12" s="8"/>
      <c r="B12" s="43"/>
      <c r="C12" s="44"/>
      <c r="D12" s="8"/>
      <c r="E12" s="8"/>
      <c r="F12" s="8"/>
      <c r="G12" s="43"/>
      <c r="H12" s="49"/>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ht="14.1" thickBot="1" x14ac:dyDescent="0.5">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45">
      <c r="A14" s="8"/>
      <c r="B14" s="597" t="s">
        <v>82</v>
      </c>
      <c r="C14" s="598"/>
      <c r="D14" s="598"/>
      <c r="E14" s="599"/>
      <c r="F14" s="8"/>
      <c r="G14" s="597" t="s">
        <v>83</v>
      </c>
      <c r="H14" s="598"/>
      <c r="I14" s="598"/>
      <c r="J14" s="598"/>
      <c r="K14" s="599"/>
      <c r="L14" s="8"/>
      <c r="M14" s="588" t="s">
        <v>84</v>
      </c>
      <c r="N14" s="589"/>
      <c r="O14" s="589"/>
      <c r="P14" s="590"/>
      <c r="Q14" s="8"/>
      <c r="R14" s="588" t="s">
        <v>85</v>
      </c>
      <c r="S14" s="589"/>
      <c r="T14" s="589"/>
      <c r="U14" s="589"/>
      <c r="V14" s="590"/>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ht="84.9" thickBot="1" x14ac:dyDescent="0.5">
      <c r="A15" s="8"/>
      <c r="B15" s="20" t="s">
        <v>86</v>
      </c>
      <c r="C15" s="21" t="s">
        <v>87</v>
      </c>
      <c r="D15" s="21" t="s">
        <v>88</v>
      </c>
      <c r="E15" s="22" t="s">
        <v>89</v>
      </c>
      <c r="F15" s="8"/>
      <c r="G15" s="20" t="s">
        <v>86</v>
      </c>
      <c r="H15" s="21" t="s">
        <v>90</v>
      </c>
      <c r="I15" s="21" t="s">
        <v>91</v>
      </c>
      <c r="J15" s="21" t="s">
        <v>92</v>
      </c>
      <c r="K15" s="22" t="s">
        <v>88</v>
      </c>
      <c r="L15" s="8"/>
      <c r="M15" s="61" t="s">
        <v>86</v>
      </c>
      <c r="N15" s="62" t="s">
        <v>87</v>
      </c>
      <c r="O15" s="62" t="s">
        <v>88</v>
      </c>
      <c r="P15" s="63" t="s">
        <v>89</v>
      </c>
      <c r="Q15" s="8"/>
      <c r="R15" s="20" t="s">
        <v>86</v>
      </c>
      <c r="S15" s="21" t="s">
        <v>90</v>
      </c>
      <c r="T15" s="21" t="s">
        <v>93</v>
      </c>
      <c r="U15" s="21" t="s">
        <v>94</v>
      </c>
      <c r="V15" s="22" t="s">
        <v>95</v>
      </c>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ht="14.25" customHeight="1" x14ac:dyDescent="0.45">
      <c r="A16" s="8"/>
      <c r="B16" s="52"/>
      <c r="C16" s="53"/>
      <c r="D16" s="54"/>
      <c r="E16" s="47"/>
      <c r="F16" s="8"/>
      <c r="G16" s="52"/>
      <c r="H16" s="54"/>
      <c r="I16" s="54"/>
      <c r="J16" s="54"/>
      <c r="K16" s="58"/>
      <c r="L16" s="8"/>
      <c r="M16" s="64"/>
      <c r="N16" s="59"/>
      <c r="O16" s="60"/>
      <c r="P16" s="48"/>
      <c r="Q16" s="8"/>
      <c r="R16" s="64"/>
      <c r="S16" s="57"/>
      <c r="T16" s="57"/>
      <c r="U16" s="57"/>
      <c r="V16" s="65"/>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25" customHeight="1" x14ac:dyDescent="0.45">
      <c r="A17" s="8"/>
      <c r="B17" s="41"/>
      <c r="C17" s="55"/>
      <c r="D17" s="45"/>
      <c r="E17" s="48"/>
      <c r="F17" s="8"/>
      <c r="G17" s="41"/>
      <c r="H17" s="45"/>
      <c r="I17" s="45"/>
      <c r="J17" s="45"/>
      <c r="K17" s="48"/>
      <c r="L17" s="8"/>
      <c r="M17" s="41"/>
      <c r="N17" s="55"/>
      <c r="O17" s="45"/>
      <c r="P17" s="48"/>
      <c r="Q17" s="8"/>
      <c r="R17" s="41"/>
      <c r="S17" s="45"/>
      <c r="T17" s="45"/>
      <c r="U17" s="45"/>
      <c r="V17" s="4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ht="14.25" customHeight="1" x14ac:dyDescent="0.45">
      <c r="A18" s="8"/>
      <c r="B18" s="41"/>
      <c r="C18" s="45"/>
      <c r="D18" s="45"/>
      <c r="E18" s="48"/>
      <c r="F18" s="8"/>
      <c r="G18" s="41"/>
      <c r="H18" s="45"/>
      <c r="I18" s="45"/>
      <c r="J18" s="45"/>
      <c r="K18" s="48"/>
      <c r="L18" s="8"/>
      <c r="M18" s="41"/>
      <c r="N18" s="45"/>
      <c r="O18" s="45"/>
      <c r="P18" s="48"/>
      <c r="Q18" s="8"/>
      <c r="R18" s="41"/>
      <c r="S18" s="45"/>
      <c r="T18" s="45"/>
      <c r="U18" s="45"/>
      <c r="V18" s="4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ht="14.25" customHeight="1" x14ac:dyDescent="0.45">
      <c r="A19" s="8"/>
      <c r="B19" s="41"/>
      <c r="C19" s="45"/>
      <c r="D19" s="45"/>
      <c r="E19" s="48"/>
      <c r="F19" s="8"/>
      <c r="G19" s="41"/>
      <c r="H19" s="45"/>
      <c r="I19" s="45"/>
      <c r="J19" s="45"/>
      <c r="K19" s="48"/>
      <c r="L19" s="8"/>
      <c r="M19" s="41"/>
      <c r="N19" s="45"/>
      <c r="O19" s="45"/>
      <c r="P19" s="48"/>
      <c r="Q19" s="8"/>
      <c r="R19" s="41"/>
      <c r="S19" s="45"/>
      <c r="T19" s="45"/>
      <c r="U19" s="45"/>
      <c r="V19" s="4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4.25" customHeight="1" x14ac:dyDescent="0.45">
      <c r="A20" s="8"/>
      <c r="B20" s="41"/>
      <c r="C20" s="45"/>
      <c r="D20" s="45"/>
      <c r="E20" s="48"/>
      <c r="F20" s="8"/>
      <c r="G20" s="41"/>
      <c r="H20" s="45"/>
      <c r="I20" s="45"/>
      <c r="J20" s="45"/>
      <c r="K20" s="48"/>
      <c r="L20" s="8"/>
      <c r="M20" s="41"/>
      <c r="N20" s="45"/>
      <c r="O20" s="45"/>
      <c r="P20" s="48"/>
      <c r="Q20" s="8"/>
      <c r="R20" s="41"/>
      <c r="S20" s="45"/>
      <c r="T20" s="45"/>
      <c r="U20" s="45"/>
      <c r="V20" s="4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25" customHeight="1" x14ac:dyDescent="0.45">
      <c r="A21" s="8"/>
      <c r="B21" s="41"/>
      <c r="C21" s="45"/>
      <c r="D21" s="45"/>
      <c r="E21" s="48"/>
      <c r="F21" s="8"/>
      <c r="G21" s="41"/>
      <c r="H21" s="45"/>
      <c r="I21" s="45"/>
      <c r="J21" s="45"/>
      <c r="K21" s="48"/>
      <c r="L21" s="8"/>
      <c r="M21" s="41"/>
      <c r="N21" s="45"/>
      <c r="O21" s="45"/>
      <c r="P21" s="48"/>
      <c r="Q21" s="8"/>
      <c r="R21" s="41"/>
      <c r="S21" s="45"/>
      <c r="T21" s="45"/>
      <c r="U21" s="45"/>
      <c r="V21" s="4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25" customHeight="1" x14ac:dyDescent="0.45">
      <c r="A22" s="8"/>
      <c r="B22" s="41"/>
      <c r="C22" s="45"/>
      <c r="D22" s="45"/>
      <c r="E22" s="48"/>
      <c r="F22" s="8"/>
      <c r="G22" s="41"/>
      <c r="H22" s="45"/>
      <c r="I22" s="45"/>
      <c r="J22" s="45"/>
      <c r="K22" s="48"/>
      <c r="L22" s="8"/>
      <c r="M22" s="41"/>
      <c r="N22" s="45"/>
      <c r="O22" s="45"/>
      <c r="P22" s="48"/>
      <c r="Q22" s="8"/>
      <c r="R22" s="41"/>
      <c r="S22" s="45"/>
      <c r="T22" s="45"/>
      <c r="U22" s="45"/>
      <c r="V22" s="4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25" customHeight="1" x14ac:dyDescent="0.45">
      <c r="A23" s="8"/>
      <c r="B23" s="41"/>
      <c r="C23" s="45"/>
      <c r="D23" s="45"/>
      <c r="E23" s="48"/>
      <c r="F23" s="8"/>
      <c r="G23" s="41"/>
      <c r="H23" s="45"/>
      <c r="I23" s="45"/>
      <c r="J23" s="45"/>
      <c r="K23" s="48"/>
      <c r="L23" s="8"/>
      <c r="M23" s="41"/>
      <c r="N23" s="45"/>
      <c r="O23" s="45"/>
      <c r="P23" s="48"/>
      <c r="Q23" s="8"/>
      <c r="R23" s="41"/>
      <c r="S23" s="45"/>
      <c r="T23" s="45"/>
      <c r="U23" s="45"/>
      <c r="V23" s="4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ht="14.25" customHeight="1" x14ac:dyDescent="0.45">
      <c r="A24" s="8"/>
      <c r="B24" s="41"/>
      <c r="C24" s="45"/>
      <c r="D24" s="45"/>
      <c r="E24" s="48"/>
      <c r="F24" s="8"/>
      <c r="G24" s="41"/>
      <c r="H24" s="45"/>
      <c r="I24" s="45"/>
      <c r="J24" s="45"/>
      <c r="K24" s="48"/>
      <c r="L24" s="8"/>
      <c r="M24" s="41"/>
      <c r="N24" s="45"/>
      <c r="O24" s="45"/>
      <c r="P24" s="48"/>
      <c r="Q24" s="8"/>
      <c r="R24" s="41"/>
      <c r="S24" s="45"/>
      <c r="T24" s="45"/>
      <c r="U24" s="45"/>
      <c r="V24" s="4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ht="14.25" customHeight="1" x14ac:dyDescent="0.45">
      <c r="A25" s="8"/>
      <c r="B25" s="41"/>
      <c r="C25" s="45"/>
      <c r="D25" s="45"/>
      <c r="E25" s="48"/>
      <c r="F25" s="8"/>
      <c r="G25" s="41"/>
      <c r="H25" s="45"/>
      <c r="I25" s="45"/>
      <c r="J25" s="45"/>
      <c r="K25" s="48"/>
      <c r="L25" s="8"/>
      <c r="M25" s="41"/>
      <c r="N25" s="45"/>
      <c r="O25" s="45"/>
      <c r="P25" s="48"/>
      <c r="Q25" s="8"/>
      <c r="R25" s="41"/>
      <c r="S25" s="45"/>
      <c r="T25" s="45"/>
      <c r="U25" s="45"/>
      <c r="V25" s="4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ht="14.25" customHeight="1" x14ac:dyDescent="0.45">
      <c r="A26" s="8"/>
      <c r="B26" s="41"/>
      <c r="C26" s="45"/>
      <c r="D26" s="45"/>
      <c r="E26" s="48"/>
      <c r="F26" s="8"/>
      <c r="G26" s="41"/>
      <c r="H26" s="45"/>
      <c r="I26" s="45"/>
      <c r="J26" s="45"/>
      <c r="K26" s="48"/>
      <c r="L26" s="8"/>
      <c r="M26" s="41"/>
      <c r="N26" s="45"/>
      <c r="O26" s="45"/>
      <c r="P26" s="48"/>
      <c r="Q26" s="8"/>
      <c r="R26" s="41"/>
      <c r="S26" s="45"/>
      <c r="T26" s="45"/>
      <c r="U26" s="45"/>
      <c r="V26" s="4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ht="14.25" customHeight="1" x14ac:dyDescent="0.45">
      <c r="A27" s="8"/>
      <c r="B27" s="41"/>
      <c r="C27" s="45"/>
      <c r="D27" s="45"/>
      <c r="E27" s="48"/>
      <c r="F27" s="8"/>
      <c r="G27" s="41"/>
      <c r="H27" s="45"/>
      <c r="I27" s="45"/>
      <c r="J27" s="45"/>
      <c r="K27" s="48"/>
      <c r="L27" s="8"/>
      <c r="M27" s="41"/>
      <c r="N27" s="45"/>
      <c r="O27" s="45"/>
      <c r="P27" s="48"/>
      <c r="Q27" s="8"/>
      <c r="R27" s="41"/>
      <c r="S27" s="45"/>
      <c r="T27" s="45"/>
      <c r="U27" s="45"/>
      <c r="V27" s="4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ht="14.25" customHeight="1" x14ac:dyDescent="0.45">
      <c r="A28" s="8"/>
      <c r="B28" s="41"/>
      <c r="C28" s="45"/>
      <c r="D28" s="45"/>
      <c r="E28" s="48"/>
      <c r="F28" s="8"/>
      <c r="G28" s="41"/>
      <c r="H28" s="45"/>
      <c r="I28" s="45"/>
      <c r="J28" s="45"/>
      <c r="K28" s="48"/>
      <c r="L28" s="8"/>
      <c r="M28" s="41"/>
      <c r="N28" s="45"/>
      <c r="O28" s="45"/>
      <c r="P28" s="48"/>
      <c r="Q28" s="8"/>
      <c r="R28" s="41"/>
      <c r="S28" s="45"/>
      <c r="T28" s="45"/>
      <c r="U28" s="45"/>
      <c r="V28" s="4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ht="14.25" customHeight="1" x14ac:dyDescent="0.45">
      <c r="A29" s="8"/>
      <c r="B29" s="41"/>
      <c r="C29" s="45"/>
      <c r="D29" s="45"/>
      <c r="E29" s="48"/>
      <c r="F29" s="8"/>
      <c r="G29" s="41"/>
      <c r="H29" s="45"/>
      <c r="I29" s="45"/>
      <c r="J29" s="45"/>
      <c r="K29" s="48"/>
      <c r="L29" s="8"/>
      <c r="M29" s="41"/>
      <c r="N29" s="45"/>
      <c r="O29" s="45"/>
      <c r="P29" s="48"/>
      <c r="Q29" s="8"/>
      <c r="R29" s="41"/>
      <c r="S29" s="45"/>
      <c r="T29" s="45"/>
      <c r="U29" s="45"/>
      <c r="V29" s="4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ht="14.25" customHeight="1" thickBot="1" x14ac:dyDescent="0.5">
      <c r="A30" s="8"/>
      <c r="B30" s="43"/>
      <c r="C30" s="56"/>
      <c r="D30" s="56"/>
      <c r="E30" s="49"/>
      <c r="F30" s="8"/>
      <c r="G30" s="43"/>
      <c r="H30" s="56"/>
      <c r="I30" s="56"/>
      <c r="J30" s="56"/>
      <c r="K30" s="49"/>
      <c r="L30" s="8"/>
      <c r="M30" s="43"/>
      <c r="N30" s="56"/>
      <c r="O30" s="56"/>
      <c r="P30" s="49"/>
      <c r="Q30" s="8"/>
      <c r="R30" s="43"/>
      <c r="S30" s="56"/>
      <c r="T30" s="56"/>
      <c r="U30" s="56"/>
      <c r="V30" s="49"/>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ht="14.25" customHeight="1" x14ac:dyDescent="0.45">
      <c r="A31" s="8"/>
      <c r="B31" s="9"/>
      <c r="C31" s="9"/>
      <c r="D31" s="9"/>
      <c r="E31" s="9"/>
      <c r="F31" s="8"/>
      <c r="G31" s="9"/>
      <c r="H31" s="9"/>
      <c r="I31" s="9"/>
      <c r="J31" s="9"/>
      <c r="K31" s="9"/>
      <c r="L31" s="8"/>
      <c r="M31" s="39"/>
      <c r="N31" s="39"/>
      <c r="O31" s="39"/>
      <c r="P31" s="39"/>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ht="14.25" customHeight="1" x14ac:dyDescent="0.45">
      <c r="A32" s="8"/>
      <c r="B32" s="9"/>
      <c r="C32" s="9"/>
      <c r="D32" s="9"/>
      <c r="E32" s="9"/>
      <c r="F32" s="8"/>
      <c r="G32" s="9"/>
      <c r="H32" s="9"/>
      <c r="I32" s="9"/>
      <c r="J32" s="9"/>
      <c r="K32" s="9"/>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ht="14.25" customHeight="1" x14ac:dyDescent="0.45">
      <c r="A33" s="8"/>
      <c r="B33" s="9"/>
      <c r="C33" s="9"/>
      <c r="D33" s="9"/>
      <c r="E33" s="9"/>
      <c r="F33" s="8"/>
      <c r="G33" s="9"/>
      <c r="H33" s="9"/>
      <c r="I33" s="9"/>
      <c r="J33" s="9"/>
      <c r="K33" s="9"/>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ht="14.25" customHeight="1" x14ac:dyDescent="0.45">
      <c r="A34" s="8"/>
      <c r="B34" s="9"/>
      <c r="C34" s="9"/>
      <c r="D34" s="9"/>
      <c r="E34" s="9"/>
      <c r="F34" s="8"/>
      <c r="G34" s="9"/>
      <c r="H34" s="9"/>
      <c r="I34" s="9"/>
      <c r="J34" s="9"/>
      <c r="K34" s="9"/>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ht="14.25" customHeight="1" x14ac:dyDescent="0.45">
      <c r="A35" s="8"/>
      <c r="B35" s="9"/>
      <c r="C35" s="9"/>
      <c r="D35" s="9"/>
      <c r="E35" s="9"/>
      <c r="F35" s="8"/>
      <c r="G35" s="9"/>
      <c r="H35" s="9"/>
      <c r="I35" s="9"/>
      <c r="J35" s="9"/>
      <c r="K35" s="9"/>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ht="14.25" customHeight="1" x14ac:dyDescent="0.45">
      <c r="A36" s="8"/>
      <c r="B36" s="9"/>
      <c r="C36" s="9"/>
      <c r="D36" s="9"/>
      <c r="E36" s="9"/>
      <c r="F36" s="8"/>
      <c r="G36" s="9"/>
      <c r="H36" s="9"/>
      <c r="I36" s="9"/>
      <c r="J36" s="9"/>
      <c r="K36" s="9"/>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ht="14.25" customHeight="1" x14ac:dyDescent="0.45">
      <c r="A37" s="8"/>
      <c r="B37" s="9"/>
      <c r="C37" s="9"/>
      <c r="D37" s="9"/>
      <c r="E37" s="9"/>
      <c r="F37" s="8"/>
      <c r="G37" s="9"/>
      <c r="H37" s="9"/>
      <c r="I37" s="9"/>
      <c r="J37" s="9"/>
      <c r="K37" s="9"/>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ht="14.25" customHeight="1" x14ac:dyDescent="0.45">
      <c r="A38" s="8"/>
      <c r="B38" s="9"/>
      <c r="C38" s="9"/>
      <c r="D38" s="9"/>
      <c r="E38" s="9"/>
      <c r="F38" s="8"/>
      <c r="G38" s="9"/>
      <c r="H38" s="9"/>
      <c r="I38" s="9"/>
      <c r="J38" s="9"/>
      <c r="K38" s="9"/>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ht="14.25" customHeight="1" x14ac:dyDescent="0.45">
      <c r="A39" s="8"/>
      <c r="B39" s="9"/>
      <c r="C39" s="9"/>
      <c r="D39" s="9"/>
      <c r="E39" s="9"/>
      <c r="F39" s="8"/>
      <c r="G39" s="9"/>
      <c r="H39" s="9"/>
      <c r="I39" s="9"/>
      <c r="J39" s="9"/>
      <c r="K39" s="9"/>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ht="14.25" customHeight="1" x14ac:dyDescent="0.45">
      <c r="A40" s="8"/>
      <c r="B40" s="9"/>
      <c r="C40" s="9"/>
      <c r="D40" s="9"/>
      <c r="E40" s="9"/>
      <c r="F40" s="8"/>
      <c r="G40" s="9"/>
      <c r="H40" s="9"/>
      <c r="I40" s="9"/>
      <c r="J40" s="9"/>
      <c r="K40" s="9"/>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ht="14.25" customHeight="1" x14ac:dyDescent="0.45">
      <c r="A41" s="8"/>
      <c r="B41" s="9"/>
      <c r="C41" s="9"/>
      <c r="D41" s="9"/>
      <c r="E41" s="9"/>
      <c r="F41" s="8"/>
      <c r="G41" s="9"/>
      <c r="H41" s="9"/>
      <c r="I41" s="9"/>
      <c r="J41" s="9"/>
      <c r="K41" s="9"/>
      <c r="L41" s="9"/>
      <c r="M41" s="9"/>
      <c r="N41" s="9"/>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ht="14.25" customHeight="1" x14ac:dyDescent="0.45">
      <c r="A42" s="8"/>
      <c r="B42" s="9"/>
      <c r="C42" s="9"/>
      <c r="D42" s="9"/>
      <c r="E42" s="9"/>
      <c r="F42" s="8"/>
      <c r="G42" s="9"/>
      <c r="H42" s="9"/>
      <c r="I42" s="9"/>
      <c r="J42" s="9"/>
      <c r="K42" s="9"/>
      <c r="L42" s="9"/>
      <c r="M42" s="9"/>
      <c r="N42" s="9"/>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ht="14.25" customHeight="1" x14ac:dyDescent="0.45">
      <c r="A43" s="8"/>
      <c r="B43" s="9"/>
      <c r="C43" s="9"/>
      <c r="D43" s="9"/>
      <c r="E43" s="9"/>
      <c r="F43" s="8"/>
      <c r="G43" s="9"/>
      <c r="H43" s="9"/>
      <c r="I43" s="9"/>
      <c r="J43" s="9"/>
      <c r="K43" s="9"/>
      <c r="L43" s="9"/>
      <c r="M43" s="9"/>
      <c r="N43" s="9"/>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ht="14.25" customHeight="1" x14ac:dyDescent="0.45">
      <c r="A44" s="8"/>
      <c r="B44" s="9"/>
      <c r="C44" s="9"/>
      <c r="D44" s="9"/>
      <c r="E44" s="9"/>
      <c r="F44" s="8"/>
      <c r="G44" s="9"/>
      <c r="H44" s="9"/>
      <c r="I44" s="9"/>
      <c r="J44" s="9"/>
      <c r="K44" s="9"/>
      <c r="L44" s="9"/>
      <c r="M44" s="9"/>
      <c r="N44" s="9"/>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ht="14.25" customHeight="1" x14ac:dyDescent="0.45">
      <c r="A45" s="8"/>
      <c r="B45" s="9"/>
      <c r="C45" s="9"/>
      <c r="D45" s="9"/>
      <c r="E45" s="9"/>
      <c r="F45" s="8"/>
      <c r="G45" s="9"/>
      <c r="H45" s="9"/>
      <c r="I45" s="9"/>
      <c r="J45" s="9"/>
      <c r="K45" s="9"/>
      <c r="L45" s="9"/>
      <c r="M45" s="9"/>
      <c r="N45" s="9"/>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ht="14.25" customHeight="1" x14ac:dyDescent="0.45">
      <c r="A46" s="8"/>
      <c r="B46" s="9"/>
      <c r="C46" s="9"/>
      <c r="D46" s="9"/>
      <c r="E46" s="9"/>
      <c r="F46" s="8"/>
      <c r="G46" s="9"/>
      <c r="H46" s="9"/>
      <c r="I46" s="9"/>
      <c r="J46" s="9"/>
      <c r="K46" s="9"/>
      <c r="L46" s="9"/>
      <c r="M46" s="9"/>
      <c r="N46" s="9"/>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ht="14.25" customHeight="1" x14ac:dyDescent="0.45">
      <c r="A47" s="8"/>
      <c r="B47" s="9"/>
      <c r="C47" s="9"/>
      <c r="D47" s="9"/>
      <c r="E47" s="9"/>
      <c r="F47" s="9"/>
      <c r="G47" s="9"/>
      <c r="H47" s="9"/>
      <c r="I47" s="9"/>
      <c r="J47" s="9"/>
      <c r="K47" s="9"/>
      <c r="L47" s="9"/>
      <c r="M47" s="9"/>
      <c r="N47" s="9"/>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ht="14.25" customHeight="1" x14ac:dyDescent="0.45">
      <c r="A48" s="8"/>
      <c r="B48" s="9"/>
      <c r="C48" s="9"/>
      <c r="D48" s="9"/>
      <c r="E48" s="9"/>
      <c r="F48" s="9"/>
      <c r="G48" s="9"/>
      <c r="H48" s="9"/>
      <c r="I48" s="9"/>
      <c r="J48" s="9"/>
      <c r="K48" s="9"/>
      <c r="L48" s="9"/>
      <c r="M48" s="9"/>
      <c r="N48" s="9"/>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ht="14.25" customHeight="1"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ht="14.25" customHeight="1"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ht="14.25" customHeight="1"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ht="14.25" customHeight="1"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ht="14.25" customHeight="1"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ht="14.25" customHeight="1"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ht="14.25" customHeight="1"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ht="14.25" customHeight="1"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ht="14.25" customHeight="1"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ht="14.25" customHeight="1"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ht="14.25" customHeight="1"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ht="14.25" customHeight="1"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ht="14.25" customHeight="1"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ht="14.25" customHeight="1" x14ac:dyDescent="0.45"/>
    <row r="63" spans="1:52" ht="14.25" customHeight="1" x14ac:dyDescent="0.45"/>
    <row r="64" spans="1:52" ht="14.25" customHeight="1" x14ac:dyDescent="0.45"/>
    <row r="65" ht="14.25" customHeight="1" x14ac:dyDescent="0.45"/>
  </sheetData>
  <mergeCells count="9">
    <mergeCell ref="B3:D3"/>
    <mergeCell ref="M14:P14"/>
    <mergeCell ref="R14:V14"/>
    <mergeCell ref="C4:D4"/>
    <mergeCell ref="C5:D5"/>
    <mergeCell ref="B7:C7"/>
    <mergeCell ref="G7:H7"/>
    <mergeCell ref="B14:E14"/>
    <mergeCell ref="G14:K14"/>
  </mergeCells>
  <hyperlinks>
    <hyperlink ref="B1" location="Contents!A1" display="Back to Contents" xr:uid="{76C5A38B-3585-4FCE-ABD1-6B60B0DEC9A6}"/>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A143-8E31-4F91-B330-1CDB9F0D642E}">
  <sheetPr>
    <tabColor rgb="FFE2EFDA"/>
  </sheetPr>
  <dimension ref="A1:AZ61"/>
  <sheetViews>
    <sheetView topLeftCell="A15" zoomScale="90" zoomScaleNormal="90" workbookViewId="0">
      <selection activeCell="C5" sqref="C5:D5"/>
    </sheetView>
  </sheetViews>
  <sheetFormatPr defaultColWidth="8.734375" defaultRowHeight="13.8" x14ac:dyDescent="0.45"/>
  <cols>
    <col min="1" max="1" width="8.734375" style="2" customWidth="1"/>
    <col min="2" max="9" width="20.734375" style="2" customWidth="1"/>
    <col min="10" max="16384" width="8.734375" style="2"/>
  </cols>
  <sheetData>
    <row r="1" spans="1:52" s="8" customFormat="1" ht="15" customHeight="1" x14ac:dyDescent="0.45">
      <c r="B1" s="420" t="s">
        <v>59</v>
      </c>
    </row>
    <row r="2" spans="1:52"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thickBot="1" x14ac:dyDescent="0.5">
      <c r="A3" s="8"/>
      <c r="B3" s="585" t="s">
        <v>96</v>
      </c>
      <c r="C3" s="586"/>
      <c r="D3" s="587"/>
      <c r="E3" s="8"/>
      <c r="F3" s="69" t="s">
        <v>97</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1" x14ac:dyDescent="0.45">
      <c r="A4" s="523"/>
      <c r="B4" s="40" t="s">
        <v>31</v>
      </c>
      <c r="C4" s="591" t="s">
        <v>32</v>
      </c>
      <c r="D4" s="592"/>
      <c r="E4" s="8"/>
      <c r="F4" s="605" t="s">
        <v>98</v>
      </c>
      <c r="G4" s="605"/>
      <c r="H4" s="605"/>
      <c r="I4" s="605"/>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4.4" thickBot="1" x14ac:dyDescent="0.5">
      <c r="A5" s="8"/>
      <c r="B5" s="18" t="s">
        <v>33</v>
      </c>
      <c r="C5" s="593" t="str">
        <f>Guidance!C5</f>
        <v>Please enter</v>
      </c>
      <c r="D5" s="594"/>
      <c r="E5" s="8"/>
      <c r="F5" s="605"/>
      <c r="G5" s="605"/>
      <c r="H5" s="605"/>
      <c r="I5" s="605"/>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ht="14.1" thickBot="1" x14ac:dyDescent="0.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s="1" customFormat="1" ht="15.75" customHeight="1" thickBot="1" x14ac:dyDescent="0.6">
      <c r="A7" s="9"/>
      <c r="B7" s="600" t="s">
        <v>99</v>
      </c>
      <c r="C7" s="601"/>
      <c r="D7" s="9"/>
      <c r="E7" s="602" t="s">
        <v>100</v>
      </c>
      <c r="F7" s="603"/>
      <c r="G7" s="603"/>
      <c r="H7" s="603"/>
      <c r="I7" s="604"/>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ht="28.5" thickBot="1" x14ac:dyDescent="0.5">
      <c r="A8" s="8"/>
      <c r="B8" s="20" t="s">
        <v>101</v>
      </c>
      <c r="C8" s="22" t="s">
        <v>102</v>
      </c>
      <c r="D8" s="70"/>
      <c r="E8" s="68" t="s">
        <v>103</v>
      </c>
      <c r="F8" s="21" t="s">
        <v>104</v>
      </c>
      <c r="G8" s="21" t="s">
        <v>105</v>
      </c>
      <c r="H8" s="21" t="s">
        <v>106</v>
      </c>
      <c r="I8" s="22" t="s">
        <v>107</v>
      </c>
      <c r="J8" s="70"/>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1" x14ac:dyDescent="0.45">
      <c r="A9" s="8"/>
      <c r="B9" s="66"/>
      <c r="C9" s="67"/>
      <c r="D9" s="8"/>
      <c r="E9" s="52"/>
      <c r="F9" s="54"/>
      <c r="G9" s="54"/>
      <c r="H9" s="54"/>
      <c r="I9" s="5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45">
      <c r="A10" s="8"/>
      <c r="B10" s="41"/>
      <c r="C10" s="42"/>
      <c r="D10" s="8"/>
      <c r="E10" s="41"/>
      <c r="F10" s="45"/>
      <c r="G10" s="45"/>
      <c r="H10" s="45"/>
      <c r="I10" s="4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45">
      <c r="A11" s="8"/>
      <c r="B11" s="41"/>
      <c r="C11" s="48"/>
      <c r="D11" s="8"/>
      <c r="E11" s="41"/>
      <c r="F11" s="45"/>
      <c r="G11" s="45"/>
      <c r="H11" s="45"/>
      <c r="I11" s="4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45">
      <c r="A12" s="8"/>
      <c r="B12" s="41"/>
      <c r="C12" s="48"/>
      <c r="D12" s="8"/>
      <c r="E12" s="41"/>
      <c r="F12" s="45"/>
      <c r="G12" s="45"/>
      <c r="H12" s="45"/>
      <c r="I12" s="4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45">
      <c r="A13" s="8"/>
      <c r="B13" s="41"/>
      <c r="C13" s="48"/>
      <c r="D13" s="8"/>
      <c r="E13" s="41"/>
      <c r="F13" s="45"/>
      <c r="G13" s="45"/>
      <c r="H13" s="45"/>
      <c r="I13" s="4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45">
      <c r="A14" s="8"/>
      <c r="B14" s="41"/>
      <c r="C14" s="48"/>
      <c r="D14" s="8"/>
      <c r="E14" s="41"/>
      <c r="F14" s="45"/>
      <c r="G14" s="45"/>
      <c r="H14" s="45"/>
      <c r="I14" s="4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45">
      <c r="A15" s="8"/>
      <c r="B15" s="41"/>
      <c r="C15" s="48"/>
      <c r="D15" s="8"/>
      <c r="E15" s="41"/>
      <c r="F15" s="45"/>
      <c r="G15" s="45"/>
      <c r="H15" s="45"/>
      <c r="I15" s="4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45">
      <c r="A16" s="8"/>
      <c r="B16" s="41"/>
      <c r="C16" s="48"/>
      <c r="D16" s="8"/>
      <c r="E16" s="41"/>
      <c r="F16" s="45"/>
      <c r="G16" s="45"/>
      <c r="H16" s="45"/>
      <c r="I16" s="4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45">
      <c r="A17" s="8"/>
      <c r="B17" s="41"/>
      <c r="C17" s="48"/>
      <c r="D17" s="8"/>
      <c r="E17" s="41"/>
      <c r="F17" s="45"/>
      <c r="G17" s="45"/>
      <c r="H17" s="45"/>
      <c r="I17" s="4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45">
      <c r="A18" s="8"/>
      <c r="B18" s="41"/>
      <c r="C18" s="48"/>
      <c r="D18" s="8"/>
      <c r="E18" s="41"/>
      <c r="F18" s="45"/>
      <c r="G18" s="45"/>
      <c r="H18" s="45"/>
      <c r="I18" s="4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45">
      <c r="A19" s="8"/>
      <c r="B19" s="41"/>
      <c r="C19" s="48"/>
      <c r="D19" s="8"/>
      <c r="E19" s="41"/>
      <c r="F19" s="45"/>
      <c r="G19" s="45"/>
      <c r="H19" s="45"/>
      <c r="I19" s="4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45">
      <c r="A20" s="8"/>
      <c r="B20" s="41"/>
      <c r="C20" s="48"/>
      <c r="D20" s="8"/>
      <c r="E20" s="41"/>
      <c r="F20" s="45"/>
      <c r="G20" s="45"/>
      <c r="H20" s="45"/>
      <c r="I20" s="4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45">
      <c r="A21" s="8"/>
      <c r="B21" s="41"/>
      <c r="C21" s="48"/>
      <c r="D21" s="8"/>
      <c r="E21" s="41"/>
      <c r="F21" s="45"/>
      <c r="G21" s="45"/>
      <c r="H21" s="45"/>
      <c r="I21" s="4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45">
      <c r="A22" s="8"/>
      <c r="B22" s="41"/>
      <c r="C22" s="48"/>
      <c r="D22" s="8"/>
      <c r="E22" s="41"/>
      <c r="F22" s="45"/>
      <c r="G22" s="45"/>
      <c r="H22" s="45"/>
      <c r="I22" s="4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1" thickBot="1" x14ac:dyDescent="0.5">
      <c r="A23" s="8"/>
      <c r="B23" s="43"/>
      <c r="C23" s="49"/>
      <c r="D23" s="8"/>
      <c r="E23" s="43"/>
      <c r="F23" s="56"/>
      <c r="G23" s="56"/>
      <c r="H23" s="56"/>
      <c r="I23" s="49"/>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4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4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4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4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4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4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4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4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4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4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sheetData>
  <mergeCells count="6">
    <mergeCell ref="C4:D4"/>
    <mergeCell ref="C5:D5"/>
    <mergeCell ref="B7:C7"/>
    <mergeCell ref="E7:I7"/>
    <mergeCell ref="B3:D3"/>
    <mergeCell ref="F4:I5"/>
  </mergeCells>
  <hyperlinks>
    <hyperlink ref="B1" location="Contents!A1" display="Back to Contents" xr:uid="{E2ABF26E-88E6-499D-BF41-CEBFF23542B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topLeftCell="A9" zoomScale="90" zoomScaleNormal="90" workbookViewId="0">
      <selection activeCell="C5" sqref="C5:D5"/>
    </sheetView>
  </sheetViews>
  <sheetFormatPr defaultColWidth="8.734375" defaultRowHeight="13.8" x14ac:dyDescent="0.45"/>
  <cols>
    <col min="1" max="1" width="8.734375" style="2" customWidth="1"/>
    <col min="2" max="4" width="20.734375" style="2" customWidth="1"/>
    <col min="5" max="16384" width="8.734375" style="2"/>
  </cols>
  <sheetData>
    <row r="1" spans="1:26" s="8" customFormat="1" ht="15" customHeight="1" x14ac:dyDescent="0.45">
      <c r="B1" s="420" t="s">
        <v>59</v>
      </c>
    </row>
    <row r="2" spans="1:26"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row>
    <row r="3" spans="1:26" ht="20.2" customHeight="1" thickBot="1" x14ac:dyDescent="0.5">
      <c r="A3" s="8"/>
      <c r="B3" s="585" t="s">
        <v>108</v>
      </c>
      <c r="C3" s="586"/>
      <c r="D3" s="587"/>
      <c r="E3" s="8"/>
      <c r="F3" s="8"/>
      <c r="G3" s="8"/>
      <c r="H3" s="8"/>
      <c r="I3" s="8"/>
      <c r="J3" s="8"/>
      <c r="K3" s="8"/>
      <c r="L3" s="8"/>
      <c r="M3" s="8"/>
      <c r="N3" s="8"/>
      <c r="O3" s="8"/>
      <c r="P3" s="8"/>
      <c r="Q3" s="8"/>
      <c r="R3" s="8"/>
      <c r="S3" s="8"/>
      <c r="T3" s="8"/>
      <c r="U3" s="8"/>
      <c r="V3" s="8"/>
      <c r="W3" s="8"/>
      <c r="X3" s="8"/>
      <c r="Y3" s="8"/>
      <c r="Z3" s="8"/>
    </row>
    <row r="4" spans="1:26" ht="14.1" x14ac:dyDescent="0.45">
      <c r="A4" s="523"/>
      <c r="B4" s="40" t="s">
        <v>31</v>
      </c>
      <c r="C4" s="591" t="s">
        <v>32</v>
      </c>
      <c r="D4" s="592"/>
      <c r="E4" s="8"/>
      <c r="F4" s="8"/>
      <c r="G4" s="8"/>
      <c r="H4" s="8"/>
      <c r="I4" s="8"/>
      <c r="J4" s="8"/>
      <c r="K4" s="8"/>
      <c r="L4" s="8"/>
      <c r="M4" s="8"/>
      <c r="N4" s="8"/>
      <c r="O4" s="8"/>
      <c r="P4" s="8"/>
      <c r="Q4" s="8"/>
      <c r="R4" s="8"/>
      <c r="S4" s="8"/>
      <c r="T4" s="8"/>
      <c r="U4" s="8"/>
      <c r="V4" s="8"/>
      <c r="W4" s="8"/>
      <c r="X4" s="8"/>
      <c r="Y4" s="8"/>
      <c r="Z4" s="8"/>
    </row>
    <row r="5" spans="1:26" ht="14.4" thickBot="1" x14ac:dyDescent="0.5">
      <c r="A5" s="8"/>
      <c r="B5" s="18" t="s">
        <v>33</v>
      </c>
      <c r="C5" s="609" t="str">
        <f>Guidance!C5</f>
        <v>Please enter</v>
      </c>
      <c r="D5" s="610"/>
      <c r="E5" s="8"/>
      <c r="F5" s="8"/>
      <c r="G5" s="8"/>
      <c r="H5" s="8"/>
      <c r="I5" s="8"/>
      <c r="J5" s="8"/>
      <c r="K5" s="8"/>
      <c r="L5" s="8"/>
      <c r="M5" s="8"/>
      <c r="N5" s="8"/>
      <c r="O5" s="8"/>
      <c r="P5" s="8"/>
      <c r="Q5" s="8"/>
      <c r="R5" s="8"/>
      <c r="S5" s="8"/>
      <c r="T5" s="8"/>
      <c r="U5" s="8"/>
      <c r="V5" s="8"/>
      <c r="W5" s="8"/>
      <c r="X5" s="8"/>
      <c r="Y5" s="8"/>
      <c r="Z5" s="8"/>
    </row>
    <row r="6" spans="1:26" ht="14.1" thickBot="1" x14ac:dyDescent="0.5">
      <c r="A6" s="8"/>
      <c r="B6" s="8"/>
      <c r="C6" s="8"/>
      <c r="D6" s="8"/>
      <c r="E6" s="8"/>
      <c r="F6" s="8"/>
      <c r="G6" s="8"/>
      <c r="H6" s="8"/>
      <c r="I6" s="8"/>
      <c r="J6" s="8"/>
      <c r="K6" s="8"/>
      <c r="L6" s="8"/>
      <c r="M6" s="8"/>
      <c r="N6" s="8"/>
      <c r="O6" s="8"/>
      <c r="P6" s="8"/>
      <c r="Q6" s="8"/>
      <c r="R6" s="8"/>
      <c r="S6" s="8"/>
      <c r="T6" s="8"/>
      <c r="U6" s="8"/>
      <c r="V6" s="8"/>
      <c r="W6" s="8"/>
      <c r="X6" s="8"/>
      <c r="Y6" s="8"/>
      <c r="Z6" s="8"/>
    </row>
    <row r="7" spans="1:26" ht="14.4" thickBot="1" x14ac:dyDescent="0.5">
      <c r="A7" s="8"/>
      <c r="B7" s="606" t="s">
        <v>109</v>
      </c>
      <c r="C7" s="607"/>
      <c r="D7" s="608"/>
      <c r="E7" s="8"/>
      <c r="F7" s="8"/>
      <c r="G7" s="8"/>
      <c r="H7" s="8"/>
      <c r="I7" s="8"/>
      <c r="J7" s="8"/>
      <c r="K7" s="8"/>
      <c r="L7" s="8"/>
      <c r="M7" s="8"/>
      <c r="N7" s="8"/>
      <c r="O7" s="8"/>
      <c r="P7" s="8"/>
      <c r="Q7" s="8"/>
      <c r="R7" s="8"/>
      <c r="S7" s="8"/>
      <c r="T7" s="8"/>
      <c r="U7" s="8"/>
      <c r="V7" s="8"/>
      <c r="W7" s="8"/>
      <c r="X7" s="8"/>
      <c r="Y7" s="8"/>
      <c r="Z7" s="8"/>
    </row>
    <row r="8" spans="1:26" ht="14.4" thickBot="1" x14ac:dyDescent="0.55000000000000004">
      <c r="A8" s="8"/>
      <c r="B8" s="71" t="s">
        <v>110</v>
      </c>
      <c r="C8" s="72" t="s">
        <v>111</v>
      </c>
      <c r="D8" s="73" t="s">
        <v>112</v>
      </c>
      <c r="E8" s="8"/>
      <c r="F8" s="8"/>
      <c r="G8" s="8"/>
      <c r="H8" s="8"/>
      <c r="I8" s="8"/>
      <c r="J8" s="8"/>
      <c r="K8" s="8"/>
      <c r="L8" s="8"/>
      <c r="M8" s="8"/>
      <c r="N8" s="8"/>
      <c r="O8" s="8"/>
      <c r="P8" s="8"/>
      <c r="Q8" s="8"/>
      <c r="R8" s="8"/>
      <c r="S8" s="8"/>
      <c r="T8" s="8"/>
      <c r="U8" s="8"/>
      <c r="V8" s="8"/>
      <c r="W8" s="8"/>
      <c r="X8" s="8"/>
      <c r="Y8" s="8"/>
      <c r="Z8" s="8"/>
    </row>
    <row r="9" spans="1:26" x14ac:dyDescent="0.45">
      <c r="A9" s="8"/>
      <c r="B9" s="4"/>
      <c r="C9" s="74"/>
      <c r="D9" s="75"/>
      <c r="E9" s="8"/>
      <c r="F9" s="8"/>
      <c r="G9" s="8"/>
      <c r="H9" s="8"/>
      <c r="I9" s="8"/>
      <c r="J9" s="8"/>
      <c r="K9" s="8"/>
      <c r="L9" s="8"/>
      <c r="M9" s="8"/>
      <c r="N9" s="8"/>
      <c r="O9" s="8"/>
      <c r="P9" s="8"/>
      <c r="Q9" s="8"/>
      <c r="R9" s="8"/>
      <c r="S9" s="8"/>
      <c r="T9" s="8"/>
      <c r="U9" s="8"/>
      <c r="V9" s="8"/>
      <c r="W9" s="8"/>
      <c r="X9" s="8"/>
      <c r="Y9" s="8"/>
      <c r="Z9" s="8"/>
    </row>
    <row r="10" spans="1:26" x14ac:dyDescent="0.45">
      <c r="A10" s="8"/>
      <c r="B10" s="5"/>
      <c r="C10" s="76"/>
      <c r="D10" s="77"/>
      <c r="E10" s="8"/>
      <c r="F10" s="8"/>
      <c r="G10" s="8"/>
      <c r="H10" s="8"/>
      <c r="I10" s="8"/>
      <c r="J10" s="8"/>
      <c r="K10" s="8"/>
      <c r="L10" s="8"/>
      <c r="M10" s="8"/>
      <c r="N10" s="8"/>
      <c r="O10" s="8"/>
      <c r="P10" s="8"/>
      <c r="Q10" s="8"/>
      <c r="R10" s="8"/>
      <c r="S10" s="8"/>
      <c r="T10" s="8"/>
      <c r="U10" s="8"/>
      <c r="V10" s="8"/>
      <c r="W10" s="8"/>
      <c r="X10" s="8"/>
      <c r="Y10" s="8"/>
      <c r="Z10" s="8"/>
    </row>
    <row r="11" spans="1:26" x14ac:dyDescent="0.45">
      <c r="A11" s="8"/>
      <c r="B11" s="5"/>
      <c r="C11" s="76"/>
      <c r="D11" s="77"/>
      <c r="E11" s="8"/>
      <c r="F11" s="8"/>
      <c r="G11" s="8"/>
      <c r="H11" s="8"/>
      <c r="I11" s="8"/>
      <c r="J11" s="8"/>
      <c r="K11" s="8"/>
      <c r="L11" s="8"/>
      <c r="M11" s="8"/>
      <c r="N11" s="8"/>
      <c r="O11" s="8"/>
      <c r="P11" s="8"/>
      <c r="Q11" s="8"/>
      <c r="R11" s="8"/>
      <c r="S11" s="8"/>
      <c r="T11" s="8"/>
      <c r="U11" s="8"/>
      <c r="V11" s="8"/>
      <c r="W11" s="8"/>
      <c r="X11" s="8"/>
      <c r="Y11" s="8"/>
      <c r="Z11" s="8"/>
    </row>
    <row r="12" spans="1:26" x14ac:dyDescent="0.45">
      <c r="A12" s="8"/>
      <c r="B12" s="5"/>
      <c r="C12" s="76"/>
      <c r="D12" s="77"/>
      <c r="E12" s="8"/>
      <c r="F12" s="8"/>
      <c r="G12" s="8"/>
      <c r="H12" s="8"/>
      <c r="I12" s="8"/>
      <c r="J12" s="8"/>
      <c r="K12" s="8"/>
      <c r="L12" s="8"/>
      <c r="M12" s="8"/>
      <c r="N12" s="8"/>
      <c r="O12" s="8"/>
      <c r="P12" s="8"/>
      <c r="Q12" s="8"/>
      <c r="R12" s="8"/>
      <c r="S12" s="8"/>
      <c r="T12" s="8"/>
      <c r="U12" s="8"/>
      <c r="V12" s="8"/>
      <c r="W12" s="8"/>
      <c r="X12" s="8"/>
      <c r="Y12" s="8"/>
      <c r="Z12" s="8"/>
    </row>
    <row r="13" spans="1:26" x14ac:dyDescent="0.45">
      <c r="A13" s="8"/>
      <c r="B13" s="5"/>
      <c r="C13" s="76"/>
      <c r="D13" s="77"/>
      <c r="E13" s="8"/>
      <c r="F13" s="8"/>
      <c r="G13" s="8"/>
      <c r="H13" s="8"/>
      <c r="I13" s="8"/>
      <c r="J13" s="8"/>
      <c r="K13" s="8"/>
      <c r="L13" s="8"/>
      <c r="M13" s="8"/>
      <c r="N13" s="8"/>
      <c r="O13" s="8"/>
      <c r="P13" s="8"/>
      <c r="Q13" s="8"/>
      <c r="R13" s="8"/>
      <c r="S13" s="8"/>
      <c r="T13" s="8"/>
      <c r="U13" s="8"/>
      <c r="V13" s="8"/>
      <c r="W13" s="8"/>
      <c r="X13" s="8"/>
      <c r="Y13" s="8"/>
      <c r="Z13" s="8"/>
    </row>
    <row r="14" spans="1:26" x14ac:dyDescent="0.45">
      <c r="A14" s="8"/>
      <c r="B14" s="5"/>
      <c r="C14" s="76"/>
      <c r="D14" s="77"/>
      <c r="E14" s="8"/>
      <c r="F14" s="8"/>
      <c r="G14" s="8"/>
      <c r="H14" s="8"/>
      <c r="I14" s="8"/>
      <c r="J14" s="8"/>
      <c r="K14" s="8"/>
      <c r="L14" s="8"/>
      <c r="M14" s="8"/>
      <c r="N14" s="8"/>
      <c r="O14" s="8"/>
      <c r="P14" s="8"/>
      <c r="Q14" s="8"/>
      <c r="R14" s="8"/>
      <c r="S14" s="8"/>
      <c r="T14" s="8"/>
      <c r="U14" s="8"/>
      <c r="V14" s="8"/>
      <c r="W14" s="8"/>
      <c r="X14" s="8"/>
      <c r="Y14" s="8"/>
      <c r="Z14" s="8"/>
    </row>
    <row r="15" spans="1:26" x14ac:dyDescent="0.45">
      <c r="A15" s="8"/>
      <c r="B15" s="5"/>
      <c r="C15" s="76"/>
      <c r="D15" s="77"/>
      <c r="E15" s="8"/>
      <c r="F15" s="8"/>
      <c r="G15" s="8"/>
      <c r="H15" s="8"/>
      <c r="I15" s="8"/>
      <c r="J15" s="8"/>
      <c r="K15" s="8"/>
      <c r="L15" s="8"/>
      <c r="M15" s="8"/>
      <c r="N15" s="8"/>
      <c r="O15" s="8"/>
      <c r="P15" s="8"/>
      <c r="Q15" s="8"/>
      <c r="R15" s="8"/>
      <c r="S15" s="8"/>
      <c r="T15" s="8"/>
      <c r="U15" s="8"/>
      <c r="V15" s="8"/>
      <c r="W15" s="8"/>
      <c r="X15" s="8"/>
      <c r="Y15" s="8"/>
      <c r="Z15" s="8"/>
    </row>
    <row r="16" spans="1:26" x14ac:dyDescent="0.45">
      <c r="A16" s="8"/>
      <c r="B16" s="5"/>
      <c r="C16" s="76"/>
      <c r="D16" s="77"/>
      <c r="E16" s="8"/>
      <c r="F16" s="8"/>
      <c r="G16" s="8"/>
      <c r="H16" s="8"/>
      <c r="I16" s="8"/>
      <c r="J16" s="8"/>
      <c r="K16" s="8"/>
      <c r="L16" s="8"/>
      <c r="M16" s="8"/>
      <c r="N16" s="8"/>
      <c r="O16" s="8"/>
      <c r="P16" s="8"/>
      <c r="Q16" s="8"/>
      <c r="R16" s="8"/>
      <c r="S16" s="8"/>
      <c r="T16" s="8"/>
      <c r="U16" s="8"/>
      <c r="V16" s="8"/>
      <c r="W16" s="8"/>
      <c r="X16" s="8"/>
      <c r="Y16" s="8"/>
      <c r="Z16" s="8"/>
    </row>
    <row r="17" spans="1:26" x14ac:dyDescent="0.45">
      <c r="A17" s="8"/>
      <c r="B17" s="5"/>
      <c r="C17" s="76"/>
      <c r="D17" s="77"/>
      <c r="E17" s="8"/>
      <c r="F17" s="8"/>
      <c r="G17" s="8"/>
      <c r="H17" s="8"/>
      <c r="I17" s="8"/>
      <c r="J17" s="8"/>
      <c r="K17" s="8"/>
      <c r="L17" s="8"/>
      <c r="M17" s="8"/>
      <c r="N17" s="8"/>
      <c r="O17" s="8"/>
      <c r="P17" s="8"/>
      <c r="Q17" s="8"/>
      <c r="R17" s="8"/>
      <c r="S17" s="8"/>
      <c r="T17" s="8"/>
      <c r="U17" s="8"/>
      <c r="V17" s="8"/>
      <c r="W17" s="8"/>
      <c r="X17" s="8"/>
      <c r="Y17" s="8"/>
      <c r="Z17" s="8"/>
    </row>
    <row r="18" spans="1:26" x14ac:dyDescent="0.45">
      <c r="A18" s="8"/>
      <c r="B18" s="5"/>
      <c r="C18" s="76"/>
      <c r="D18" s="77"/>
      <c r="E18" s="8"/>
      <c r="F18" s="8"/>
      <c r="G18" s="8"/>
      <c r="H18" s="8"/>
      <c r="I18" s="8"/>
      <c r="J18" s="8"/>
      <c r="K18" s="8"/>
      <c r="L18" s="8"/>
      <c r="M18" s="8"/>
      <c r="N18" s="8"/>
      <c r="O18" s="8"/>
      <c r="P18" s="8"/>
      <c r="Q18" s="8"/>
      <c r="R18" s="8"/>
      <c r="S18" s="8"/>
      <c r="T18" s="8"/>
      <c r="U18" s="8"/>
      <c r="V18" s="8"/>
      <c r="W18" s="8"/>
      <c r="X18" s="8"/>
      <c r="Y18" s="8"/>
      <c r="Z18" s="8"/>
    </row>
    <row r="19" spans="1:26" x14ac:dyDescent="0.45">
      <c r="A19" s="8"/>
      <c r="B19" s="7"/>
      <c r="C19" s="78"/>
      <c r="D19" s="79"/>
      <c r="E19" s="8"/>
      <c r="F19" s="8"/>
      <c r="G19" s="8"/>
      <c r="H19" s="8"/>
      <c r="I19" s="8"/>
      <c r="J19" s="8"/>
      <c r="K19" s="8"/>
      <c r="L19" s="8"/>
      <c r="M19" s="8"/>
      <c r="N19" s="8"/>
      <c r="O19" s="8"/>
      <c r="P19" s="8"/>
      <c r="Q19" s="8"/>
      <c r="R19" s="8"/>
      <c r="S19" s="8"/>
      <c r="T19" s="8"/>
      <c r="U19" s="8"/>
      <c r="V19" s="8"/>
      <c r="W19" s="8"/>
      <c r="X19" s="8"/>
      <c r="Y19" s="8"/>
      <c r="Z19" s="8"/>
    </row>
    <row r="20" spans="1:26" ht="14.1" thickBot="1" x14ac:dyDescent="0.5">
      <c r="A20" s="8"/>
      <c r="B20" s="6"/>
      <c r="C20" s="80"/>
      <c r="D20" s="81"/>
      <c r="E20" s="8"/>
      <c r="F20" s="8"/>
      <c r="G20" s="8"/>
      <c r="H20" s="8"/>
      <c r="I20" s="8"/>
      <c r="J20" s="8"/>
      <c r="K20" s="8"/>
      <c r="L20" s="8"/>
      <c r="M20" s="8"/>
      <c r="N20" s="8"/>
      <c r="O20" s="8"/>
      <c r="P20" s="8"/>
      <c r="Q20" s="8"/>
      <c r="R20" s="8"/>
      <c r="S20" s="8"/>
      <c r="T20" s="8"/>
      <c r="U20" s="8"/>
      <c r="V20" s="8"/>
      <c r="W20" s="8"/>
      <c r="X20" s="8"/>
      <c r="Y20" s="8"/>
      <c r="Z20" s="8"/>
    </row>
    <row r="21" spans="1:26" ht="14.25" customHeight="1" x14ac:dyDescent="0.45">
      <c r="A21" s="38"/>
      <c r="B21" s="38"/>
      <c r="C21" s="38"/>
      <c r="D21" s="38"/>
      <c r="E21" s="8"/>
      <c r="F21" s="8"/>
      <c r="G21" s="8"/>
      <c r="H21" s="8"/>
      <c r="I21" s="8"/>
      <c r="J21" s="8"/>
      <c r="K21" s="8"/>
      <c r="L21" s="8"/>
      <c r="M21" s="8"/>
      <c r="N21" s="8"/>
      <c r="O21" s="8"/>
      <c r="P21" s="8"/>
      <c r="Q21" s="8"/>
      <c r="R21" s="8"/>
      <c r="S21" s="8"/>
      <c r="T21" s="8"/>
      <c r="U21" s="8"/>
      <c r="V21" s="8"/>
      <c r="W21" s="8"/>
      <c r="X21" s="8"/>
      <c r="Y21" s="8"/>
      <c r="Z21" s="8"/>
    </row>
    <row r="22" spans="1:26" ht="14.25" customHeight="1" x14ac:dyDescent="0.45">
      <c r="A22" s="38"/>
      <c r="B22" s="38"/>
      <c r="C22" s="38"/>
      <c r="D22" s="38"/>
      <c r="E22" s="8"/>
      <c r="F22" s="8"/>
      <c r="G22" s="8"/>
      <c r="H22" s="8"/>
      <c r="I22" s="8"/>
      <c r="J22" s="8"/>
      <c r="K22" s="8"/>
      <c r="L22" s="8"/>
      <c r="M22" s="8"/>
      <c r="N22" s="8"/>
      <c r="O22" s="8"/>
      <c r="P22" s="8"/>
      <c r="Q22" s="8"/>
      <c r="R22" s="8"/>
      <c r="S22" s="8"/>
      <c r="T22" s="8"/>
      <c r="U22" s="8"/>
      <c r="V22" s="8"/>
      <c r="W22" s="8"/>
      <c r="X22" s="8"/>
      <c r="Y22" s="8"/>
      <c r="Z22" s="8"/>
    </row>
    <row r="23" spans="1:26" ht="14.25" customHeight="1" x14ac:dyDescent="0.45">
      <c r="A23" s="38"/>
      <c r="B23" s="38"/>
      <c r="C23" s="38"/>
      <c r="D23" s="38"/>
      <c r="E23" s="8"/>
      <c r="F23" s="8"/>
      <c r="G23" s="8"/>
      <c r="H23" s="8"/>
      <c r="I23" s="8"/>
      <c r="J23" s="8"/>
      <c r="K23" s="8"/>
      <c r="L23" s="8"/>
      <c r="M23" s="8"/>
      <c r="N23" s="8"/>
      <c r="O23" s="8"/>
      <c r="P23" s="8"/>
      <c r="Q23" s="8"/>
      <c r="R23" s="8"/>
      <c r="S23" s="8"/>
      <c r="T23" s="8"/>
      <c r="U23" s="8"/>
      <c r="V23" s="8"/>
      <c r="W23" s="8"/>
      <c r="X23" s="8"/>
      <c r="Y23" s="8"/>
      <c r="Z23" s="8"/>
    </row>
    <row r="24" spans="1:26" ht="14.25" customHeight="1" x14ac:dyDescent="0.45">
      <c r="A24" s="38"/>
      <c r="B24" s="38"/>
      <c r="C24" s="38"/>
      <c r="D24" s="38"/>
      <c r="E24" s="8"/>
      <c r="F24" s="8"/>
      <c r="G24" s="8"/>
      <c r="H24" s="8"/>
      <c r="I24" s="8"/>
      <c r="J24" s="8"/>
      <c r="K24" s="8"/>
      <c r="L24" s="8"/>
      <c r="M24" s="8"/>
      <c r="N24" s="8"/>
      <c r="O24" s="8"/>
      <c r="P24" s="8"/>
      <c r="Q24" s="8"/>
      <c r="R24" s="8"/>
      <c r="S24" s="8"/>
      <c r="T24" s="8"/>
      <c r="U24" s="8"/>
      <c r="V24" s="8"/>
      <c r="W24" s="8"/>
      <c r="X24" s="8"/>
      <c r="Y24" s="8"/>
      <c r="Z24" s="8"/>
    </row>
    <row r="25" spans="1:26" ht="14.25" customHeight="1" x14ac:dyDescent="0.45">
      <c r="A25" s="38"/>
      <c r="B25" s="38"/>
      <c r="C25" s="38"/>
      <c r="D25" s="38"/>
      <c r="E25" s="8"/>
      <c r="F25" s="8"/>
      <c r="G25" s="8"/>
      <c r="H25" s="8"/>
      <c r="I25" s="8"/>
      <c r="J25" s="8"/>
      <c r="K25" s="8"/>
      <c r="L25" s="8"/>
      <c r="M25" s="8"/>
      <c r="N25" s="8"/>
      <c r="O25" s="8"/>
      <c r="P25" s="8"/>
      <c r="Q25" s="8"/>
      <c r="R25" s="8"/>
      <c r="S25" s="8"/>
      <c r="T25" s="8"/>
      <c r="U25" s="8"/>
      <c r="V25" s="8"/>
      <c r="W25" s="8"/>
      <c r="X25" s="8"/>
      <c r="Y25" s="8"/>
      <c r="Z25" s="8"/>
    </row>
    <row r="26" spans="1:26" ht="14.25" customHeight="1" x14ac:dyDescent="0.45">
      <c r="A26" s="38"/>
      <c r="B26" s="38"/>
      <c r="C26" s="38"/>
      <c r="D26" s="38"/>
      <c r="E26" s="8"/>
      <c r="F26" s="8"/>
      <c r="G26" s="8"/>
      <c r="H26" s="8"/>
      <c r="I26" s="8"/>
      <c r="J26" s="8"/>
      <c r="K26" s="8"/>
      <c r="L26" s="8"/>
      <c r="M26" s="8"/>
      <c r="N26" s="8"/>
      <c r="O26" s="8"/>
      <c r="P26" s="8"/>
      <c r="Q26" s="8"/>
      <c r="R26" s="8"/>
      <c r="S26" s="8"/>
      <c r="T26" s="8"/>
      <c r="U26" s="8"/>
      <c r="V26" s="8"/>
      <c r="W26" s="8"/>
      <c r="X26" s="8"/>
      <c r="Y26" s="8"/>
      <c r="Z26" s="8"/>
    </row>
    <row r="27" spans="1:26" ht="14.25" customHeight="1" x14ac:dyDescent="0.45">
      <c r="A27" s="38"/>
      <c r="B27" s="38"/>
      <c r="C27" s="38"/>
      <c r="D27" s="38"/>
      <c r="E27" s="8"/>
      <c r="F27" s="8"/>
      <c r="G27" s="8"/>
      <c r="H27" s="8"/>
      <c r="I27" s="8"/>
      <c r="J27" s="8"/>
      <c r="K27" s="8"/>
      <c r="L27" s="8"/>
      <c r="M27" s="8"/>
      <c r="N27" s="8"/>
      <c r="O27" s="8"/>
      <c r="P27" s="8"/>
      <c r="Q27" s="8"/>
      <c r="R27" s="8"/>
      <c r="S27" s="8"/>
      <c r="T27" s="8"/>
      <c r="U27" s="8"/>
      <c r="V27" s="8"/>
      <c r="W27" s="8"/>
      <c r="X27" s="8"/>
      <c r="Y27" s="8"/>
      <c r="Z27" s="8"/>
    </row>
    <row r="28" spans="1:26" ht="14.25" customHeight="1" x14ac:dyDescent="0.45">
      <c r="A28" s="38"/>
      <c r="B28" s="38"/>
      <c r="C28" s="38"/>
      <c r="D28" s="38"/>
      <c r="E28" s="8"/>
      <c r="F28" s="8"/>
      <c r="G28" s="8"/>
      <c r="H28" s="8"/>
      <c r="I28" s="8"/>
      <c r="J28" s="8"/>
      <c r="K28" s="8"/>
      <c r="L28" s="8"/>
      <c r="M28" s="8"/>
      <c r="N28" s="8"/>
      <c r="O28" s="8"/>
      <c r="P28" s="8"/>
      <c r="Q28" s="8"/>
      <c r="R28" s="8"/>
      <c r="S28" s="8"/>
      <c r="T28" s="8"/>
      <c r="U28" s="8"/>
      <c r="V28" s="8"/>
      <c r="W28" s="8"/>
      <c r="X28" s="8"/>
      <c r="Y28" s="8"/>
      <c r="Z28" s="8"/>
    </row>
    <row r="29" spans="1:26" ht="14.25" customHeight="1" x14ac:dyDescent="0.4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4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4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4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4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x14ac:dyDescent="0.4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4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4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4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x14ac:dyDescent="0.4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4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4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4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x14ac:dyDescent="0.4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4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4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4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x14ac:dyDescent="0.4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4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4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4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x14ac:dyDescent="0.4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4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4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4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x14ac:dyDescent="0.4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4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4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4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x14ac:dyDescent="0.4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x14ac:dyDescent="0.4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x14ac:dyDescent="0.4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x14ac:dyDescent="0.45">
      <c r="A61" s="8"/>
      <c r="B61" s="8"/>
      <c r="C61" s="8"/>
      <c r="D61" s="8"/>
      <c r="E61" s="8"/>
      <c r="F61" s="8"/>
      <c r="G61" s="8"/>
      <c r="H61" s="8"/>
      <c r="I61" s="8"/>
      <c r="J61" s="8"/>
      <c r="K61" s="8"/>
      <c r="L61" s="8"/>
      <c r="M61" s="8"/>
      <c r="N61" s="8"/>
      <c r="O61" s="8"/>
      <c r="P61" s="8"/>
      <c r="Q61" s="8"/>
      <c r="R61" s="8"/>
      <c r="S61" s="8"/>
      <c r="T61" s="8"/>
      <c r="U61" s="8"/>
      <c r="V61" s="8"/>
      <c r="W61" s="8"/>
      <c r="X61" s="8"/>
      <c r="Y61" s="8"/>
      <c r="Z61" s="8"/>
    </row>
  </sheetData>
  <mergeCells count="4">
    <mergeCell ref="B7:D7"/>
    <mergeCell ref="C4:D4"/>
    <mergeCell ref="C5:D5"/>
    <mergeCell ref="B3:D3"/>
  </mergeCells>
  <hyperlinks>
    <hyperlink ref="B1" location="Contents!A1" display="Back to Contents" xr:uid="{C21FB17A-059F-4261-9AEF-27C14A60C2FE}"/>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E69E0-76E7-43F8-8214-DA97B65A9F4D}">
  <sheetPr>
    <tabColor rgb="FFE2EFDA"/>
  </sheetPr>
  <dimension ref="A1:AZ61"/>
  <sheetViews>
    <sheetView zoomScale="90" zoomScaleNormal="90" workbookViewId="0">
      <selection activeCell="C5" sqref="C5:D5"/>
    </sheetView>
  </sheetViews>
  <sheetFormatPr defaultColWidth="8.734375" defaultRowHeight="13.8" x14ac:dyDescent="0.45"/>
  <cols>
    <col min="1" max="1" width="8.734375" style="2" customWidth="1"/>
    <col min="2" max="7" width="20.734375" style="2" customWidth="1"/>
    <col min="8" max="16384" width="8.734375" style="2"/>
  </cols>
  <sheetData>
    <row r="1" spans="1:52" s="8" customFormat="1" ht="15" customHeight="1" x14ac:dyDescent="0.45">
      <c r="B1" s="420" t="s">
        <v>59</v>
      </c>
    </row>
    <row r="2" spans="1:52" ht="15" customHeight="1" x14ac:dyDescent="0.4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x14ac:dyDescent="0.45">
      <c r="A3" s="8"/>
      <c r="B3" s="582" t="s">
        <v>113</v>
      </c>
      <c r="C3" s="583"/>
      <c r="D3" s="584"/>
      <c r="E3" s="8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5" customHeight="1" x14ac:dyDescent="0.45">
      <c r="A4" s="523"/>
      <c r="B4" s="138" t="s">
        <v>31</v>
      </c>
      <c r="C4" s="615" t="s">
        <v>32</v>
      </c>
      <c r="D4" s="616"/>
      <c r="E4" s="552"/>
      <c r="F4" s="38"/>
      <c r="G4" s="3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 customHeight="1" x14ac:dyDescent="0.45">
      <c r="A5" s="8"/>
      <c r="B5" s="18" t="s">
        <v>33</v>
      </c>
      <c r="C5" s="617" t="str">
        <f>Guidance!C5</f>
        <v>Please enter</v>
      </c>
      <c r="D5" s="610"/>
      <c r="E5" s="552"/>
      <c r="F5" s="38"/>
      <c r="G5" s="3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45">
      <c r="A6" s="8"/>
      <c r="B6" s="8"/>
      <c r="C6" s="8"/>
      <c r="D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5" customHeight="1" x14ac:dyDescent="0.45">
      <c r="A7" s="8"/>
      <c r="B7" s="612" t="s">
        <v>114</v>
      </c>
      <c r="C7" s="613"/>
      <c r="D7" s="613"/>
      <c r="E7" s="613"/>
      <c r="F7" s="613"/>
      <c r="G7" s="614"/>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42.3" x14ac:dyDescent="0.45">
      <c r="A8" s="8"/>
      <c r="B8" s="139" t="s">
        <v>115</v>
      </c>
      <c r="C8" s="140" t="s">
        <v>116</v>
      </c>
      <c r="D8" s="140" t="s">
        <v>117</v>
      </c>
      <c r="E8" s="140" t="s">
        <v>118</v>
      </c>
      <c r="F8" s="140" t="s">
        <v>119</v>
      </c>
      <c r="G8" s="141" t="s">
        <v>120</v>
      </c>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1" x14ac:dyDescent="0.45">
      <c r="A9" s="8"/>
      <c r="B9" s="86"/>
      <c r="C9" s="87"/>
      <c r="D9" s="87"/>
      <c r="E9" s="87"/>
      <c r="F9" s="87"/>
      <c r="G9" s="92"/>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ht="14.1" x14ac:dyDescent="0.45">
      <c r="A10" s="8"/>
      <c r="B10" s="88"/>
      <c r="C10" s="84"/>
      <c r="D10" s="84"/>
      <c r="E10" s="85"/>
      <c r="F10" s="85"/>
      <c r="G10" s="93"/>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ht="14.1" x14ac:dyDescent="0.45">
      <c r="A11" s="8"/>
      <c r="B11" s="88"/>
      <c r="C11" s="84"/>
      <c r="D11" s="84"/>
      <c r="E11" s="85"/>
      <c r="F11" s="85"/>
      <c r="G11" s="93"/>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ht="14.1" x14ac:dyDescent="0.45">
      <c r="A12" s="8"/>
      <c r="B12" s="88"/>
      <c r="C12" s="84"/>
      <c r="D12" s="84"/>
      <c r="E12" s="85"/>
      <c r="F12" s="85"/>
      <c r="G12" s="93"/>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ht="14.1" x14ac:dyDescent="0.45">
      <c r="A13" s="8"/>
      <c r="B13" s="88"/>
      <c r="C13" s="84"/>
      <c r="D13" s="84"/>
      <c r="E13" s="85"/>
      <c r="F13" s="85"/>
      <c r="G13" s="93"/>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ht="14.1" x14ac:dyDescent="0.45">
      <c r="A14" s="8"/>
      <c r="B14" s="88"/>
      <c r="C14" s="84"/>
      <c r="D14" s="84"/>
      <c r="E14" s="85"/>
      <c r="F14" s="85"/>
      <c r="G14" s="93"/>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ht="14.1" x14ac:dyDescent="0.45">
      <c r="A15" s="8"/>
      <c r="B15" s="88"/>
      <c r="C15" s="84"/>
      <c r="D15" s="84"/>
      <c r="E15" s="85"/>
      <c r="F15" s="85"/>
      <c r="G15" s="93"/>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ht="14.1" x14ac:dyDescent="0.45">
      <c r="A16" s="8"/>
      <c r="B16" s="88"/>
      <c r="C16" s="84"/>
      <c r="D16" s="84"/>
      <c r="E16" s="85"/>
      <c r="F16" s="85"/>
      <c r="G16" s="93"/>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ht="14.1" x14ac:dyDescent="0.45">
      <c r="A17" s="8"/>
      <c r="B17" s="88"/>
      <c r="C17" s="84"/>
      <c r="D17" s="84"/>
      <c r="E17" s="85"/>
      <c r="F17" s="85"/>
      <c r="G17" s="93"/>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ht="14.1" x14ac:dyDescent="0.45">
      <c r="A18" s="8"/>
      <c r="B18" s="88"/>
      <c r="C18" s="84"/>
      <c r="D18" s="84"/>
      <c r="E18" s="85"/>
      <c r="F18" s="85"/>
      <c r="G18" s="93"/>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ht="14.1" x14ac:dyDescent="0.45">
      <c r="A19" s="8"/>
      <c r="B19" s="88"/>
      <c r="C19" s="84"/>
      <c r="D19" s="84"/>
      <c r="E19" s="85"/>
      <c r="F19" s="85"/>
      <c r="G19" s="93"/>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ht="14.1" x14ac:dyDescent="0.45">
      <c r="A20" s="8"/>
      <c r="B20" s="88"/>
      <c r="C20" s="84"/>
      <c r="D20" s="84"/>
      <c r="E20" s="85"/>
      <c r="F20" s="85"/>
      <c r="G20" s="93"/>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ht="14.1" x14ac:dyDescent="0.45">
      <c r="A21" s="8"/>
      <c r="B21" s="88"/>
      <c r="C21" s="84"/>
      <c r="D21" s="84"/>
      <c r="E21" s="85"/>
      <c r="F21" s="85"/>
      <c r="G21" s="93"/>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ht="14.1" x14ac:dyDescent="0.45">
      <c r="A22" s="8"/>
      <c r="B22" s="88"/>
      <c r="C22" s="84"/>
      <c r="D22" s="84"/>
      <c r="E22" s="85"/>
      <c r="F22" s="85"/>
      <c r="G22" s="93"/>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ht="14.1" x14ac:dyDescent="0.45">
      <c r="A23" s="8"/>
      <c r="B23" s="89"/>
      <c r="C23" s="90"/>
      <c r="D23" s="90"/>
      <c r="E23" s="91"/>
      <c r="F23" s="91"/>
      <c r="G23" s="94"/>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45">
      <c r="A24" s="8"/>
      <c r="B24" s="9"/>
      <c r="C24" s="611"/>
      <c r="D24" s="611"/>
      <c r="E24" s="611"/>
      <c r="F24" s="9"/>
      <c r="G24" s="9"/>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4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4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4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4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4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4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4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4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4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sheetData>
  <mergeCells count="5">
    <mergeCell ref="C24:E24"/>
    <mergeCell ref="B7:G7"/>
    <mergeCell ref="C4:D4"/>
    <mergeCell ref="C5:D5"/>
    <mergeCell ref="B3:D3"/>
  </mergeCells>
  <hyperlinks>
    <hyperlink ref="B1" location="Contents!A1" display="Back to Contents" xr:uid="{8000AF84-F92E-4F65-B999-4804DFE06E9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C9CE-B811-4183-B524-1E3BCF36C9D0}">
  <sheetPr>
    <tabColor rgb="FFDDEBF7"/>
  </sheetPr>
  <dimension ref="A1:Y108"/>
  <sheetViews>
    <sheetView zoomScale="62" zoomScaleNormal="90" workbookViewId="0">
      <selection activeCell="C5" sqref="C5:D5"/>
    </sheetView>
  </sheetViews>
  <sheetFormatPr defaultColWidth="8.734375" defaultRowHeight="13.8" x14ac:dyDescent="0.45"/>
  <cols>
    <col min="1" max="1" width="8.734375" style="2" customWidth="1"/>
    <col min="2" max="5" width="20.734375" style="2" customWidth="1"/>
    <col min="6" max="16384" width="8.734375" style="2"/>
  </cols>
  <sheetData>
    <row r="1" spans="1:25" s="8" customFormat="1" ht="15" customHeight="1" x14ac:dyDescent="0.45">
      <c r="B1" s="420" t="s">
        <v>59</v>
      </c>
    </row>
    <row r="2" spans="1:25" ht="15" customHeight="1" thickBot="1" x14ac:dyDescent="0.5">
      <c r="A2" s="8"/>
      <c r="B2" s="8"/>
      <c r="C2" s="8"/>
      <c r="D2" s="8"/>
      <c r="E2" s="8"/>
      <c r="F2" s="8"/>
      <c r="G2" s="8"/>
      <c r="H2" s="8"/>
      <c r="I2" s="8"/>
      <c r="J2" s="8"/>
      <c r="K2" s="8"/>
      <c r="L2" s="8"/>
      <c r="M2" s="8"/>
      <c r="N2" s="8"/>
      <c r="O2" s="8"/>
      <c r="P2" s="8"/>
      <c r="Q2" s="8"/>
      <c r="R2" s="8"/>
      <c r="S2" s="8"/>
      <c r="T2" s="8"/>
      <c r="U2" s="8"/>
      <c r="V2" s="8"/>
      <c r="W2" s="8"/>
      <c r="X2" s="8"/>
      <c r="Y2" s="8"/>
    </row>
    <row r="3" spans="1:25" ht="20.2" customHeight="1" thickBot="1" x14ac:dyDescent="0.5">
      <c r="A3" s="8"/>
      <c r="B3" s="582" t="s">
        <v>121</v>
      </c>
      <c r="C3" s="583"/>
      <c r="D3" s="584"/>
      <c r="E3" s="8"/>
      <c r="F3" s="102"/>
      <c r="G3" s="102"/>
      <c r="H3" s="102"/>
      <c r="I3" s="102"/>
      <c r="J3" s="102"/>
      <c r="K3" s="102"/>
      <c r="L3" s="102"/>
      <c r="M3" s="8"/>
      <c r="N3" s="8"/>
      <c r="O3" s="8"/>
      <c r="P3" s="8"/>
      <c r="Q3" s="8"/>
      <c r="R3" s="8"/>
      <c r="S3" s="8"/>
      <c r="T3" s="8"/>
      <c r="U3" s="8"/>
      <c r="V3" s="8"/>
      <c r="W3" s="8"/>
      <c r="X3" s="8"/>
      <c r="Y3" s="8"/>
    </row>
    <row r="4" spans="1:25" ht="14.1" x14ac:dyDescent="0.45">
      <c r="A4" s="523"/>
      <c r="B4" s="138" t="s">
        <v>31</v>
      </c>
      <c r="C4" s="624" t="s">
        <v>32</v>
      </c>
      <c r="D4" s="625"/>
      <c r="E4" s="8"/>
      <c r="F4" s="102"/>
      <c r="G4" s="102"/>
      <c r="H4" s="102"/>
      <c r="I4" s="102"/>
      <c r="J4" s="102"/>
      <c r="K4" s="102"/>
      <c r="L4" s="102"/>
      <c r="M4" s="8"/>
      <c r="N4" s="8"/>
      <c r="O4" s="8"/>
      <c r="P4" s="8"/>
      <c r="Q4" s="8"/>
      <c r="R4" s="8"/>
      <c r="S4" s="8"/>
      <c r="T4" s="8"/>
      <c r="U4" s="8"/>
      <c r="V4" s="8"/>
      <c r="W4" s="8"/>
      <c r="X4" s="8"/>
      <c r="Y4" s="8"/>
    </row>
    <row r="5" spans="1:25" ht="14.4" thickBot="1" x14ac:dyDescent="0.5">
      <c r="A5" s="8"/>
      <c r="B5" s="142" t="s">
        <v>33</v>
      </c>
      <c r="C5" s="626" t="str">
        <f>Guidance!C5</f>
        <v>Please enter</v>
      </c>
      <c r="D5" s="627"/>
      <c r="E5" s="8"/>
      <c r="F5" s="8"/>
      <c r="G5" s="8"/>
      <c r="H5" s="8"/>
      <c r="I5" s="8"/>
      <c r="J5" s="8"/>
      <c r="K5" s="8"/>
      <c r="L5" s="8"/>
      <c r="M5" s="8"/>
      <c r="N5" s="8"/>
      <c r="O5" s="8"/>
      <c r="P5" s="8"/>
      <c r="Q5" s="8"/>
      <c r="R5" s="8"/>
      <c r="S5" s="8"/>
      <c r="T5" s="8"/>
      <c r="U5" s="8"/>
      <c r="V5" s="8"/>
      <c r="W5" s="8"/>
      <c r="X5" s="8"/>
      <c r="Y5" s="8"/>
    </row>
    <row r="6" spans="1:25" ht="14.1" thickBot="1" x14ac:dyDescent="0.5">
      <c r="A6" s="8"/>
      <c r="B6" s="8"/>
      <c r="C6" s="8"/>
      <c r="D6" s="8"/>
      <c r="E6" s="8"/>
      <c r="F6" s="8"/>
      <c r="G6" s="8"/>
      <c r="H6" s="8"/>
      <c r="I6" s="8"/>
      <c r="J6" s="8"/>
      <c r="K6" s="8"/>
      <c r="L6" s="8"/>
      <c r="M6" s="8"/>
      <c r="N6" s="8"/>
      <c r="O6" s="8"/>
      <c r="P6" s="8"/>
      <c r="Q6" s="8"/>
      <c r="R6" s="8"/>
      <c r="S6" s="8"/>
      <c r="T6" s="8"/>
      <c r="U6" s="8"/>
      <c r="V6" s="8"/>
      <c r="W6" s="8"/>
      <c r="X6" s="8"/>
      <c r="Y6" s="8"/>
    </row>
    <row r="7" spans="1:25" ht="18.75" customHeight="1" thickBot="1" x14ac:dyDescent="0.5">
      <c r="A7" s="38"/>
      <c r="B7" s="553" t="s">
        <v>111</v>
      </c>
      <c r="C7" s="462" t="s">
        <v>122</v>
      </c>
      <c r="D7" s="554" t="s">
        <v>123</v>
      </c>
      <c r="E7" s="554" t="s">
        <v>124</v>
      </c>
      <c r="F7" s="8"/>
      <c r="G7" s="8"/>
      <c r="H7" s="8"/>
      <c r="I7" s="8"/>
      <c r="J7" s="8"/>
      <c r="K7" s="8"/>
      <c r="L7" s="8"/>
      <c r="M7" s="8"/>
      <c r="N7" s="8"/>
      <c r="O7" s="8"/>
      <c r="P7" s="8"/>
      <c r="Q7" s="8"/>
      <c r="R7" s="8"/>
      <c r="S7" s="8"/>
      <c r="T7" s="8"/>
      <c r="U7" s="8"/>
      <c r="V7" s="8"/>
      <c r="W7" s="8"/>
      <c r="X7" s="8"/>
      <c r="Y7" s="8"/>
    </row>
    <row r="8" spans="1:25" ht="27.6" x14ac:dyDescent="0.45">
      <c r="A8" s="38"/>
      <c r="B8" s="375" t="s">
        <v>125</v>
      </c>
      <c r="C8" s="433"/>
      <c r="D8" s="621"/>
      <c r="E8" s="432"/>
      <c r="F8" s="8"/>
      <c r="G8" s="8"/>
      <c r="H8" s="8"/>
      <c r="I8" s="8"/>
      <c r="J8" s="8"/>
      <c r="K8" s="8"/>
      <c r="L8" s="8"/>
      <c r="M8" s="8"/>
      <c r="N8" s="8"/>
      <c r="O8" s="8"/>
      <c r="P8" s="8"/>
      <c r="Q8" s="8"/>
      <c r="R8" s="8"/>
      <c r="S8" s="8"/>
      <c r="T8" s="8"/>
      <c r="U8" s="8"/>
      <c r="V8" s="8"/>
      <c r="W8" s="8"/>
      <c r="X8" s="8"/>
      <c r="Y8" s="8"/>
    </row>
    <row r="9" spans="1:25" x14ac:dyDescent="0.45">
      <c r="A9" s="38"/>
      <c r="B9" s="375" t="s">
        <v>126</v>
      </c>
      <c r="C9" s="349">
        <f>C8-C10</f>
        <v>0</v>
      </c>
      <c r="D9" s="622"/>
      <c r="E9" s="432"/>
      <c r="F9" s="8"/>
      <c r="G9" s="8"/>
      <c r="H9" s="8"/>
      <c r="I9" s="8"/>
      <c r="J9" s="8"/>
      <c r="K9" s="8"/>
      <c r="L9" s="8"/>
      <c r="M9" s="8"/>
      <c r="N9" s="8"/>
      <c r="O9" s="8"/>
      <c r="P9" s="8"/>
      <c r="Q9" s="8"/>
      <c r="R9" s="8"/>
      <c r="S9" s="8"/>
      <c r="T9" s="8"/>
      <c r="U9" s="8"/>
      <c r="V9" s="8"/>
      <c r="W9" s="8"/>
      <c r="X9" s="8"/>
      <c r="Y9" s="8"/>
    </row>
    <row r="10" spans="1:25" ht="27.6" x14ac:dyDescent="0.45">
      <c r="A10" s="38"/>
      <c r="B10" s="375" t="s">
        <v>127</v>
      </c>
      <c r="C10" s="349"/>
      <c r="D10" s="622"/>
      <c r="E10" s="432"/>
      <c r="F10" s="8"/>
      <c r="G10" s="8"/>
      <c r="H10" s="8"/>
      <c r="I10" s="8"/>
      <c r="J10" s="8"/>
      <c r="K10" s="8"/>
      <c r="L10" s="8"/>
      <c r="M10" s="8"/>
      <c r="N10" s="8"/>
      <c r="O10" s="8"/>
      <c r="P10" s="8"/>
      <c r="Q10" s="8"/>
      <c r="R10" s="8"/>
      <c r="S10" s="8"/>
      <c r="T10" s="8"/>
      <c r="U10" s="8"/>
      <c r="V10" s="8"/>
      <c r="W10" s="8"/>
      <c r="X10" s="8"/>
      <c r="Y10" s="8"/>
    </row>
    <row r="11" spans="1:25" ht="41.4" x14ac:dyDescent="0.45">
      <c r="A11" s="38"/>
      <c r="B11" s="375" t="s">
        <v>128</v>
      </c>
      <c r="C11" s="433"/>
      <c r="D11" s="623"/>
      <c r="E11" s="432"/>
      <c r="F11" s="8"/>
      <c r="G11" s="8"/>
      <c r="H11" s="8"/>
      <c r="I11" s="8"/>
      <c r="J11" s="8"/>
      <c r="K11" s="8"/>
      <c r="L11" s="8"/>
      <c r="M11" s="8"/>
      <c r="N11" s="8"/>
      <c r="O11" s="8"/>
      <c r="P11" s="8"/>
      <c r="Q11" s="8"/>
      <c r="R11" s="8"/>
      <c r="S11" s="8"/>
      <c r="T11" s="8"/>
      <c r="U11" s="8"/>
      <c r="V11" s="8"/>
      <c r="W11" s="8"/>
      <c r="X11" s="8"/>
      <c r="Y11" s="8"/>
    </row>
    <row r="12" spans="1:25" ht="27.6" x14ac:dyDescent="0.45">
      <c r="A12" s="38"/>
      <c r="B12" s="375" t="s">
        <v>129</v>
      </c>
      <c r="C12" s="433"/>
      <c r="D12" s="443"/>
      <c r="E12" s="432"/>
      <c r="F12" s="8"/>
      <c r="G12" s="8"/>
      <c r="H12" s="8"/>
      <c r="I12" s="8"/>
      <c r="J12" s="8"/>
      <c r="K12" s="8"/>
      <c r="L12" s="8"/>
      <c r="M12" s="8"/>
      <c r="N12" s="8"/>
      <c r="O12" s="8"/>
      <c r="P12" s="8"/>
      <c r="Q12" s="8"/>
      <c r="R12" s="8"/>
      <c r="S12" s="8"/>
      <c r="T12" s="8"/>
      <c r="U12" s="8"/>
      <c r="V12" s="8"/>
      <c r="W12" s="8"/>
      <c r="X12" s="8"/>
      <c r="Y12" s="8"/>
    </row>
    <row r="13" spans="1:25" x14ac:dyDescent="0.45">
      <c r="A13" s="38"/>
      <c r="B13" s="375" t="s">
        <v>130</v>
      </c>
      <c r="C13" s="349"/>
      <c r="D13" s="444"/>
      <c r="E13" s="432"/>
      <c r="F13" s="8"/>
      <c r="G13" s="8"/>
      <c r="H13" s="8"/>
      <c r="I13" s="8"/>
      <c r="J13" s="8"/>
      <c r="K13" s="8"/>
      <c r="L13" s="8"/>
      <c r="M13" s="8"/>
      <c r="N13" s="8"/>
      <c r="O13" s="8"/>
      <c r="P13" s="8"/>
      <c r="Q13" s="8"/>
      <c r="R13" s="8"/>
      <c r="S13" s="8"/>
      <c r="T13" s="8"/>
      <c r="U13" s="8"/>
      <c r="V13" s="8"/>
      <c r="W13" s="8"/>
      <c r="X13" s="8"/>
      <c r="Y13" s="8"/>
    </row>
    <row r="14" spans="1:25" ht="27.6" x14ac:dyDescent="0.45">
      <c r="A14" s="38"/>
      <c r="B14" s="375" t="s">
        <v>131</v>
      </c>
      <c r="C14" s="349">
        <f>SUM(C15:C19)</f>
        <v>0</v>
      </c>
      <c r="D14" s="349">
        <f>SUM(D15:D19)</f>
        <v>0</v>
      </c>
      <c r="E14" s="432"/>
      <c r="F14" s="8"/>
      <c r="G14" s="8"/>
      <c r="H14" s="8"/>
      <c r="I14" s="8"/>
      <c r="J14" s="8"/>
      <c r="K14" s="8"/>
      <c r="L14" s="8"/>
      <c r="M14" s="8"/>
      <c r="N14" s="8"/>
      <c r="O14" s="8"/>
      <c r="P14" s="8"/>
      <c r="Q14" s="8"/>
      <c r="R14" s="8"/>
      <c r="S14" s="8"/>
      <c r="T14" s="8"/>
      <c r="U14" s="8"/>
      <c r="V14" s="8"/>
      <c r="W14" s="8"/>
      <c r="X14" s="8"/>
      <c r="Y14" s="8"/>
    </row>
    <row r="15" spans="1:25" ht="27.6" x14ac:dyDescent="0.45">
      <c r="A15" s="38"/>
      <c r="B15" s="375" t="s">
        <v>132</v>
      </c>
      <c r="C15" s="434"/>
      <c r="D15" s="445"/>
      <c r="E15" s="432"/>
      <c r="F15" s="8"/>
      <c r="G15" s="8"/>
      <c r="H15" s="8"/>
      <c r="I15" s="8"/>
      <c r="J15" s="8"/>
      <c r="K15" s="8"/>
      <c r="L15" s="8"/>
      <c r="M15" s="8"/>
      <c r="N15" s="8"/>
      <c r="O15" s="8"/>
      <c r="P15" s="8"/>
      <c r="Q15" s="8"/>
      <c r="R15" s="8"/>
      <c r="S15" s="8"/>
      <c r="T15" s="8"/>
      <c r="U15" s="8"/>
      <c r="V15" s="8"/>
      <c r="W15" s="8"/>
      <c r="X15" s="8"/>
      <c r="Y15" s="8"/>
    </row>
    <row r="16" spans="1:25" x14ac:dyDescent="0.45">
      <c r="A16" s="552"/>
      <c r="B16" s="375" t="s">
        <v>133</v>
      </c>
      <c r="C16" s="197"/>
      <c r="D16" s="446"/>
      <c r="E16" s="437"/>
      <c r="F16" s="8"/>
      <c r="G16" s="8"/>
      <c r="H16" s="8"/>
      <c r="I16" s="8"/>
      <c r="J16" s="8"/>
      <c r="K16" s="8"/>
      <c r="L16" s="8"/>
      <c r="M16" s="8"/>
      <c r="N16" s="8"/>
      <c r="O16" s="8"/>
      <c r="P16" s="8"/>
      <c r="Q16" s="8"/>
      <c r="R16" s="8"/>
      <c r="S16" s="8"/>
      <c r="T16" s="8"/>
      <c r="U16" s="8"/>
      <c r="V16" s="8"/>
      <c r="W16" s="8"/>
      <c r="X16" s="8"/>
      <c r="Y16" s="8"/>
    </row>
    <row r="17" spans="1:25" x14ac:dyDescent="0.45">
      <c r="A17" s="552"/>
      <c r="B17" s="375" t="s">
        <v>134</v>
      </c>
      <c r="C17" s="197"/>
      <c r="D17" s="446"/>
      <c r="E17" s="437"/>
      <c r="F17" s="8"/>
      <c r="G17" s="8"/>
      <c r="H17" s="8"/>
      <c r="I17" s="8"/>
      <c r="J17" s="8"/>
      <c r="K17" s="8"/>
      <c r="L17" s="8"/>
      <c r="M17" s="8"/>
      <c r="N17" s="8"/>
      <c r="O17" s="8"/>
      <c r="P17" s="8"/>
      <c r="Q17" s="8"/>
      <c r="R17" s="8"/>
      <c r="S17" s="8"/>
      <c r="T17" s="8"/>
      <c r="U17" s="8"/>
      <c r="V17" s="8"/>
      <c r="W17" s="8"/>
      <c r="X17" s="8"/>
      <c r="Y17" s="8"/>
    </row>
    <row r="18" spans="1:25" x14ac:dyDescent="0.45">
      <c r="A18" s="552"/>
      <c r="B18" s="375" t="s">
        <v>135</v>
      </c>
      <c r="C18" s="197"/>
      <c r="D18" s="446"/>
      <c r="E18" s="437"/>
      <c r="F18" s="8"/>
      <c r="G18" s="8"/>
      <c r="H18" s="8"/>
      <c r="I18" s="8"/>
      <c r="J18" s="8"/>
      <c r="K18" s="8"/>
      <c r="L18" s="8"/>
      <c r="M18" s="8"/>
      <c r="N18" s="8"/>
      <c r="O18" s="8"/>
      <c r="P18" s="8"/>
      <c r="Q18" s="8"/>
      <c r="R18" s="8"/>
      <c r="S18" s="8"/>
      <c r="T18" s="8"/>
      <c r="U18" s="8"/>
      <c r="V18" s="8"/>
      <c r="W18" s="8"/>
      <c r="X18" s="8"/>
      <c r="Y18" s="8"/>
    </row>
    <row r="19" spans="1:25" ht="41.7" thickBot="1" x14ac:dyDescent="0.5">
      <c r="A19" s="38"/>
      <c r="B19" s="379" t="s">
        <v>136</v>
      </c>
      <c r="C19" s="435"/>
      <c r="D19" s="447"/>
      <c r="E19" s="438"/>
      <c r="F19" s="8"/>
      <c r="G19" s="8"/>
      <c r="H19" s="8"/>
      <c r="I19" s="8"/>
      <c r="J19" s="8"/>
      <c r="K19" s="8"/>
      <c r="L19" s="8"/>
      <c r="M19" s="8"/>
      <c r="N19" s="8"/>
      <c r="O19" s="8"/>
      <c r="P19" s="8"/>
      <c r="Q19" s="8"/>
      <c r="R19" s="8"/>
      <c r="S19" s="8"/>
      <c r="T19" s="8"/>
      <c r="U19" s="8"/>
      <c r="V19" s="8"/>
      <c r="W19" s="8"/>
      <c r="X19" s="8"/>
      <c r="Y19" s="8"/>
    </row>
    <row r="20" spans="1:25" ht="27.6" x14ac:dyDescent="0.45">
      <c r="A20" s="38"/>
      <c r="B20" s="374" t="s">
        <v>137</v>
      </c>
      <c r="C20" s="442">
        <f>C14</f>
        <v>0</v>
      </c>
      <c r="D20" s="442">
        <f>D14</f>
        <v>0</v>
      </c>
      <c r="E20" s="439"/>
      <c r="F20" s="8"/>
      <c r="G20" s="8"/>
      <c r="H20" s="8"/>
      <c r="I20" s="8"/>
      <c r="J20" s="8"/>
      <c r="K20" s="8"/>
      <c r="L20" s="8"/>
      <c r="M20" s="8"/>
      <c r="N20" s="8"/>
      <c r="O20" s="8"/>
      <c r="P20" s="8"/>
      <c r="Q20" s="8"/>
      <c r="R20" s="8"/>
      <c r="S20" s="8"/>
      <c r="T20" s="8"/>
      <c r="U20" s="8"/>
      <c r="V20" s="8"/>
      <c r="W20" s="8"/>
      <c r="X20" s="8"/>
      <c r="Y20" s="8"/>
    </row>
    <row r="21" spans="1:25" x14ac:dyDescent="0.45">
      <c r="A21" s="38"/>
      <c r="B21" s="375" t="s">
        <v>138</v>
      </c>
      <c r="C21" s="197"/>
      <c r="D21" s="446"/>
      <c r="E21" s="432"/>
      <c r="F21" s="8"/>
      <c r="G21" s="8"/>
      <c r="H21" s="8"/>
      <c r="I21" s="8"/>
      <c r="J21" s="8"/>
      <c r="K21" s="8"/>
      <c r="L21" s="8"/>
      <c r="M21" s="8"/>
      <c r="N21" s="8"/>
      <c r="O21" s="8"/>
      <c r="P21" s="8"/>
      <c r="Q21" s="8"/>
      <c r="R21" s="8"/>
      <c r="S21" s="8"/>
      <c r="T21" s="8"/>
      <c r="U21" s="8"/>
      <c r="V21" s="8"/>
      <c r="W21" s="8"/>
      <c r="X21" s="8"/>
      <c r="Y21" s="8"/>
    </row>
    <row r="22" spans="1:25" x14ac:dyDescent="0.45">
      <c r="A22" s="38"/>
      <c r="B22" s="375" t="s">
        <v>139</v>
      </c>
      <c r="C22" s="197"/>
      <c r="D22" s="446"/>
      <c r="E22" s="432"/>
      <c r="F22" s="8"/>
      <c r="G22" s="8"/>
      <c r="H22" s="8"/>
      <c r="I22" s="8"/>
      <c r="J22" s="8"/>
      <c r="K22" s="8"/>
      <c r="L22" s="8"/>
      <c r="M22" s="8"/>
      <c r="N22" s="8"/>
      <c r="O22" s="8"/>
      <c r="P22" s="8"/>
      <c r="Q22" s="8"/>
      <c r="R22" s="8"/>
      <c r="S22" s="8"/>
      <c r="T22" s="8"/>
      <c r="U22" s="8"/>
      <c r="V22" s="8"/>
      <c r="W22" s="8"/>
      <c r="X22" s="8"/>
      <c r="Y22" s="8"/>
    </row>
    <row r="23" spans="1:25" ht="14.1" thickBot="1" x14ac:dyDescent="0.5">
      <c r="A23" s="38"/>
      <c r="B23" s="376" t="s">
        <v>140</v>
      </c>
      <c r="C23" s="436"/>
      <c r="D23" s="448"/>
      <c r="E23" s="440"/>
      <c r="F23" s="8"/>
      <c r="G23" s="8"/>
      <c r="H23" s="8"/>
      <c r="I23" s="8"/>
      <c r="J23" s="8"/>
      <c r="K23" s="8"/>
      <c r="L23" s="8"/>
      <c r="M23" s="8"/>
      <c r="N23" s="8"/>
      <c r="O23" s="8"/>
      <c r="P23" s="8"/>
      <c r="Q23" s="8"/>
      <c r="R23" s="8"/>
      <c r="S23" s="8"/>
      <c r="T23" s="8"/>
      <c r="U23" s="8"/>
      <c r="V23" s="8"/>
      <c r="W23" s="8"/>
      <c r="X23" s="8"/>
      <c r="Y23" s="8"/>
    </row>
    <row r="24" spans="1:25" ht="27.6" x14ac:dyDescent="0.45">
      <c r="A24" s="38"/>
      <c r="B24" s="378" t="s">
        <v>141</v>
      </c>
      <c r="C24" s="449">
        <f>SUM(C25:C27)</f>
        <v>0</v>
      </c>
      <c r="D24" s="449">
        <f>SUM(D25:D27)</f>
        <v>0</v>
      </c>
      <c r="E24" s="441"/>
      <c r="F24" s="8"/>
      <c r="G24" s="8"/>
      <c r="H24" s="8"/>
      <c r="I24" s="8"/>
      <c r="J24" s="8"/>
      <c r="K24" s="8"/>
      <c r="L24" s="8"/>
      <c r="M24" s="8"/>
      <c r="N24" s="8"/>
      <c r="O24" s="8"/>
      <c r="P24" s="8"/>
      <c r="Q24" s="8"/>
      <c r="R24" s="8"/>
      <c r="S24" s="8"/>
      <c r="T24" s="8"/>
      <c r="U24" s="8"/>
      <c r="V24" s="8"/>
      <c r="W24" s="8"/>
      <c r="X24" s="8"/>
      <c r="Y24" s="8"/>
    </row>
    <row r="25" spans="1:25" ht="55.2" x14ac:dyDescent="0.45">
      <c r="A25" s="38"/>
      <c r="B25" s="375" t="s">
        <v>142</v>
      </c>
      <c r="C25" s="197"/>
      <c r="D25" s="446"/>
      <c r="E25" s="432"/>
      <c r="F25" s="8"/>
      <c r="G25" s="8"/>
      <c r="H25" s="8"/>
      <c r="I25" s="8"/>
      <c r="J25" s="8"/>
      <c r="K25" s="8"/>
      <c r="L25" s="8"/>
      <c r="M25" s="8"/>
      <c r="N25" s="8"/>
      <c r="O25" s="8"/>
      <c r="P25" s="8"/>
      <c r="Q25" s="8"/>
      <c r="R25" s="8"/>
      <c r="S25" s="8"/>
      <c r="T25" s="8"/>
      <c r="U25" s="8"/>
      <c r="V25" s="8"/>
      <c r="W25" s="8"/>
      <c r="X25" s="8"/>
      <c r="Y25" s="8"/>
    </row>
    <row r="26" spans="1:25" ht="69" x14ac:dyDescent="0.45">
      <c r="A26" s="38"/>
      <c r="B26" s="375" t="s">
        <v>143</v>
      </c>
      <c r="C26" s="197"/>
      <c r="D26" s="446"/>
      <c r="E26" s="432"/>
      <c r="F26" s="8"/>
      <c r="G26" s="8"/>
      <c r="H26" s="8"/>
      <c r="I26" s="8"/>
      <c r="J26" s="8"/>
      <c r="K26" s="8"/>
      <c r="L26" s="8"/>
      <c r="M26" s="8"/>
      <c r="N26" s="8"/>
      <c r="O26" s="8"/>
      <c r="P26" s="8"/>
      <c r="Q26" s="8"/>
      <c r="R26" s="8"/>
      <c r="S26" s="8"/>
      <c r="T26" s="8"/>
      <c r="U26" s="8"/>
      <c r="V26" s="8"/>
      <c r="W26" s="8"/>
      <c r="X26" s="8"/>
      <c r="Y26" s="8"/>
    </row>
    <row r="27" spans="1:25" ht="69.3" thickBot="1" x14ac:dyDescent="0.5">
      <c r="A27" s="38"/>
      <c r="B27" s="376" t="s">
        <v>144</v>
      </c>
      <c r="C27" s="436"/>
      <c r="D27" s="448"/>
      <c r="E27" s="440"/>
      <c r="F27" s="8"/>
      <c r="G27" s="8"/>
      <c r="H27" s="8"/>
      <c r="I27" s="8"/>
      <c r="J27" s="8"/>
      <c r="K27" s="8"/>
      <c r="L27" s="8"/>
      <c r="M27" s="8"/>
      <c r="N27" s="8"/>
      <c r="O27" s="8"/>
      <c r="P27" s="8"/>
      <c r="Q27" s="8"/>
      <c r="R27" s="8"/>
      <c r="S27" s="8"/>
      <c r="T27" s="8"/>
      <c r="U27" s="8"/>
      <c r="V27" s="8"/>
      <c r="W27" s="8"/>
      <c r="X27" s="8"/>
      <c r="Y27" s="8"/>
    </row>
    <row r="28" spans="1:25" x14ac:dyDescent="0.45">
      <c r="A28" s="38"/>
      <c r="B28" s="378" t="s">
        <v>145</v>
      </c>
      <c r="C28" s="449">
        <f>SUM(C29:C31)</f>
        <v>0</v>
      </c>
      <c r="D28" s="449">
        <f>SUM(D29:D31)</f>
        <v>0</v>
      </c>
      <c r="E28" s="441"/>
      <c r="F28" s="8"/>
      <c r="G28" s="8"/>
      <c r="H28" s="8"/>
      <c r="I28" s="8"/>
      <c r="J28" s="8"/>
      <c r="K28" s="8"/>
      <c r="L28" s="8"/>
      <c r="M28" s="8"/>
      <c r="N28" s="8"/>
      <c r="O28" s="8"/>
      <c r="P28" s="8"/>
      <c r="Q28" s="8"/>
      <c r="R28" s="8"/>
      <c r="S28" s="8"/>
      <c r="T28" s="8"/>
      <c r="U28" s="8"/>
      <c r="V28" s="8"/>
      <c r="W28" s="8"/>
      <c r="X28" s="8"/>
      <c r="Y28" s="8"/>
    </row>
    <row r="29" spans="1:25" ht="55.2" x14ac:dyDescent="0.45">
      <c r="A29" s="38"/>
      <c r="B29" s="375" t="s">
        <v>146</v>
      </c>
      <c r="C29" s="197"/>
      <c r="D29" s="446"/>
      <c r="E29" s="432"/>
      <c r="F29" s="8"/>
      <c r="G29" s="8"/>
      <c r="H29" s="8"/>
      <c r="I29" s="8"/>
      <c r="J29" s="8"/>
      <c r="K29" s="8"/>
      <c r="L29" s="8"/>
      <c r="M29" s="8"/>
      <c r="N29" s="8"/>
      <c r="O29" s="8"/>
      <c r="P29" s="8"/>
      <c r="Q29" s="8"/>
      <c r="R29" s="8"/>
      <c r="S29" s="8"/>
      <c r="T29" s="8"/>
      <c r="U29" s="8"/>
      <c r="V29" s="8"/>
      <c r="W29" s="8"/>
      <c r="X29" s="8"/>
      <c r="Y29" s="8"/>
    </row>
    <row r="30" spans="1:25" ht="69" x14ac:dyDescent="0.45">
      <c r="A30" s="38"/>
      <c r="B30" s="375" t="s">
        <v>147</v>
      </c>
      <c r="C30" s="197"/>
      <c r="D30" s="446"/>
      <c r="E30" s="432"/>
      <c r="F30" s="8"/>
      <c r="G30" s="8"/>
      <c r="H30" s="8"/>
      <c r="I30" s="8"/>
      <c r="J30" s="8"/>
      <c r="K30" s="8"/>
      <c r="L30" s="8"/>
      <c r="M30" s="8"/>
      <c r="N30" s="8"/>
      <c r="O30" s="8"/>
      <c r="P30" s="8"/>
      <c r="Q30" s="8"/>
      <c r="R30" s="8"/>
      <c r="S30" s="8"/>
      <c r="T30" s="8"/>
      <c r="U30" s="8"/>
      <c r="V30" s="8"/>
      <c r="W30" s="8"/>
      <c r="X30" s="8"/>
      <c r="Y30" s="8"/>
    </row>
    <row r="31" spans="1:25" ht="69.3" thickBot="1" x14ac:dyDescent="0.5">
      <c r="A31" s="38"/>
      <c r="B31" s="376" t="s">
        <v>148</v>
      </c>
      <c r="C31" s="436"/>
      <c r="D31" s="448"/>
      <c r="E31" s="440"/>
      <c r="F31" s="8"/>
      <c r="G31" s="8"/>
      <c r="H31" s="8"/>
      <c r="I31" s="8"/>
      <c r="J31" s="8"/>
      <c r="K31" s="8"/>
      <c r="L31" s="8"/>
      <c r="M31" s="8"/>
      <c r="N31" s="8"/>
      <c r="O31" s="8"/>
      <c r="P31" s="8"/>
      <c r="Q31" s="8"/>
      <c r="R31" s="8"/>
      <c r="S31" s="8"/>
      <c r="T31" s="8"/>
      <c r="U31" s="8"/>
      <c r="V31" s="8"/>
      <c r="W31" s="8"/>
      <c r="X31" s="8"/>
      <c r="Y31" s="8"/>
    </row>
    <row r="32" spans="1:25" ht="27" customHeight="1" thickBot="1" x14ac:dyDescent="0.5">
      <c r="A32" s="38"/>
      <c r="B32" s="103"/>
      <c r="C32" s="552"/>
      <c r="D32" s="552"/>
      <c r="E32" s="8"/>
      <c r="F32" s="8"/>
      <c r="G32" s="8"/>
      <c r="H32" s="8"/>
      <c r="I32" s="8"/>
      <c r="J32" s="8"/>
      <c r="K32" s="8"/>
      <c r="L32" s="8"/>
      <c r="M32" s="8"/>
      <c r="N32" s="8"/>
      <c r="O32" s="8"/>
      <c r="P32" s="8"/>
      <c r="Q32" s="8"/>
      <c r="R32" s="8"/>
      <c r="S32" s="8"/>
      <c r="T32" s="8"/>
      <c r="U32" s="8"/>
      <c r="V32" s="8"/>
      <c r="W32" s="8"/>
      <c r="X32" s="8"/>
      <c r="Y32" s="8"/>
    </row>
    <row r="33" spans="1:25" ht="27" customHeight="1" x14ac:dyDescent="0.45">
      <c r="A33" s="38"/>
      <c r="B33" s="618" t="s">
        <v>149</v>
      </c>
      <c r="C33" s="619"/>
      <c r="D33" s="620"/>
      <c r="E33" s="101"/>
      <c r="F33" s="8"/>
      <c r="G33" s="8"/>
      <c r="H33" s="8"/>
      <c r="I33" s="8"/>
      <c r="J33" s="8"/>
      <c r="K33" s="8"/>
      <c r="L33" s="8"/>
      <c r="M33" s="8"/>
      <c r="N33" s="8"/>
      <c r="O33" s="8"/>
      <c r="P33" s="8"/>
      <c r="Q33" s="8"/>
      <c r="R33" s="8"/>
      <c r="S33" s="8"/>
      <c r="T33" s="8"/>
      <c r="U33" s="8"/>
      <c r="V33" s="8"/>
      <c r="W33" s="8"/>
      <c r="X33" s="8"/>
      <c r="Y33" s="8"/>
    </row>
    <row r="34" spans="1:25" x14ac:dyDescent="0.45">
      <c r="A34" s="38"/>
      <c r="B34" s="8"/>
      <c r="C34" s="8"/>
      <c r="D34" s="8"/>
      <c r="E34" s="8"/>
      <c r="F34" s="8"/>
      <c r="G34" s="8"/>
      <c r="H34" s="8"/>
      <c r="I34" s="8"/>
      <c r="J34" s="8"/>
      <c r="K34" s="8"/>
      <c r="L34" s="8"/>
      <c r="M34" s="8"/>
      <c r="N34" s="8"/>
      <c r="O34" s="8"/>
      <c r="P34" s="8"/>
      <c r="Q34" s="8"/>
      <c r="R34" s="8"/>
      <c r="S34" s="8"/>
      <c r="T34" s="8"/>
      <c r="U34" s="8"/>
      <c r="V34" s="8"/>
      <c r="W34" s="8"/>
      <c r="X34" s="8"/>
      <c r="Y34" s="8"/>
    </row>
    <row r="35" spans="1:25" ht="14.1" x14ac:dyDescent="0.45">
      <c r="A35" s="38"/>
      <c r="B35" s="8"/>
      <c r="C35" s="463" t="s">
        <v>122</v>
      </c>
      <c r="D35" s="463" t="s">
        <v>123</v>
      </c>
      <c r="E35" s="8"/>
      <c r="F35" s="8"/>
      <c r="G35" s="8"/>
      <c r="H35" s="8"/>
      <c r="I35" s="8"/>
      <c r="J35" s="8"/>
      <c r="K35" s="8"/>
      <c r="L35" s="8"/>
      <c r="M35" s="8"/>
      <c r="N35" s="8"/>
      <c r="O35" s="8"/>
      <c r="P35" s="8"/>
      <c r="Q35" s="8"/>
      <c r="R35" s="8"/>
      <c r="S35" s="8"/>
      <c r="T35" s="8"/>
      <c r="U35" s="8"/>
      <c r="V35" s="8"/>
      <c r="W35" s="8"/>
      <c r="X35" s="8"/>
      <c r="Y35" s="8"/>
    </row>
    <row r="36" spans="1:25" ht="14.1" x14ac:dyDescent="0.45">
      <c r="A36" s="516"/>
      <c r="B36" s="428" t="s">
        <v>150</v>
      </c>
      <c r="C36" s="429"/>
      <c r="D36" s="430"/>
      <c r="E36" s="8"/>
      <c r="F36" s="8"/>
      <c r="G36" s="8"/>
      <c r="H36" s="8"/>
      <c r="I36" s="8"/>
      <c r="J36" s="8"/>
      <c r="K36" s="8"/>
      <c r="L36" s="8"/>
      <c r="M36" s="8"/>
      <c r="N36" s="8"/>
      <c r="O36" s="8"/>
      <c r="P36" s="8"/>
      <c r="Q36" s="8"/>
      <c r="R36" s="8"/>
      <c r="S36" s="8"/>
      <c r="T36" s="8"/>
      <c r="U36" s="8"/>
      <c r="V36" s="8"/>
      <c r="W36" s="8"/>
      <c r="X36" s="8"/>
      <c r="Y36" s="8"/>
    </row>
    <row r="37" spans="1:25" ht="41.4" x14ac:dyDescent="0.45">
      <c r="A37" s="515"/>
      <c r="B37" s="431" t="s">
        <v>151</v>
      </c>
      <c r="C37" s="98"/>
      <c r="D37" s="550"/>
      <c r="E37" s="8"/>
      <c r="F37" s="8"/>
      <c r="G37" s="8"/>
      <c r="H37" s="8"/>
      <c r="I37" s="8"/>
      <c r="J37" s="8"/>
      <c r="K37" s="8"/>
      <c r="L37" s="8"/>
      <c r="M37" s="8"/>
      <c r="N37" s="8"/>
      <c r="O37" s="8"/>
      <c r="P37" s="8"/>
      <c r="Q37" s="8"/>
      <c r="R37" s="8"/>
      <c r="S37" s="8"/>
      <c r="T37" s="8"/>
      <c r="U37" s="8"/>
      <c r="V37" s="8"/>
      <c r="W37" s="8"/>
      <c r="X37" s="8"/>
      <c r="Y37" s="8"/>
    </row>
    <row r="38" spans="1:25" ht="27.6" x14ac:dyDescent="0.45">
      <c r="A38" s="8"/>
      <c r="B38" s="426" t="s">
        <v>152</v>
      </c>
      <c r="C38" s="99"/>
      <c r="D38" s="100"/>
      <c r="E38" s="8"/>
      <c r="F38" s="8"/>
      <c r="G38" s="8"/>
      <c r="H38" s="8"/>
      <c r="I38" s="8"/>
      <c r="J38" s="8"/>
      <c r="K38" s="8"/>
      <c r="L38" s="8"/>
      <c r="M38" s="8"/>
      <c r="N38" s="8"/>
      <c r="O38" s="8"/>
      <c r="P38" s="8"/>
      <c r="Q38" s="8"/>
      <c r="R38" s="8"/>
      <c r="S38" s="8"/>
      <c r="T38" s="8"/>
      <c r="U38" s="8"/>
      <c r="V38" s="8"/>
      <c r="W38" s="8"/>
      <c r="X38" s="8"/>
      <c r="Y38" s="8"/>
    </row>
    <row r="39" spans="1:25" x14ac:dyDescent="0.45">
      <c r="A39" s="8"/>
      <c r="B39" s="8"/>
      <c r="C39" s="8"/>
      <c r="D39" s="8"/>
      <c r="E39" s="8"/>
      <c r="F39" s="8"/>
      <c r="G39" s="8"/>
      <c r="H39" s="8"/>
      <c r="I39" s="8"/>
      <c r="J39" s="8"/>
      <c r="K39" s="8"/>
      <c r="L39" s="8"/>
      <c r="M39" s="8"/>
      <c r="N39" s="8"/>
      <c r="O39" s="8"/>
      <c r="P39" s="8"/>
      <c r="Q39" s="8"/>
      <c r="R39" s="8"/>
      <c r="S39" s="8"/>
      <c r="T39" s="8"/>
      <c r="U39" s="8"/>
      <c r="V39" s="8"/>
      <c r="W39" s="8"/>
      <c r="X39" s="8"/>
      <c r="Y39" s="8"/>
    </row>
    <row r="40" spans="1:25" ht="14.1" x14ac:dyDescent="0.5">
      <c r="A40" s="8"/>
      <c r="B40" s="11" t="s">
        <v>153</v>
      </c>
      <c r="C40" s="8"/>
      <c r="D40" s="8"/>
      <c r="E40" s="8"/>
      <c r="F40" s="8"/>
      <c r="G40" s="8"/>
      <c r="H40" s="8"/>
      <c r="I40" s="8"/>
      <c r="J40" s="8"/>
      <c r="K40" s="8"/>
      <c r="L40" s="8"/>
      <c r="M40" s="8"/>
      <c r="N40" s="8"/>
      <c r="O40" s="8"/>
      <c r="P40" s="8"/>
      <c r="Q40" s="8"/>
      <c r="R40" s="8"/>
      <c r="S40" s="8"/>
      <c r="T40" s="8"/>
      <c r="U40" s="8"/>
      <c r="V40" s="8"/>
      <c r="W40" s="8"/>
      <c r="X40" s="8"/>
      <c r="Y40" s="8"/>
    </row>
    <row r="41" spans="1:25" x14ac:dyDescent="0.45">
      <c r="A41" s="8"/>
      <c r="B41" s="8"/>
      <c r="C41" s="8"/>
      <c r="D41" s="8"/>
      <c r="E41" s="8"/>
      <c r="F41" s="8"/>
      <c r="G41" s="8"/>
      <c r="H41" s="8"/>
      <c r="I41" s="8"/>
      <c r="J41" s="8"/>
      <c r="K41" s="8"/>
      <c r="L41" s="8"/>
      <c r="M41" s="8"/>
      <c r="N41" s="8"/>
      <c r="O41" s="8"/>
      <c r="P41" s="8"/>
      <c r="Q41" s="8"/>
      <c r="R41" s="8"/>
      <c r="S41" s="8"/>
      <c r="T41" s="8"/>
      <c r="U41" s="8"/>
      <c r="V41" s="8"/>
      <c r="W41" s="8"/>
      <c r="X41" s="8"/>
      <c r="Y41" s="8"/>
    </row>
    <row r="42" spans="1:25" x14ac:dyDescent="0.45">
      <c r="A42" s="8"/>
      <c r="B42" s="8"/>
      <c r="C42" s="8"/>
      <c r="D42" s="8"/>
      <c r="E42" s="8"/>
      <c r="F42" s="8"/>
      <c r="G42" s="8"/>
      <c r="H42" s="8"/>
      <c r="I42" s="8"/>
      <c r="J42" s="8"/>
      <c r="K42" s="8"/>
      <c r="L42" s="8"/>
      <c r="M42" s="8"/>
      <c r="N42" s="8"/>
      <c r="O42" s="8"/>
      <c r="P42" s="8"/>
      <c r="Q42" s="8"/>
      <c r="R42" s="8"/>
      <c r="S42" s="8"/>
      <c r="T42" s="8"/>
      <c r="U42" s="8"/>
      <c r="V42" s="8"/>
      <c r="W42" s="8"/>
      <c r="X42" s="8"/>
      <c r="Y42" s="8"/>
    </row>
    <row r="43" spans="1:25" x14ac:dyDescent="0.45">
      <c r="A43" s="8"/>
      <c r="B43" s="8"/>
      <c r="C43" s="8"/>
      <c r="D43" s="8"/>
      <c r="E43" s="8"/>
      <c r="F43" s="8"/>
      <c r="G43" s="8"/>
      <c r="H43" s="8"/>
      <c r="I43" s="8"/>
      <c r="J43" s="8"/>
      <c r="K43" s="8"/>
      <c r="L43" s="8"/>
      <c r="M43" s="8"/>
      <c r="N43" s="8"/>
      <c r="O43" s="8"/>
      <c r="P43" s="8"/>
      <c r="Q43" s="8"/>
      <c r="R43" s="8"/>
      <c r="S43" s="8"/>
      <c r="T43" s="8"/>
      <c r="U43" s="8"/>
      <c r="V43" s="8"/>
      <c r="W43" s="8"/>
      <c r="X43" s="8"/>
      <c r="Y43" s="8"/>
    </row>
    <row r="44" spans="1:25" x14ac:dyDescent="0.45">
      <c r="A44" s="8"/>
      <c r="B44" s="8"/>
      <c r="C44" s="8"/>
      <c r="D44" s="8"/>
      <c r="E44" s="8"/>
      <c r="F44" s="8"/>
      <c r="G44" s="8"/>
      <c r="H44" s="8"/>
      <c r="I44" s="8"/>
      <c r="J44" s="8"/>
      <c r="K44" s="8"/>
      <c r="L44" s="8"/>
      <c r="M44" s="8"/>
      <c r="N44" s="8"/>
      <c r="O44" s="8"/>
      <c r="P44" s="8"/>
      <c r="Q44" s="8"/>
      <c r="R44" s="8"/>
      <c r="S44" s="8"/>
      <c r="T44" s="8"/>
      <c r="U44" s="8"/>
      <c r="V44" s="8"/>
      <c r="W44" s="8"/>
      <c r="X44" s="8"/>
      <c r="Y44" s="8"/>
    </row>
    <row r="45" spans="1:25" x14ac:dyDescent="0.45">
      <c r="A45" s="8"/>
      <c r="B45" s="8"/>
      <c r="C45" s="8"/>
      <c r="D45" s="8"/>
      <c r="E45" s="8"/>
      <c r="F45" s="8"/>
      <c r="G45" s="8"/>
      <c r="H45" s="8"/>
      <c r="I45" s="8"/>
      <c r="J45" s="8"/>
      <c r="K45" s="8"/>
      <c r="L45" s="8"/>
      <c r="M45" s="8"/>
      <c r="N45" s="8"/>
      <c r="O45" s="8"/>
      <c r="P45" s="8"/>
      <c r="Q45" s="8"/>
      <c r="R45" s="8"/>
      <c r="S45" s="8"/>
      <c r="T45" s="8"/>
      <c r="U45" s="8"/>
      <c r="V45" s="8"/>
      <c r="W45" s="8"/>
      <c r="X45" s="8"/>
      <c r="Y45" s="8"/>
    </row>
    <row r="46" spans="1:25" x14ac:dyDescent="0.45">
      <c r="A46" s="8"/>
      <c r="B46" s="8"/>
      <c r="C46" s="8"/>
      <c r="D46" s="8"/>
      <c r="E46" s="8"/>
      <c r="F46" s="8"/>
      <c r="G46" s="8"/>
      <c r="H46" s="8"/>
      <c r="I46" s="8"/>
      <c r="J46" s="8"/>
      <c r="K46" s="8"/>
      <c r="L46" s="8"/>
      <c r="M46" s="8"/>
      <c r="N46" s="8"/>
      <c r="O46" s="8"/>
      <c r="P46" s="8"/>
      <c r="Q46" s="8"/>
      <c r="R46" s="8"/>
      <c r="S46" s="8"/>
      <c r="T46" s="8"/>
      <c r="U46" s="8"/>
      <c r="V46" s="8"/>
      <c r="W46" s="8"/>
      <c r="X46" s="8"/>
      <c r="Y46" s="8"/>
    </row>
    <row r="47" spans="1:25" x14ac:dyDescent="0.45">
      <c r="A47" s="8"/>
      <c r="B47" s="8"/>
      <c r="C47" s="8"/>
      <c r="D47" s="8"/>
      <c r="E47" s="8"/>
      <c r="F47" s="8"/>
      <c r="G47" s="8"/>
      <c r="H47" s="8"/>
      <c r="I47" s="8"/>
      <c r="J47" s="8"/>
      <c r="K47" s="8"/>
      <c r="L47" s="8"/>
      <c r="M47" s="8"/>
      <c r="N47" s="8"/>
      <c r="O47" s="8"/>
      <c r="P47" s="8"/>
      <c r="Q47" s="8"/>
      <c r="R47" s="8"/>
      <c r="S47" s="8"/>
      <c r="T47" s="8"/>
      <c r="U47" s="8"/>
      <c r="V47" s="8"/>
      <c r="W47" s="8"/>
      <c r="X47" s="8"/>
      <c r="Y47" s="8"/>
    </row>
    <row r="48" spans="1:25" x14ac:dyDescent="0.45">
      <c r="A48" s="8"/>
      <c r="B48" s="8"/>
      <c r="C48" s="8"/>
      <c r="D48" s="8"/>
      <c r="E48" s="8"/>
      <c r="F48" s="8"/>
      <c r="G48" s="8"/>
      <c r="H48" s="8"/>
      <c r="I48" s="8"/>
      <c r="J48" s="8"/>
      <c r="K48" s="8"/>
      <c r="L48" s="8"/>
      <c r="M48" s="8"/>
      <c r="N48" s="8"/>
      <c r="O48" s="8"/>
      <c r="P48" s="8"/>
      <c r="Q48" s="8"/>
      <c r="R48" s="8"/>
      <c r="S48" s="8"/>
      <c r="T48" s="8"/>
      <c r="U48" s="8"/>
      <c r="V48" s="8"/>
      <c r="W48" s="8"/>
      <c r="X48" s="8"/>
      <c r="Y48" s="8"/>
    </row>
    <row r="49" spans="1:25" x14ac:dyDescent="0.45">
      <c r="A49" s="8"/>
      <c r="B49" s="8"/>
      <c r="C49" s="8"/>
      <c r="D49" s="8"/>
      <c r="E49" s="8"/>
      <c r="F49" s="8"/>
      <c r="G49" s="8"/>
      <c r="H49" s="8"/>
      <c r="I49" s="8"/>
      <c r="J49" s="8"/>
      <c r="K49" s="8"/>
      <c r="L49" s="8"/>
      <c r="M49" s="8"/>
      <c r="N49" s="8"/>
      <c r="O49" s="8"/>
      <c r="P49" s="8"/>
      <c r="Q49" s="8"/>
      <c r="R49" s="8"/>
      <c r="S49" s="8"/>
      <c r="T49" s="8"/>
      <c r="U49" s="8"/>
      <c r="V49" s="8"/>
      <c r="W49" s="8"/>
      <c r="X49" s="8"/>
      <c r="Y49" s="8"/>
    </row>
    <row r="50" spans="1:25" x14ac:dyDescent="0.45">
      <c r="A50" s="8"/>
      <c r="B50" s="8"/>
      <c r="C50" s="8"/>
      <c r="D50" s="8"/>
      <c r="E50" s="8"/>
      <c r="F50" s="8"/>
      <c r="G50" s="8"/>
      <c r="H50" s="8"/>
      <c r="I50" s="8"/>
      <c r="J50" s="8"/>
      <c r="K50" s="8"/>
      <c r="L50" s="8"/>
      <c r="M50" s="8"/>
      <c r="N50" s="8"/>
      <c r="O50" s="8"/>
      <c r="P50" s="8"/>
      <c r="Q50" s="8"/>
      <c r="R50" s="8"/>
      <c r="S50" s="8"/>
      <c r="T50" s="8"/>
      <c r="U50" s="8"/>
      <c r="V50" s="8"/>
      <c r="W50" s="8"/>
      <c r="X50" s="8"/>
      <c r="Y50" s="8"/>
    </row>
    <row r="51" spans="1:25" x14ac:dyDescent="0.45">
      <c r="A51" s="8"/>
      <c r="B51" s="8"/>
      <c r="C51" s="8"/>
      <c r="D51" s="8"/>
      <c r="E51" s="8"/>
      <c r="F51" s="8"/>
      <c r="G51" s="8"/>
      <c r="H51" s="8"/>
      <c r="I51" s="8"/>
      <c r="J51" s="8"/>
      <c r="K51" s="8"/>
      <c r="L51" s="8"/>
      <c r="M51" s="8"/>
      <c r="N51" s="8"/>
      <c r="O51" s="8"/>
      <c r="P51" s="8"/>
      <c r="Q51" s="8"/>
      <c r="R51" s="8"/>
      <c r="S51" s="8"/>
      <c r="T51" s="8"/>
      <c r="U51" s="8"/>
      <c r="V51" s="8"/>
      <c r="W51" s="8"/>
      <c r="X51" s="8"/>
      <c r="Y51" s="8"/>
    </row>
    <row r="52" spans="1:25" x14ac:dyDescent="0.45">
      <c r="A52" s="8"/>
      <c r="B52" s="8"/>
      <c r="C52" s="8"/>
      <c r="D52" s="8"/>
      <c r="E52" s="8"/>
      <c r="F52" s="8"/>
      <c r="G52" s="8"/>
      <c r="H52" s="8"/>
      <c r="I52" s="8"/>
      <c r="J52" s="8"/>
      <c r="K52" s="8"/>
      <c r="L52" s="8"/>
      <c r="M52" s="8"/>
      <c r="N52" s="8"/>
      <c r="O52" s="8"/>
      <c r="P52" s="8"/>
      <c r="Q52" s="8"/>
      <c r="R52" s="8"/>
      <c r="S52" s="8"/>
      <c r="T52" s="8"/>
      <c r="U52" s="8"/>
      <c r="V52" s="8"/>
      <c r="W52" s="8"/>
      <c r="X52" s="8"/>
      <c r="Y52" s="8"/>
    </row>
    <row r="53" spans="1:25" x14ac:dyDescent="0.45">
      <c r="A53" s="8"/>
      <c r="B53" s="8"/>
      <c r="C53" s="8"/>
      <c r="D53" s="8"/>
      <c r="E53" s="8"/>
      <c r="F53" s="8"/>
      <c r="G53" s="8"/>
      <c r="H53" s="8"/>
      <c r="I53" s="8"/>
      <c r="J53" s="8"/>
      <c r="K53" s="8"/>
      <c r="L53" s="8"/>
      <c r="M53" s="8"/>
      <c r="N53" s="8"/>
      <c r="O53" s="8"/>
      <c r="P53" s="8"/>
      <c r="Q53" s="8"/>
      <c r="R53" s="8"/>
      <c r="S53" s="8"/>
      <c r="T53" s="8"/>
      <c r="U53" s="8"/>
      <c r="V53" s="8"/>
      <c r="W53" s="8"/>
      <c r="X53" s="8"/>
      <c r="Y53" s="8"/>
    </row>
    <row r="54" spans="1:25" x14ac:dyDescent="0.45">
      <c r="A54" s="8"/>
      <c r="B54" s="8"/>
      <c r="C54" s="8"/>
      <c r="D54" s="8"/>
      <c r="E54" s="8"/>
      <c r="F54" s="8"/>
      <c r="G54" s="8"/>
      <c r="H54" s="8"/>
      <c r="I54" s="8"/>
      <c r="J54" s="8"/>
      <c r="K54" s="8"/>
      <c r="L54" s="8"/>
      <c r="M54" s="8"/>
      <c r="N54" s="8"/>
      <c r="O54" s="8"/>
      <c r="P54" s="8"/>
      <c r="Q54" s="8"/>
      <c r="R54" s="8"/>
      <c r="S54" s="8"/>
      <c r="T54" s="8"/>
      <c r="U54" s="8"/>
      <c r="V54" s="8"/>
      <c r="W54" s="8"/>
      <c r="X54" s="8"/>
      <c r="Y54" s="8"/>
    </row>
    <row r="55" spans="1:25" x14ac:dyDescent="0.45">
      <c r="A55" s="8"/>
      <c r="B55" s="8"/>
      <c r="C55" s="8"/>
      <c r="D55" s="8"/>
      <c r="E55" s="8"/>
      <c r="F55" s="8"/>
      <c r="G55" s="8"/>
      <c r="H55" s="8"/>
      <c r="I55" s="8"/>
      <c r="J55" s="8"/>
      <c r="K55" s="8"/>
      <c r="L55" s="8"/>
      <c r="M55" s="8"/>
      <c r="N55" s="8"/>
      <c r="O55" s="8"/>
      <c r="P55" s="8"/>
      <c r="Q55" s="8"/>
      <c r="R55" s="8"/>
      <c r="S55" s="8"/>
      <c r="T55" s="8"/>
      <c r="U55" s="8"/>
      <c r="V55" s="8"/>
      <c r="W55" s="8"/>
      <c r="X55" s="8"/>
      <c r="Y55" s="8"/>
    </row>
    <row r="56" spans="1:25" x14ac:dyDescent="0.45">
      <c r="A56" s="8"/>
      <c r="B56" s="8"/>
      <c r="C56" s="8"/>
      <c r="D56" s="8"/>
      <c r="E56" s="8"/>
      <c r="F56" s="8"/>
      <c r="G56" s="8"/>
      <c r="H56" s="8"/>
      <c r="I56" s="8"/>
      <c r="J56" s="8"/>
      <c r="K56" s="8"/>
      <c r="L56" s="8"/>
      <c r="M56" s="8"/>
      <c r="N56" s="8"/>
      <c r="O56" s="8"/>
      <c r="P56" s="8"/>
      <c r="Q56" s="8"/>
      <c r="R56" s="8"/>
      <c r="S56" s="8"/>
      <c r="T56" s="8"/>
      <c r="U56" s="8"/>
      <c r="V56" s="8"/>
      <c r="W56" s="8"/>
      <c r="X56" s="8"/>
      <c r="Y56" s="8"/>
    </row>
    <row r="57" spans="1:25" x14ac:dyDescent="0.45">
      <c r="A57" s="8"/>
      <c r="B57" s="8"/>
      <c r="C57" s="8"/>
      <c r="D57" s="8"/>
      <c r="E57" s="8"/>
      <c r="F57" s="8"/>
      <c r="G57" s="8"/>
      <c r="H57" s="8"/>
      <c r="I57" s="8"/>
      <c r="J57" s="8"/>
      <c r="K57" s="8"/>
      <c r="L57" s="8"/>
      <c r="M57" s="8"/>
      <c r="N57" s="8"/>
      <c r="O57" s="8"/>
      <c r="P57" s="8"/>
      <c r="Q57" s="8"/>
      <c r="R57" s="8"/>
      <c r="S57" s="8"/>
      <c r="T57" s="8"/>
      <c r="U57" s="8"/>
      <c r="V57" s="8"/>
      <c r="W57" s="8"/>
      <c r="X57" s="8"/>
      <c r="Y57" s="8"/>
    </row>
    <row r="58" spans="1:25" x14ac:dyDescent="0.45">
      <c r="A58" s="8"/>
      <c r="B58" s="8"/>
      <c r="C58" s="8"/>
      <c r="D58" s="8"/>
      <c r="E58" s="8"/>
      <c r="F58" s="8"/>
      <c r="G58" s="8"/>
      <c r="H58" s="8"/>
      <c r="I58" s="8"/>
      <c r="J58" s="8"/>
      <c r="K58" s="8"/>
      <c r="L58" s="8"/>
      <c r="M58" s="8"/>
      <c r="N58" s="8"/>
      <c r="O58" s="8"/>
      <c r="P58" s="8"/>
      <c r="Q58" s="8"/>
      <c r="R58" s="8"/>
      <c r="S58" s="8"/>
      <c r="T58" s="8"/>
      <c r="U58" s="8"/>
      <c r="V58" s="8"/>
      <c r="W58" s="8"/>
      <c r="X58" s="8"/>
      <c r="Y58" s="8"/>
    </row>
    <row r="59" spans="1:25" x14ac:dyDescent="0.45">
      <c r="A59" s="8"/>
      <c r="B59" s="8"/>
      <c r="C59" s="8"/>
      <c r="D59" s="8"/>
      <c r="E59" s="8"/>
      <c r="F59" s="8"/>
      <c r="G59" s="8"/>
      <c r="H59" s="8"/>
      <c r="I59" s="8"/>
      <c r="J59" s="8"/>
      <c r="K59" s="8"/>
      <c r="L59" s="8"/>
      <c r="M59" s="8"/>
      <c r="N59" s="8"/>
      <c r="O59" s="8"/>
      <c r="P59" s="8"/>
      <c r="Q59" s="8"/>
      <c r="R59" s="8"/>
      <c r="S59" s="8"/>
      <c r="T59" s="8"/>
      <c r="U59" s="8"/>
      <c r="V59" s="8"/>
      <c r="W59" s="8"/>
      <c r="X59" s="8"/>
      <c r="Y59" s="8"/>
    </row>
    <row r="60" spans="1:25" x14ac:dyDescent="0.45">
      <c r="A60" s="8"/>
      <c r="B60" s="8"/>
      <c r="C60" s="8"/>
      <c r="D60" s="8"/>
      <c r="E60" s="8"/>
      <c r="F60" s="8"/>
      <c r="G60" s="8"/>
      <c r="H60" s="8"/>
      <c r="I60" s="8"/>
      <c r="J60" s="8"/>
      <c r="K60" s="8"/>
      <c r="L60" s="8"/>
      <c r="M60" s="8"/>
      <c r="N60" s="8"/>
      <c r="O60" s="8"/>
      <c r="P60" s="8"/>
      <c r="Q60" s="8"/>
      <c r="R60" s="8"/>
      <c r="S60" s="8"/>
      <c r="T60" s="8"/>
      <c r="U60" s="8"/>
      <c r="V60" s="8"/>
      <c r="W60" s="8"/>
      <c r="X60" s="8"/>
      <c r="Y60" s="8"/>
    </row>
    <row r="61" spans="1:25" x14ac:dyDescent="0.45">
      <c r="A61" s="8"/>
      <c r="B61" s="8"/>
      <c r="C61" s="8"/>
      <c r="D61" s="8"/>
      <c r="E61" s="8"/>
      <c r="F61" s="8"/>
      <c r="G61" s="8"/>
      <c r="H61" s="8"/>
      <c r="I61" s="8"/>
      <c r="J61" s="8"/>
      <c r="K61" s="8"/>
      <c r="L61" s="8"/>
      <c r="M61" s="8"/>
      <c r="N61" s="8"/>
      <c r="O61" s="8"/>
      <c r="P61" s="8"/>
      <c r="Q61" s="8"/>
      <c r="R61" s="8"/>
      <c r="S61" s="8"/>
      <c r="T61" s="8"/>
      <c r="U61" s="8"/>
      <c r="V61" s="8"/>
      <c r="W61" s="8"/>
      <c r="X61" s="8"/>
      <c r="Y61" s="8"/>
    </row>
    <row r="62" spans="1:25" x14ac:dyDescent="0.45">
      <c r="A62" s="8"/>
      <c r="B62" s="8"/>
      <c r="C62" s="8"/>
      <c r="D62" s="8"/>
      <c r="E62" s="8"/>
      <c r="F62" s="8"/>
      <c r="G62" s="8"/>
      <c r="H62" s="8"/>
      <c r="I62" s="8"/>
      <c r="J62" s="8"/>
      <c r="K62" s="8"/>
      <c r="L62" s="8"/>
      <c r="M62" s="8"/>
      <c r="N62" s="8"/>
      <c r="O62" s="8"/>
      <c r="P62" s="8"/>
      <c r="Q62" s="8"/>
      <c r="R62" s="8"/>
      <c r="S62" s="8"/>
      <c r="T62" s="8"/>
      <c r="U62" s="8"/>
      <c r="V62" s="8"/>
      <c r="W62" s="8"/>
      <c r="X62" s="8"/>
      <c r="Y62" s="8"/>
    </row>
    <row r="63" spans="1:25" x14ac:dyDescent="0.45">
      <c r="A63" s="8"/>
      <c r="B63" s="8"/>
      <c r="C63" s="8"/>
      <c r="D63" s="8"/>
      <c r="E63" s="8"/>
      <c r="F63" s="8"/>
      <c r="G63" s="8"/>
      <c r="H63" s="8"/>
      <c r="I63" s="8"/>
      <c r="J63" s="8"/>
      <c r="K63" s="8"/>
      <c r="L63" s="8"/>
      <c r="M63" s="8"/>
      <c r="N63" s="8"/>
      <c r="O63" s="8"/>
      <c r="P63" s="8"/>
      <c r="Q63" s="8"/>
      <c r="R63" s="8"/>
      <c r="S63" s="8"/>
      <c r="T63" s="8"/>
      <c r="U63" s="8"/>
      <c r="V63" s="8"/>
      <c r="W63" s="8"/>
      <c r="X63" s="8"/>
      <c r="Y63" s="8"/>
    </row>
    <row r="64" spans="1:25" x14ac:dyDescent="0.45">
      <c r="A64" s="8"/>
      <c r="B64" s="8"/>
      <c r="C64" s="8"/>
      <c r="D64" s="8"/>
      <c r="E64" s="8"/>
      <c r="F64" s="8"/>
      <c r="G64" s="8"/>
      <c r="H64" s="8"/>
      <c r="I64" s="8"/>
      <c r="J64" s="8"/>
      <c r="K64" s="8"/>
      <c r="L64" s="8"/>
      <c r="M64" s="8"/>
      <c r="N64" s="8"/>
      <c r="O64" s="8"/>
      <c r="P64" s="8"/>
      <c r="Q64" s="8"/>
      <c r="R64" s="8"/>
      <c r="S64" s="8"/>
      <c r="T64" s="8"/>
      <c r="U64" s="8"/>
      <c r="V64" s="8"/>
      <c r="W64" s="8"/>
      <c r="X64" s="8"/>
      <c r="Y64" s="8"/>
    </row>
    <row r="65" spans="1:25" x14ac:dyDescent="0.45">
      <c r="A65" s="8"/>
      <c r="B65" s="8"/>
      <c r="C65" s="8"/>
      <c r="D65" s="8"/>
      <c r="E65" s="8"/>
      <c r="F65" s="8"/>
      <c r="G65" s="8"/>
      <c r="H65" s="8"/>
      <c r="I65" s="8"/>
      <c r="J65" s="8"/>
      <c r="K65" s="8"/>
      <c r="L65" s="8"/>
      <c r="M65" s="8"/>
      <c r="N65" s="8"/>
      <c r="O65" s="8"/>
      <c r="P65" s="8"/>
      <c r="Q65" s="8"/>
      <c r="R65" s="8"/>
      <c r="S65" s="8"/>
      <c r="T65" s="8"/>
      <c r="U65" s="8"/>
      <c r="V65" s="8"/>
      <c r="W65" s="8"/>
      <c r="X65" s="8"/>
      <c r="Y65" s="8"/>
    </row>
    <row r="66" spans="1:25" x14ac:dyDescent="0.45">
      <c r="A66" s="8"/>
      <c r="B66" s="8"/>
      <c r="C66" s="8"/>
      <c r="D66" s="8"/>
      <c r="E66" s="8"/>
      <c r="F66" s="8"/>
      <c r="G66" s="8"/>
      <c r="H66" s="8"/>
      <c r="I66" s="8"/>
      <c r="J66" s="8"/>
      <c r="K66" s="8"/>
      <c r="L66" s="8"/>
      <c r="M66" s="8"/>
      <c r="N66" s="8"/>
      <c r="O66" s="8"/>
      <c r="P66" s="8"/>
      <c r="Q66" s="8"/>
      <c r="R66" s="8"/>
      <c r="S66" s="8"/>
      <c r="T66" s="8"/>
      <c r="U66" s="8"/>
      <c r="V66" s="8"/>
      <c r="W66" s="8"/>
      <c r="X66" s="8"/>
      <c r="Y66" s="8"/>
    </row>
    <row r="67" spans="1:25" x14ac:dyDescent="0.45">
      <c r="A67" s="8"/>
      <c r="B67" s="8"/>
      <c r="C67" s="8"/>
      <c r="D67" s="8"/>
      <c r="E67" s="8"/>
      <c r="F67" s="8"/>
      <c r="G67" s="8"/>
      <c r="H67" s="8"/>
      <c r="I67" s="8"/>
      <c r="J67" s="8"/>
      <c r="K67" s="8"/>
      <c r="L67" s="8"/>
      <c r="M67" s="8"/>
      <c r="N67" s="8"/>
      <c r="O67" s="8"/>
      <c r="P67" s="8"/>
      <c r="Q67" s="8"/>
      <c r="R67" s="8"/>
      <c r="S67" s="8"/>
      <c r="T67" s="8"/>
      <c r="U67" s="8"/>
      <c r="V67" s="8"/>
      <c r="W67" s="8"/>
      <c r="X67" s="8"/>
      <c r="Y67" s="8"/>
    </row>
    <row r="68" spans="1:25" x14ac:dyDescent="0.45">
      <c r="A68" s="8"/>
      <c r="B68" s="8"/>
      <c r="C68" s="8"/>
      <c r="D68" s="8"/>
      <c r="E68" s="8"/>
      <c r="F68" s="8"/>
      <c r="G68" s="8"/>
      <c r="H68" s="8"/>
      <c r="I68" s="8"/>
      <c r="J68" s="8"/>
      <c r="K68" s="8"/>
      <c r="L68" s="8"/>
      <c r="M68" s="8"/>
      <c r="N68" s="8"/>
      <c r="O68" s="8"/>
      <c r="P68" s="8"/>
      <c r="Q68" s="8"/>
      <c r="R68" s="8"/>
      <c r="S68" s="8"/>
      <c r="T68" s="8"/>
      <c r="U68" s="8"/>
      <c r="V68" s="8"/>
      <c r="W68" s="8"/>
      <c r="X68" s="8"/>
      <c r="Y68" s="8"/>
    </row>
    <row r="69" spans="1:25" x14ac:dyDescent="0.45">
      <c r="A69" s="8"/>
      <c r="B69" s="8"/>
      <c r="C69" s="8"/>
      <c r="D69" s="8"/>
      <c r="E69" s="8"/>
      <c r="F69" s="8"/>
      <c r="G69" s="8"/>
      <c r="H69" s="8"/>
      <c r="I69" s="8"/>
      <c r="J69" s="8"/>
      <c r="K69" s="8"/>
      <c r="L69" s="8"/>
      <c r="M69" s="8"/>
      <c r="N69" s="8"/>
      <c r="O69" s="8"/>
      <c r="P69" s="8"/>
      <c r="Q69" s="8"/>
      <c r="R69" s="8"/>
      <c r="S69" s="8"/>
      <c r="T69" s="8"/>
      <c r="U69" s="8"/>
      <c r="V69" s="8"/>
      <c r="W69" s="8"/>
      <c r="X69" s="8"/>
      <c r="Y69" s="8"/>
    </row>
    <row r="70" spans="1:25" x14ac:dyDescent="0.45">
      <c r="A70" s="8"/>
      <c r="B70" s="8"/>
      <c r="C70" s="8"/>
      <c r="D70" s="8"/>
      <c r="E70" s="8"/>
      <c r="F70" s="8"/>
      <c r="G70" s="8"/>
      <c r="H70" s="8"/>
      <c r="I70" s="8"/>
      <c r="J70" s="8"/>
      <c r="K70" s="8"/>
      <c r="L70" s="8"/>
      <c r="M70" s="8"/>
      <c r="N70" s="8"/>
      <c r="O70" s="8"/>
      <c r="P70" s="8"/>
      <c r="Q70" s="8"/>
      <c r="R70" s="8"/>
      <c r="S70" s="8"/>
      <c r="T70" s="8"/>
      <c r="U70" s="8"/>
      <c r="V70" s="8"/>
      <c r="W70" s="8"/>
      <c r="X70" s="8"/>
      <c r="Y70" s="8"/>
    </row>
    <row r="71" spans="1:25" x14ac:dyDescent="0.45">
      <c r="A71" s="8"/>
      <c r="B71" s="8"/>
      <c r="C71" s="8"/>
      <c r="D71" s="8"/>
      <c r="E71" s="8"/>
      <c r="F71" s="8"/>
      <c r="G71" s="8"/>
      <c r="H71" s="8"/>
      <c r="I71" s="8"/>
      <c r="J71" s="8"/>
      <c r="K71" s="8"/>
      <c r="L71" s="8"/>
      <c r="M71" s="8"/>
      <c r="N71" s="8"/>
      <c r="O71" s="8"/>
      <c r="P71" s="8"/>
      <c r="Q71" s="8"/>
      <c r="R71" s="8"/>
      <c r="S71" s="8"/>
      <c r="T71" s="8"/>
      <c r="U71" s="8"/>
      <c r="V71" s="8"/>
      <c r="W71" s="8"/>
      <c r="X71" s="8"/>
      <c r="Y71" s="8"/>
    </row>
    <row r="72" spans="1:25" x14ac:dyDescent="0.45">
      <c r="A72" s="8"/>
      <c r="B72" s="8"/>
      <c r="C72" s="8"/>
      <c r="D72" s="8"/>
      <c r="E72" s="8"/>
      <c r="F72" s="8"/>
      <c r="G72" s="8"/>
      <c r="H72" s="8"/>
      <c r="I72" s="8"/>
      <c r="J72" s="8"/>
      <c r="K72" s="8"/>
      <c r="L72" s="8"/>
      <c r="M72" s="8"/>
      <c r="N72" s="8"/>
      <c r="O72" s="8"/>
      <c r="P72" s="8"/>
      <c r="Q72" s="8"/>
      <c r="R72" s="8"/>
      <c r="S72" s="8"/>
      <c r="T72" s="8"/>
      <c r="U72" s="8"/>
      <c r="V72" s="8"/>
      <c r="W72" s="8"/>
      <c r="X72" s="8"/>
      <c r="Y72" s="8"/>
    </row>
    <row r="73" spans="1:25" x14ac:dyDescent="0.45">
      <c r="A73" s="8"/>
      <c r="B73" s="8"/>
      <c r="C73" s="8"/>
      <c r="D73" s="8"/>
      <c r="E73" s="8"/>
      <c r="F73" s="8"/>
      <c r="G73" s="8"/>
      <c r="H73" s="8"/>
      <c r="I73" s="8"/>
      <c r="J73" s="8"/>
      <c r="K73" s="8"/>
      <c r="L73" s="8"/>
      <c r="M73" s="8"/>
      <c r="N73" s="8"/>
      <c r="O73" s="8"/>
      <c r="P73" s="8"/>
      <c r="Q73" s="8"/>
      <c r="R73" s="8"/>
      <c r="S73" s="8"/>
      <c r="T73" s="8"/>
      <c r="U73" s="8"/>
      <c r="V73" s="8"/>
      <c r="W73" s="8"/>
      <c r="X73" s="8"/>
      <c r="Y73" s="8"/>
    </row>
    <row r="74" spans="1:25" x14ac:dyDescent="0.45">
      <c r="A74" s="8"/>
      <c r="B74" s="8"/>
      <c r="C74" s="8"/>
      <c r="D74" s="8"/>
      <c r="E74" s="8"/>
      <c r="F74" s="8"/>
      <c r="G74" s="8"/>
      <c r="H74" s="8"/>
      <c r="I74" s="8"/>
      <c r="J74" s="8"/>
      <c r="K74" s="8"/>
      <c r="L74" s="8"/>
      <c r="M74" s="8"/>
      <c r="N74" s="8"/>
      <c r="O74" s="8"/>
      <c r="P74" s="8"/>
      <c r="Q74" s="8"/>
      <c r="R74" s="8"/>
      <c r="S74" s="8"/>
      <c r="T74" s="8"/>
      <c r="U74" s="8"/>
      <c r="V74" s="8"/>
      <c r="W74" s="8"/>
      <c r="X74" s="8"/>
      <c r="Y74" s="8"/>
    </row>
    <row r="75" spans="1:25" x14ac:dyDescent="0.45">
      <c r="A75" s="8"/>
      <c r="B75" s="8"/>
      <c r="C75" s="8"/>
      <c r="D75" s="8"/>
      <c r="E75" s="8"/>
      <c r="F75" s="8"/>
      <c r="G75" s="8"/>
      <c r="H75" s="8"/>
      <c r="I75" s="8"/>
      <c r="J75" s="8"/>
      <c r="K75" s="8"/>
      <c r="L75" s="8"/>
      <c r="M75" s="8"/>
      <c r="N75" s="8"/>
      <c r="O75" s="8"/>
      <c r="P75" s="8"/>
      <c r="Q75" s="8"/>
      <c r="R75" s="8"/>
      <c r="S75" s="8"/>
      <c r="T75" s="8"/>
      <c r="U75" s="8"/>
      <c r="V75" s="8"/>
      <c r="W75" s="8"/>
      <c r="X75" s="8"/>
      <c r="Y75" s="8"/>
    </row>
    <row r="76" spans="1:25" x14ac:dyDescent="0.45">
      <c r="A76" s="8"/>
      <c r="B76" s="8"/>
      <c r="C76" s="8"/>
      <c r="D76" s="8"/>
      <c r="E76" s="8"/>
      <c r="F76" s="8"/>
      <c r="G76" s="8"/>
      <c r="H76" s="8"/>
      <c r="I76" s="8"/>
      <c r="J76" s="8"/>
      <c r="K76" s="8"/>
      <c r="L76" s="8"/>
      <c r="M76" s="8"/>
      <c r="N76" s="8"/>
      <c r="O76" s="8"/>
      <c r="P76" s="8"/>
      <c r="Q76" s="8"/>
      <c r="R76" s="8"/>
      <c r="S76" s="8"/>
      <c r="T76" s="8"/>
      <c r="U76" s="8"/>
      <c r="V76" s="8"/>
      <c r="W76" s="8"/>
      <c r="X76" s="8"/>
      <c r="Y76" s="8"/>
    </row>
    <row r="77" spans="1:25" x14ac:dyDescent="0.45">
      <c r="A77" s="8"/>
      <c r="B77" s="8"/>
      <c r="C77" s="8"/>
      <c r="D77" s="8"/>
      <c r="E77" s="8"/>
      <c r="F77" s="8"/>
      <c r="G77" s="8"/>
      <c r="H77" s="8"/>
      <c r="I77" s="8"/>
      <c r="J77" s="8"/>
      <c r="K77" s="8"/>
      <c r="L77" s="8"/>
      <c r="M77" s="8"/>
      <c r="N77" s="8"/>
      <c r="O77" s="8"/>
      <c r="P77" s="8"/>
      <c r="Q77" s="8"/>
      <c r="R77" s="8"/>
      <c r="S77" s="8"/>
      <c r="T77" s="8"/>
      <c r="U77" s="8"/>
      <c r="V77" s="8"/>
      <c r="W77" s="8"/>
      <c r="X77" s="8"/>
      <c r="Y77" s="8"/>
    </row>
    <row r="78" spans="1:25" x14ac:dyDescent="0.45">
      <c r="A78" s="8"/>
      <c r="B78" s="8"/>
      <c r="C78" s="8"/>
      <c r="D78" s="8"/>
      <c r="E78" s="8"/>
      <c r="F78" s="8"/>
      <c r="G78" s="8"/>
      <c r="H78" s="8"/>
      <c r="I78" s="8"/>
      <c r="J78" s="8"/>
      <c r="K78" s="8"/>
      <c r="L78" s="8"/>
      <c r="M78" s="8"/>
      <c r="N78" s="8"/>
      <c r="O78" s="8"/>
      <c r="P78" s="8"/>
      <c r="Q78" s="8"/>
      <c r="R78" s="8"/>
      <c r="S78" s="8"/>
      <c r="T78" s="8"/>
      <c r="U78" s="8"/>
      <c r="V78" s="8"/>
      <c r="W78" s="8"/>
      <c r="X78" s="8"/>
      <c r="Y78" s="8"/>
    </row>
    <row r="79" spans="1:25" x14ac:dyDescent="0.45">
      <c r="A79" s="8"/>
      <c r="B79" s="8"/>
      <c r="C79" s="8"/>
      <c r="D79" s="8"/>
      <c r="E79" s="8"/>
      <c r="F79" s="8"/>
      <c r="G79" s="8"/>
      <c r="H79" s="8"/>
      <c r="I79" s="8"/>
      <c r="J79" s="8"/>
      <c r="K79" s="8"/>
      <c r="L79" s="8"/>
      <c r="M79" s="8"/>
      <c r="N79" s="8"/>
      <c r="O79" s="8"/>
      <c r="P79" s="8"/>
      <c r="Q79" s="8"/>
      <c r="R79" s="8"/>
      <c r="S79" s="8"/>
      <c r="T79" s="8"/>
      <c r="U79" s="8"/>
      <c r="V79" s="8"/>
      <c r="W79" s="8"/>
      <c r="X79" s="8"/>
      <c r="Y79" s="8"/>
    </row>
    <row r="80" spans="1:25" x14ac:dyDescent="0.45">
      <c r="A80" s="8"/>
      <c r="B80" s="8"/>
      <c r="C80" s="8"/>
      <c r="D80" s="8"/>
      <c r="E80" s="8"/>
      <c r="F80" s="8"/>
      <c r="G80" s="8"/>
      <c r="H80" s="8"/>
      <c r="I80" s="8"/>
      <c r="J80" s="8"/>
      <c r="K80" s="8"/>
      <c r="L80" s="8"/>
      <c r="M80" s="8"/>
      <c r="N80" s="8"/>
      <c r="O80" s="8"/>
      <c r="P80" s="8"/>
      <c r="Q80" s="8"/>
      <c r="R80" s="8"/>
      <c r="S80" s="8"/>
      <c r="T80" s="8"/>
      <c r="U80" s="8"/>
      <c r="V80" s="8"/>
      <c r="W80" s="8"/>
      <c r="X80" s="8"/>
      <c r="Y80" s="8"/>
    </row>
    <row r="81" spans="1:25" x14ac:dyDescent="0.45">
      <c r="A81" s="8"/>
      <c r="B81" s="8"/>
      <c r="C81" s="8"/>
      <c r="D81" s="8"/>
      <c r="E81" s="8"/>
      <c r="F81" s="8"/>
      <c r="G81" s="8"/>
      <c r="H81" s="8"/>
      <c r="I81" s="8"/>
      <c r="J81" s="8"/>
      <c r="K81" s="8"/>
      <c r="L81" s="8"/>
      <c r="M81" s="8"/>
      <c r="N81" s="8"/>
      <c r="O81" s="8"/>
      <c r="P81" s="8"/>
      <c r="Q81" s="8"/>
      <c r="R81" s="8"/>
      <c r="S81" s="8"/>
      <c r="T81" s="8"/>
      <c r="U81" s="8"/>
      <c r="V81" s="8"/>
      <c r="W81" s="8"/>
      <c r="X81" s="8"/>
      <c r="Y81" s="8"/>
    </row>
    <row r="82" spans="1:25" x14ac:dyDescent="0.45">
      <c r="A82" s="8"/>
      <c r="B82" s="8"/>
      <c r="C82" s="8"/>
      <c r="D82" s="8"/>
      <c r="E82" s="8"/>
      <c r="F82" s="8"/>
      <c r="G82" s="8"/>
      <c r="H82" s="8"/>
      <c r="I82" s="8"/>
      <c r="J82" s="8"/>
      <c r="K82" s="8"/>
      <c r="L82" s="8"/>
      <c r="M82" s="8"/>
      <c r="N82" s="8"/>
      <c r="O82" s="8"/>
      <c r="P82" s="8"/>
      <c r="Q82" s="8"/>
      <c r="R82" s="8"/>
      <c r="S82" s="8"/>
      <c r="T82" s="8"/>
      <c r="U82" s="8"/>
      <c r="V82" s="8"/>
      <c r="W82" s="8"/>
      <c r="X82" s="8"/>
      <c r="Y82" s="8"/>
    </row>
    <row r="83" spans="1:25" x14ac:dyDescent="0.45">
      <c r="A83" s="8"/>
      <c r="B83" s="8"/>
      <c r="C83" s="8"/>
      <c r="D83" s="8"/>
      <c r="E83" s="8"/>
      <c r="F83" s="8"/>
      <c r="G83" s="8"/>
      <c r="H83" s="8"/>
      <c r="I83" s="8"/>
      <c r="J83" s="8"/>
      <c r="K83" s="8"/>
      <c r="L83" s="8"/>
      <c r="M83" s="8"/>
      <c r="N83" s="8"/>
      <c r="O83" s="8"/>
      <c r="P83" s="8"/>
      <c r="Q83" s="8"/>
      <c r="R83" s="8"/>
      <c r="S83" s="8"/>
      <c r="T83" s="8"/>
      <c r="U83" s="8"/>
      <c r="V83" s="8"/>
      <c r="W83" s="8"/>
      <c r="X83" s="8"/>
      <c r="Y83" s="8"/>
    </row>
    <row r="84" spans="1:25" x14ac:dyDescent="0.45">
      <c r="A84" s="8"/>
      <c r="B84" s="8"/>
      <c r="C84" s="8"/>
      <c r="D84" s="8"/>
      <c r="E84" s="8"/>
      <c r="F84" s="8"/>
      <c r="G84" s="8"/>
      <c r="H84" s="8"/>
      <c r="I84" s="8"/>
      <c r="J84" s="8"/>
      <c r="K84" s="8"/>
      <c r="L84" s="8"/>
      <c r="M84" s="8"/>
      <c r="N84" s="8"/>
      <c r="O84" s="8"/>
      <c r="P84" s="8"/>
      <c r="Q84" s="8"/>
      <c r="R84" s="8"/>
      <c r="S84" s="8"/>
      <c r="T84" s="8"/>
      <c r="U84" s="8"/>
      <c r="V84" s="8"/>
      <c r="W84" s="8"/>
      <c r="X84" s="8"/>
      <c r="Y84" s="8"/>
    </row>
    <row r="85" spans="1:25" x14ac:dyDescent="0.45">
      <c r="A85" s="8"/>
      <c r="B85" s="8"/>
      <c r="C85" s="8"/>
      <c r="D85" s="8"/>
      <c r="E85" s="8"/>
      <c r="F85" s="8"/>
      <c r="G85" s="8"/>
      <c r="H85" s="8"/>
      <c r="I85" s="8"/>
      <c r="J85" s="8"/>
      <c r="K85" s="8"/>
      <c r="L85" s="8"/>
      <c r="M85" s="8"/>
      <c r="N85" s="8"/>
      <c r="O85" s="8"/>
      <c r="P85" s="8"/>
      <c r="Q85" s="8"/>
      <c r="R85" s="8"/>
      <c r="S85" s="8"/>
      <c r="T85" s="8"/>
      <c r="U85" s="8"/>
      <c r="V85" s="8"/>
      <c r="W85" s="8"/>
      <c r="X85" s="8"/>
      <c r="Y85" s="8"/>
    </row>
    <row r="86" spans="1:25" x14ac:dyDescent="0.45">
      <c r="A86" s="8"/>
      <c r="B86" s="8"/>
      <c r="C86" s="8"/>
      <c r="D86" s="8"/>
      <c r="E86" s="8"/>
      <c r="F86" s="8"/>
      <c r="G86" s="8"/>
      <c r="H86" s="8"/>
      <c r="I86" s="8"/>
      <c r="J86" s="8"/>
      <c r="K86" s="8"/>
      <c r="L86" s="8"/>
      <c r="M86" s="8"/>
      <c r="N86" s="8"/>
      <c r="O86" s="8"/>
      <c r="P86" s="8"/>
      <c r="Q86" s="8"/>
      <c r="R86" s="8"/>
      <c r="S86" s="8"/>
      <c r="T86" s="8"/>
      <c r="U86" s="8"/>
      <c r="V86" s="8"/>
      <c r="W86" s="8"/>
      <c r="X86" s="8"/>
      <c r="Y86" s="8"/>
    </row>
    <row r="87" spans="1:25" x14ac:dyDescent="0.45">
      <c r="A87" s="8"/>
      <c r="B87" s="8"/>
      <c r="C87" s="8"/>
      <c r="D87" s="8"/>
      <c r="E87" s="8"/>
      <c r="F87" s="8"/>
      <c r="G87" s="8"/>
      <c r="H87" s="8"/>
      <c r="I87" s="8"/>
      <c r="J87" s="8"/>
      <c r="K87" s="8"/>
      <c r="L87" s="8"/>
      <c r="M87" s="8"/>
      <c r="N87" s="8"/>
      <c r="O87" s="8"/>
      <c r="P87" s="8"/>
      <c r="Q87" s="8"/>
      <c r="R87" s="8"/>
      <c r="S87" s="8"/>
      <c r="T87" s="8"/>
      <c r="U87" s="8"/>
      <c r="V87" s="8"/>
      <c r="W87" s="8"/>
      <c r="X87" s="8"/>
      <c r="Y87" s="8"/>
    </row>
    <row r="88" spans="1:25" x14ac:dyDescent="0.45">
      <c r="A88" s="8"/>
      <c r="B88" s="8"/>
      <c r="C88" s="8"/>
      <c r="D88" s="8"/>
      <c r="E88" s="8"/>
      <c r="F88" s="8"/>
      <c r="G88" s="8"/>
      <c r="H88" s="8"/>
      <c r="I88" s="8"/>
      <c r="J88" s="8"/>
      <c r="K88" s="8"/>
      <c r="L88" s="8"/>
      <c r="M88" s="8"/>
      <c r="N88" s="8"/>
      <c r="O88" s="8"/>
      <c r="P88" s="8"/>
      <c r="Q88" s="8"/>
      <c r="R88" s="8"/>
      <c r="S88" s="8"/>
      <c r="T88" s="8"/>
      <c r="U88" s="8"/>
      <c r="V88" s="8"/>
      <c r="W88" s="8"/>
      <c r="X88" s="8"/>
      <c r="Y88" s="8"/>
    </row>
    <row r="89" spans="1:25" x14ac:dyDescent="0.45">
      <c r="A89" s="8"/>
      <c r="B89" s="8"/>
      <c r="C89" s="8"/>
      <c r="D89" s="8"/>
      <c r="E89" s="8"/>
      <c r="F89" s="8"/>
      <c r="G89" s="8"/>
      <c r="H89" s="8"/>
      <c r="I89" s="8"/>
      <c r="J89" s="8"/>
      <c r="K89" s="8"/>
      <c r="L89" s="8"/>
      <c r="M89" s="8"/>
      <c r="N89" s="8"/>
      <c r="O89" s="8"/>
      <c r="P89" s="8"/>
      <c r="Q89" s="8"/>
      <c r="R89" s="8"/>
      <c r="S89" s="8"/>
      <c r="T89" s="8"/>
      <c r="U89" s="8"/>
      <c r="V89" s="8"/>
      <c r="W89" s="8"/>
      <c r="X89" s="8"/>
      <c r="Y89" s="8"/>
    </row>
    <row r="90" spans="1:25" x14ac:dyDescent="0.45">
      <c r="A90" s="8"/>
      <c r="B90" s="8"/>
      <c r="C90" s="8"/>
      <c r="D90" s="8"/>
      <c r="E90" s="8"/>
      <c r="F90" s="8"/>
      <c r="G90" s="8"/>
      <c r="H90" s="8"/>
      <c r="I90" s="8"/>
      <c r="J90" s="8"/>
      <c r="K90" s="8"/>
      <c r="L90" s="8"/>
      <c r="M90" s="8"/>
      <c r="N90" s="8"/>
      <c r="O90" s="8"/>
      <c r="P90" s="8"/>
      <c r="Q90" s="8"/>
      <c r="R90" s="8"/>
      <c r="S90" s="8"/>
      <c r="T90" s="8"/>
      <c r="U90" s="8"/>
      <c r="V90" s="8"/>
      <c r="W90" s="8"/>
      <c r="X90" s="8"/>
      <c r="Y90" s="8"/>
    </row>
    <row r="91" spans="1:25" x14ac:dyDescent="0.45">
      <c r="A91" s="8"/>
      <c r="B91" s="8"/>
      <c r="C91" s="8"/>
      <c r="D91" s="8"/>
      <c r="E91" s="8"/>
      <c r="F91" s="8"/>
      <c r="G91" s="8"/>
      <c r="H91" s="8"/>
      <c r="I91" s="8"/>
      <c r="J91" s="8"/>
      <c r="K91" s="8"/>
      <c r="L91" s="8"/>
      <c r="M91" s="8"/>
      <c r="N91" s="8"/>
      <c r="O91" s="8"/>
      <c r="P91" s="8"/>
      <c r="Q91" s="8"/>
      <c r="R91" s="8"/>
      <c r="S91" s="8"/>
      <c r="T91" s="8"/>
      <c r="U91" s="8"/>
      <c r="V91" s="8"/>
      <c r="W91" s="8"/>
      <c r="X91" s="8"/>
      <c r="Y91" s="8"/>
    </row>
    <row r="92" spans="1:25" x14ac:dyDescent="0.45">
      <c r="A92" s="8"/>
      <c r="B92" s="8"/>
      <c r="C92" s="8"/>
      <c r="D92" s="8"/>
      <c r="E92" s="8"/>
      <c r="F92" s="8"/>
      <c r="G92" s="8"/>
      <c r="H92" s="8"/>
      <c r="I92" s="8"/>
      <c r="J92" s="8"/>
      <c r="K92" s="8"/>
      <c r="L92" s="8"/>
      <c r="M92" s="8"/>
      <c r="N92" s="8"/>
      <c r="O92" s="8"/>
      <c r="P92" s="8"/>
      <c r="Q92" s="8"/>
      <c r="R92" s="8"/>
      <c r="S92" s="8"/>
      <c r="T92" s="8"/>
      <c r="U92" s="8"/>
      <c r="V92" s="8"/>
      <c r="W92" s="8"/>
      <c r="X92" s="8"/>
      <c r="Y92" s="8"/>
    </row>
    <row r="93" spans="1:25" x14ac:dyDescent="0.45">
      <c r="A93" s="8"/>
      <c r="B93" s="8"/>
      <c r="C93" s="8"/>
      <c r="D93" s="8"/>
      <c r="E93" s="8"/>
      <c r="F93" s="8"/>
      <c r="G93" s="8"/>
      <c r="H93" s="8"/>
      <c r="I93" s="8"/>
      <c r="J93" s="8"/>
      <c r="K93" s="8"/>
      <c r="L93" s="8"/>
      <c r="M93" s="8"/>
      <c r="N93" s="8"/>
      <c r="O93" s="8"/>
      <c r="P93" s="8"/>
      <c r="Q93" s="8"/>
      <c r="R93" s="8"/>
      <c r="S93" s="8"/>
      <c r="T93" s="8"/>
      <c r="U93" s="8"/>
      <c r="V93" s="8"/>
      <c r="W93" s="8"/>
      <c r="X93" s="8"/>
      <c r="Y93" s="8"/>
    </row>
    <row r="94" spans="1:25" x14ac:dyDescent="0.45">
      <c r="A94" s="8"/>
      <c r="B94" s="8"/>
      <c r="C94" s="8"/>
      <c r="D94" s="8"/>
      <c r="E94" s="8"/>
      <c r="F94" s="8"/>
      <c r="G94" s="8"/>
      <c r="H94" s="8"/>
      <c r="I94" s="8"/>
      <c r="J94" s="8"/>
      <c r="K94" s="8"/>
      <c r="L94" s="8"/>
      <c r="M94" s="8"/>
      <c r="N94" s="8"/>
      <c r="O94" s="8"/>
      <c r="P94" s="8"/>
      <c r="Q94" s="8"/>
      <c r="R94" s="8"/>
      <c r="S94" s="8"/>
      <c r="T94" s="8"/>
      <c r="U94" s="8"/>
      <c r="V94" s="8"/>
      <c r="W94" s="8"/>
      <c r="X94" s="8"/>
      <c r="Y94" s="8"/>
    </row>
    <row r="95" spans="1:25" x14ac:dyDescent="0.45">
      <c r="A95" s="8"/>
      <c r="B95" s="8"/>
      <c r="C95" s="8"/>
      <c r="D95" s="8"/>
      <c r="E95" s="8"/>
      <c r="F95" s="8"/>
      <c r="G95" s="8"/>
      <c r="H95" s="8"/>
      <c r="I95" s="8"/>
      <c r="J95" s="8"/>
      <c r="K95" s="8"/>
      <c r="L95" s="8"/>
      <c r="M95" s="8"/>
      <c r="N95" s="8"/>
      <c r="O95" s="8"/>
      <c r="P95" s="8"/>
      <c r="Q95" s="8"/>
      <c r="R95" s="8"/>
      <c r="S95" s="8"/>
      <c r="T95" s="8"/>
      <c r="U95" s="8"/>
      <c r="V95" s="8"/>
      <c r="W95" s="8"/>
      <c r="X95" s="8"/>
      <c r="Y95" s="8"/>
    </row>
    <row r="96" spans="1:25" x14ac:dyDescent="0.45">
      <c r="A96" s="8"/>
      <c r="B96" s="8"/>
      <c r="C96" s="8"/>
      <c r="D96" s="8"/>
      <c r="E96" s="8"/>
      <c r="F96" s="8"/>
      <c r="G96" s="8"/>
      <c r="H96" s="8"/>
      <c r="I96" s="8"/>
      <c r="J96" s="8"/>
      <c r="K96" s="8"/>
      <c r="L96" s="8"/>
      <c r="M96" s="8"/>
      <c r="N96" s="8"/>
      <c r="O96" s="8"/>
      <c r="P96" s="8"/>
      <c r="Q96" s="8"/>
      <c r="R96" s="8"/>
      <c r="S96" s="8"/>
      <c r="T96" s="8"/>
      <c r="U96" s="8"/>
      <c r="V96" s="8"/>
      <c r="W96" s="8"/>
      <c r="X96" s="8"/>
      <c r="Y96" s="8"/>
    </row>
    <row r="97" spans="1:25" x14ac:dyDescent="0.45">
      <c r="A97" s="8"/>
      <c r="B97" s="8"/>
      <c r="C97" s="8"/>
      <c r="D97" s="8"/>
      <c r="E97" s="8"/>
      <c r="F97" s="8"/>
      <c r="G97" s="8"/>
      <c r="H97" s="8"/>
      <c r="I97" s="8"/>
      <c r="J97" s="8"/>
      <c r="K97" s="8"/>
      <c r="L97" s="8"/>
      <c r="M97" s="8"/>
      <c r="N97" s="8"/>
      <c r="O97" s="8"/>
      <c r="P97" s="8"/>
      <c r="Q97" s="8"/>
      <c r="R97" s="8"/>
      <c r="S97" s="8"/>
      <c r="T97" s="8"/>
      <c r="U97" s="8"/>
      <c r="V97" s="8"/>
      <c r="W97" s="8"/>
      <c r="X97" s="8"/>
      <c r="Y97" s="8"/>
    </row>
    <row r="98" spans="1:25" x14ac:dyDescent="0.45">
      <c r="A98" s="8"/>
      <c r="B98" s="8"/>
      <c r="C98" s="8"/>
      <c r="D98" s="8"/>
      <c r="E98" s="8"/>
      <c r="F98" s="8"/>
      <c r="G98" s="8"/>
      <c r="H98" s="8"/>
      <c r="I98" s="8"/>
      <c r="J98" s="8"/>
      <c r="K98" s="8"/>
      <c r="L98" s="8"/>
      <c r="M98" s="8"/>
      <c r="N98" s="8"/>
      <c r="O98" s="8"/>
      <c r="P98" s="8"/>
      <c r="Q98" s="8"/>
      <c r="R98" s="8"/>
      <c r="S98" s="8"/>
      <c r="T98" s="8"/>
      <c r="U98" s="8"/>
      <c r="V98" s="8"/>
      <c r="W98" s="8"/>
      <c r="X98" s="8"/>
      <c r="Y98" s="8"/>
    </row>
    <row r="99" spans="1:25" x14ac:dyDescent="0.45">
      <c r="A99" s="8"/>
      <c r="B99" s="8"/>
      <c r="C99" s="8"/>
      <c r="D99" s="8"/>
      <c r="E99" s="8"/>
      <c r="F99" s="8"/>
      <c r="G99" s="8"/>
      <c r="H99" s="8"/>
      <c r="I99" s="8"/>
      <c r="J99" s="8"/>
      <c r="K99" s="8"/>
      <c r="L99" s="8"/>
      <c r="M99" s="8"/>
      <c r="N99" s="8"/>
      <c r="O99" s="8"/>
      <c r="P99" s="8"/>
      <c r="Q99" s="8"/>
      <c r="R99" s="8"/>
      <c r="S99" s="8"/>
      <c r="T99" s="8"/>
      <c r="U99" s="8"/>
      <c r="V99" s="8"/>
      <c r="W99" s="8"/>
      <c r="X99" s="8"/>
      <c r="Y99" s="8"/>
    </row>
    <row r="100" spans="1:25" x14ac:dyDescent="0.4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x14ac:dyDescent="0.4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x14ac:dyDescent="0.4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x14ac:dyDescent="0.4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x14ac:dyDescent="0.4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x14ac:dyDescent="0.4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x14ac:dyDescent="0.45">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x14ac:dyDescent="0.45">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x14ac:dyDescent="0.45">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sheetData>
  <mergeCells count="5">
    <mergeCell ref="B33:D33"/>
    <mergeCell ref="D8:D11"/>
    <mergeCell ref="B3:D3"/>
    <mergeCell ref="C4:D4"/>
    <mergeCell ref="C5:D5"/>
  </mergeCells>
  <hyperlinks>
    <hyperlink ref="B1" location="Contents!A1" display="Back to Contents" xr:uid="{8D50062B-4434-43AC-BDC5-EA04C113778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FEE8-825C-41E9-8113-E3A98699AD94}">
  <sheetPr>
    <tabColor rgb="FFDDEBF7"/>
  </sheetPr>
  <dimension ref="A1:AZ63"/>
  <sheetViews>
    <sheetView zoomScale="90" zoomScaleNormal="90" workbookViewId="0">
      <selection activeCell="C5" sqref="C5:D5"/>
    </sheetView>
  </sheetViews>
  <sheetFormatPr defaultColWidth="8.734375" defaultRowHeight="13.8" x14ac:dyDescent="0.45"/>
  <cols>
    <col min="1" max="1" width="8.734375" style="2" customWidth="1"/>
    <col min="2" max="10" width="20.734375" style="2" customWidth="1"/>
    <col min="11" max="16384" width="8.734375" style="2"/>
  </cols>
  <sheetData>
    <row r="1" spans="1:52" s="8" customFormat="1" ht="15" customHeight="1" x14ac:dyDescent="0.45">
      <c r="B1" s="420" t="s">
        <v>59</v>
      </c>
    </row>
    <row r="2" spans="1:52" ht="15" customHeight="1" thickBot="1" x14ac:dyDescent="0.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row>
    <row r="3" spans="1:52" ht="20.2" customHeight="1" thickBot="1" x14ac:dyDescent="0.5">
      <c r="A3" s="8"/>
      <c r="B3" s="582" t="s">
        <v>9</v>
      </c>
      <c r="C3" s="583"/>
      <c r="D3" s="584"/>
      <c r="E3" s="106"/>
      <c r="F3" s="106"/>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row>
    <row r="4" spans="1:52" ht="14.95" customHeight="1" x14ac:dyDescent="0.45">
      <c r="A4" s="523"/>
      <c r="B4" s="40" t="s">
        <v>31</v>
      </c>
      <c r="C4" s="591" t="s">
        <v>32</v>
      </c>
      <c r="D4" s="592"/>
      <c r="E4" s="106"/>
      <c r="F4" s="552"/>
      <c r="G4" s="3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ht="15.7" customHeight="1" thickBot="1" x14ac:dyDescent="0.5">
      <c r="A5" s="8"/>
      <c r="B5" s="143" t="s">
        <v>33</v>
      </c>
      <c r="C5" s="609" t="str">
        <f>Guidance!C5</f>
        <v>Please enter</v>
      </c>
      <c r="D5" s="610"/>
      <c r="E5" s="106"/>
      <c r="F5" s="552"/>
      <c r="G5" s="3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row>
    <row r="6" spans="1:52" x14ac:dyDescent="0.45">
      <c r="A6" s="8"/>
      <c r="B6" s="38"/>
      <c r="C6" s="38"/>
      <c r="D6" s="38"/>
      <c r="E6" s="38"/>
      <c r="F6" s="82"/>
      <c r="G6" s="3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row>
    <row r="7" spans="1:52" ht="14.1" x14ac:dyDescent="0.5">
      <c r="A7" s="8"/>
      <c r="B7" s="38"/>
      <c r="C7" s="319"/>
      <c r="D7" s="38"/>
      <c r="E7" s="38"/>
      <c r="F7" s="38"/>
      <c r="G7" s="38"/>
      <c r="H7" s="8"/>
      <c r="I7" s="523"/>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row>
    <row r="8" spans="1:52" ht="14.1" x14ac:dyDescent="0.5">
      <c r="A8" s="8"/>
      <c r="B8" s="8"/>
      <c r="C8" s="628" t="s">
        <v>122</v>
      </c>
      <c r="D8" s="629"/>
      <c r="E8" s="629"/>
      <c r="F8" s="630"/>
      <c r="G8" s="628" t="s">
        <v>154</v>
      </c>
      <c r="H8" s="629"/>
      <c r="I8" s="629"/>
      <c r="J8" s="630"/>
      <c r="K8" s="38"/>
      <c r="L8" s="38"/>
      <c r="M8" s="38"/>
      <c r="N8" s="38"/>
      <c r="O8" s="38"/>
      <c r="P8" s="3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row>
    <row r="9" spans="1:52" ht="14.1" x14ac:dyDescent="0.5">
      <c r="A9" s="523"/>
      <c r="B9" s="137" t="s">
        <v>101</v>
      </c>
      <c r="C9" s="145">
        <v>2016</v>
      </c>
      <c r="D9" s="144">
        <f>IF(ISNUMBER(C9),C9+1,"")</f>
        <v>2017</v>
      </c>
      <c r="E9" s="144">
        <f>IF(ISNUMBER(C9),D9+1,"")</f>
        <v>2018</v>
      </c>
      <c r="F9" s="145" t="s">
        <v>155</v>
      </c>
      <c r="G9" s="144">
        <f>IF(ISNUMBER(C9),C9,"")</f>
        <v>2016</v>
      </c>
      <c r="H9" s="144">
        <f>IF(ISNUMBER(C9),C9+1,"")</f>
        <v>2017</v>
      </c>
      <c r="I9" s="144">
        <f>IF(ISNUMBER(C9),D9+1,"")</f>
        <v>2018</v>
      </c>
      <c r="J9" s="145" t="s">
        <v>155</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row>
    <row r="10" spans="1:52" x14ac:dyDescent="0.45">
      <c r="A10" s="8"/>
      <c r="B10" s="107"/>
      <c r="C10" s="108"/>
      <c r="D10" s="109"/>
      <c r="E10" s="108"/>
      <c r="F10" s="108"/>
      <c r="G10" s="108"/>
      <c r="H10" s="109"/>
      <c r="I10" s="108"/>
      <c r="J10" s="10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row>
    <row r="11" spans="1:52" x14ac:dyDescent="0.45">
      <c r="A11" s="8"/>
      <c r="B11" s="110"/>
      <c r="C11" s="108"/>
      <c r="D11" s="109"/>
      <c r="E11" s="108"/>
      <c r="F11" s="108"/>
      <c r="G11" s="108"/>
      <c r="H11" s="109"/>
      <c r="I11" s="108"/>
      <c r="J11" s="10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row>
    <row r="12" spans="1:52" x14ac:dyDescent="0.45">
      <c r="A12" s="8"/>
      <c r="B12" s="110"/>
      <c r="C12" s="108"/>
      <c r="D12" s="109"/>
      <c r="E12" s="108"/>
      <c r="F12" s="108"/>
      <c r="G12" s="108"/>
      <c r="H12" s="109"/>
      <c r="I12" s="108"/>
      <c r="J12" s="10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row>
    <row r="13" spans="1:52" x14ac:dyDescent="0.45">
      <c r="A13" s="8"/>
      <c r="B13" s="110"/>
      <c r="C13" s="108"/>
      <c r="D13" s="108"/>
      <c r="E13" s="108"/>
      <c r="F13" s="108"/>
      <c r="G13" s="108"/>
      <c r="H13" s="108"/>
      <c r="I13" s="108"/>
      <c r="J13" s="10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row>
    <row r="14" spans="1:52" x14ac:dyDescent="0.45">
      <c r="A14" s="8"/>
      <c r="B14" s="104"/>
      <c r="C14" s="105"/>
      <c r="D14" s="105"/>
      <c r="E14" s="105"/>
      <c r="F14" s="105"/>
      <c r="G14" s="105"/>
      <c r="H14" s="105"/>
      <c r="I14" s="105"/>
      <c r="J14" s="105"/>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row>
    <row r="15" spans="1:52" x14ac:dyDescent="0.4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row>
    <row r="16" spans="1:52" x14ac:dyDescent="0.4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row>
    <row r="17" spans="1:52" x14ac:dyDescent="0.4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row>
    <row r="18" spans="1:52" x14ac:dyDescent="0.4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row>
    <row r="19" spans="1:52" x14ac:dyDescent="0.4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row>
    <row r="20" spans="1:52" x14ac:dyDescent="0.4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row>
    <row r="21" spans="1:52" x14ac:dyDescent="0.4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row>
    <row r="22" spans="1:52" x14ac:dyDescent="0.4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row>
    <row r="23" spans="1:52" x14ac:dyDescent="0.4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row>
    <row r="24" spans="1:52" x14ac:dyDescent="0.4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row>
    <row r="25" spans="1:52" x14ac:dyDescent="0.4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row>
    <row r="26" spans="1:52" x14ac:dyDescent="0.4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row>
    <row r="27" spans="1:52" x14ac:dyDescent="0.4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row>
    <row r="28" spans="1:52" x14ac:dyDescent="0.4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row>
    <row r="29" spans="1:52" x14ac:dyDescent="0.4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row>
    <row r="30" spans="1:52" x14ac:dyDescent="0.4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row>
    <row r="31" spans="1:52" x14ac:dyDescent="0.4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row>
    <row r="32" spans="1:52" x14ac:dyDescent="0.4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row>
    <row r="33" spans="1:52" x14ac:dyDescent="0.4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row>
    <row r="34" spans="1:52" x14ac:dyDescent="0.4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row>
    <row r="35" spans="1:52" x14ac:dyDescent="0.4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row>
    <row r="36" spans="1:52" x14ac:dyDescent="0.4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row>
    <row r="37" spans="1:52" x14ac:dyDescent="0.4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row>
    <row r="38" spans="1:52" x14ac:dyDescent="0.4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row>
    <row r="39" spans="1:52" x14ac:dyDescent="0.4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row>
    <row r="40" spans="1:52" x14ac:dyDescent="0.4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row>
    <row r="41" spans="1:52" x14ac:dyDescent="0.4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row>
    <row r="42" spans="1:52" x14ac:dyDescent="0.4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row>
    <row r="43" spans="1:52" x14ac:dyDescent="0.4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row>
    <row r="44" spans="1:52" x14ac:dyDescent="0.4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row>
    <row r="45" spans="1:52" x14ac:dyDescent="0.4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row>
    <row r="46" spans="1:52" x14ac:dyDescent="0.4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row>
    <row r="47" spans="1:52"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row>
    <row r="48" spans="1:52" x14ac:dyDescent="0.4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row>
    <row r="49" spans="1:52" x14ac:dyDescent="0.4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row>
    <row r="50" spans="1:52" x14ac:dyDescent="0.4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row>
    <row r="51" spans="1:52" x14ac:dyDescent="0.4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row>
    <row r="52" spans="1:52" x14ac:dyDescent="0.4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row>
    <row r="53" spans="1:52" x14ac:dyDescent="0.4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row>
    <row r="54" spans="1:52" x14ac:dyDescent="0.4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row>
    <row r="55" spans="1:52" x14ac:dyDescent="0.4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row>
    <row r="56" spans="1:52" x14ac:dyDescent="0.4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row>
    <row r="57" spans="1:52" x14ac:dyDescent="0.4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row>
    <row r="58" spans="1:52" x14ac:dyDescent="0.4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row>
    <row r="59" spans="1:52" x14ac:dyDescent="0.4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row>
    <row r="60" spans="1:52" x14ac:dyDescent="0.4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row>
    <row r="61" spans="1:52" x14ac:dyDescent="0.4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row>
    <row r="62" spans="1:52" x14ac:dyDescent="0.4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row>
    <row r="63" spans="1:52" x14ac:dyDescent="0.45">
      <c r="B63" s="8"/>
      <c r="C63" s="8"/>
      <c r="D63" s="8"/>
      <c r="E63" s="8"/>
      <c r="F63" s="8"/>
      <c r="G63" s="8"/>
      <c r="H63" s="8"/>
      <c r="I63" s="8"/>
      <c r="J63" s="8"/>
    </row>
  </sheetData>
  <mergeCells count="5">
    <mergeCell ref="C8:F8"/>
    <mergeCell ref="G8:J8"/>
    <mergeCell ref="B3:D3"/>
    <mergeCell ref="C4:D4"/>
    <mergeCell ref="C5:D5"/>
  </mergeCells>
  <hyperlinks>
    <hyperlink ref="B1" location="Contents!A1" display="Back to Contents" xr:uid="{465DAA82-DEDB-4F21-9EE0-984137E48F1D}"/>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487DAD81-5142-4855-BAAF-9123ACD08B48}"/>
</file>

<file path=customXml/itemProps2.xml><?xml version="1.0" encoding="utf-8"?>
<ds:datastoreItem xmlns:ds="http://schemas.openxmlformats.org/officeDocument/2006/customXml" ds:itemID="{74151B3C-0108-4509-99A3-592D0BA74284}"/>
</file>

<file path=customXml/itemProps3.xml><?xml version="1.0" encoding="utf-8"?>
<ds:datastoreItem xmlns:ds="http://schemas.openxmlformats.org/officeDocument/2006/customXml" ds:itemID="{6238AEA4-765B-4280-9F4D-E80527A4ED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Contents</vt:lpstr>
      <vt:lpstr>Guidance</vt:lpstr>
      <vt:lpstr>A3 - Organisational structure</vt:lpstr>
      <vt:lpstr>A4 - Owners &amp; shareholders</vt:lpstr>
      <vt:lpstr>A7.1 - Your company's products</vt:lpstr>
      <vt:lpstr>A7.2 - Other goods</vt:lpstr>
      <vt:lpstr>A8 - Product similarity</vt:lpstr>
      <vt:lpstr>B1.1 - Upward sales</vt:lpstr>
      <vt:lpstr>B2 - Captive sales</vt:lpstr>
      <vt:lpstr>B3 - Sales to the UK</vt:lpstr>
      <vt:lpstr>B4 - Domestic sales</vt:lpstr>
      <vt:lpstr>B6 - Sales to other countries</vt:lpstr>
      <vt:lpstr>D1 - Turnover</vt:lpstr>
      <vt:lpstr>D2 - Income statement</vt:lpstr>
      <vt:lpstr>D4.1 - Upwards cost</vt:lpstr>
      <vt:lpstr>D5 - Capacity</vt:lpstr>
      <vt:lpstr>D6 - Stocks</vt:lpstr>
      <vt:lpstr>D8 - Employment</vt:lpstr>
      <vt:lpstr>D9 - Investments</vt:lpstr>
      <vt:lpstr>D10 - Purchases</vt:lpstr>
      <vt:lpstr>D11 -Profitability</vt:lpstr>
      <vt:lpstr>D12.1 - CTM in the PRC</vt:lpstr>
      <vt:lpstr>D12.2 - CTM for 3rd country</vt:lpstr>
      <vt:lpstr>D12.3 - CTM for UK</vt:lpstr>
      <vt:lpstr>D13.1 - AS&amp;G in the PRC</vt:lpstr>
      <vt:lpstr>D13.2 - AS&amp;G for 3rd country</vt:lpstr>
      <vt:lpstr>D13.3 - AS&amp;G for UK</vt:lpstr>
      <vt:lpstr>D14 - RM purchased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2020-09-01T16:35:01Z</dcterms:created>
  <dcterms:modified xsi:type="dcterms:W3CDTF">2020-09-01T16:35:11Z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Michanne.Haynes-Prempeh@traderemedies.gov.uk</vt:lpwstr>
  </property>
  <property fmtid="{D5CDD505-2E9C-101B-9397-08002B2CF9AE}" pid="5" name="MSIP_Label_eb150e91-1403-4795-80a4-b7d1f9621190_SetDate">
    <vt:lpwstr>2020-09-01T16:35:11.1397957Z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ActionId">
    <vt:lpwstr>9fe8d418-fdf8-452a-9f08-9cd7e9cb4f7c</vt:lpwstr>
  </property>
  <property fmtid="{D5CDD505-2E9C-101B-9397-08002B2CF9AE}" pid="9" name="MSIP_Label_eb150e91-1403-4795-80a4-b7d1f9621190_Extended_MSFT_Method">
    <vt:lpwstr>Automatic</vt:lpwstr>
  </property>
  <property fmtid="{D5CDD505-2E9C-101B-9397-08002B2CF9AE}" pid="10" name="Sensitivity">
    <vt:lpwstr>OFFICIAL</vt:lpwstr>
  </property>
  <property fmtid="{D5CDD505-2E9C-101B-9397-08002B2CF9AE}" pid="11" name="ContentTypeId">
    <vt:lpwstr>0x010100C9280E48E807ED4AA4BA7BE40CA69573</vt:lpwstr>
  </property>
</Properties>
</file>