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18" documentId="13_ncr:1_{C50B0775-C717-48E4-9465-EF95CF2C92CA}" xr6:coauthVersionLast="45" xr6:coauthVersionMax="45" xr10:uidLastSave="{17632A14-FA0E-413C-8F74-A2F39CCD2152}"/>
  <bookViews>
    <workbookView xWindow="-108" yWindow="-108" windowWidth="30936" windowHeight="16896" tabRatio="741" firstSheet="5" activeTab="11" xr2:uid="{00000000-000D-0000-FFFF-FFFF00000000}"/>
  </bookViews>
  <sheets>
    <sheet name="Contents" sheetId="1" r:id="rId1"/>
    <sheet name="Guidance" sheetId="2" r:id="rId2"/>
    <sheet name="S1.2.1 - Shareholders" sheetId="3" r:id="rId3"/>
    <sheet name="S1.2.2 - Other goods" sheetId="4" r:id="rId4"/>
    <sheet name="S1.4.1 - Employment" sheetId="5" r:id="rId5"/>
    <sheet name="S1.4.2 - Turnover" sheetId="6" r:id="rId6"/>
    <sheet name="S2.1.1 - Purchases" sheetId="7" r:id="rId7"/>
    <sheet name="S2.1.2 - Purchases before POI" sheetId="8" r:id="rId8"/>
    <sheet name="S2.1.3 - Purchase information" sheetId="9" r:id="rId9"/>
    <sheet name="S2.1.4 - Stocks" sheetId="10" r:id="rId10"/>
    <sheet name="S3.2 - Sales to ind. customers" sheetId="11" r:id="rId11"/>
    <sheet name="S3.3 - Sales to related parties" sheetId="12" r:id="rId12"/>
  </sheets>
  <definedNames>
    <definedName name="_xlnm.Print_Area" localSheetId="6">'S2.1.1 - Purchases'!$B$5:$H$7</definedName>
    <definedName name="_xlnm.Print_Area" localSheetId="7">'S2.1.2 - Purchases before POI'!$B$5:$H$243</definedName>
    <definedName name="_xlnm.Print_Area" localSheetId="8">'S2.1.3 - Purchase information'!$B$5:$H$16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5" i="7" l="1"/>
  <c r="F4" i="10" l="1"/>
  <c r="Z20" i="11" l="1"/>
  <c r="AA20" i="11"/>
  <c r="W20" i="11"/>
  <c r="Q20" i="11"/>
  <c r="P20" i="11"/>
  <c r="N20" i="11"/>
  <c r="E234" i="8" l="1"/>
  <c r="D234" i="8"/>
  <c r="E95" i="7"/>
  <c r="J96" i="7" s="1"/>
  <c r="D95" i="7"/>
  <c r="F4" i="6"/>
  <c r="C5" i="12" l="1"/>
  <c r="C5" i="10"/>
  <c r="C5" i="9"/>
  <c r="C5" i="7"/>
  <c r="C5" i="6"/>
  <c r="C5" i="5"/>
  <c r="C5" i="4"/>
  <c r="C5" i="11"/>
  <c r="C5" i="3"/>
  <c r="C5" i="8"/>
  <c r="J234" i="8" l="1"/>
  <c r="F17" i="10" l="1"/>
  <c r="E17" i="10"/>
  <c r="D17" i="10"/>
  <c r="C17" i="10"/>
  <c r="F25" i="10"/>
  <c r="E25" i="10"/>
  <c r="D25" i="10"/>
  <c r="C25" i="10"/>
  <c r="C58" i="10"/>
  <c r="D58" i="10"/>
  <c r="E58" i="10"/>
  <c r="F58" i="10"/>
  <c r="C50" i="10"/>
  <c r="D50" i="10"/>
  <c r="E50" i="10"/>
  <c r="F50" i="10"/>
  <c r="D53" i="10"/>
  <c r="E53" i="10"/>
  <c r="F53" i="10"/>
  <c r="D54" i="10"/>
  <c r="E54" i="10"/>
  <c r="F54" i="10"/>
  <c r="D55" i="10"/>
  <c r="E55" i="10"/>
  <c r="F55" i="10"/>
  <c r="D56" i="10"/>
  <c r="E56" i="10"/>
  <c r="F56" i="10"/>
  <c r="D57" i="10"/>
  <c r="E57" i="10"/>
  <c r="F57" i="10"/>
  <c r="C55" i="10"/>
  <c r="C56" i="10"/>
  <c r="C57" i="10"/>
  <c r="C54" i="10"/>
  <c r="C53" i="10"/>
  <c r="F46" i="10"/>
  <c r="C45" i="10"/>
  <c r="Z18" i="12" l="1"/>
  <c r="V18" i="12"/>
  <c r="Y18" i="12" s="1"/>
  <c r="Z17" i="12"/>
  <c r="V17" i="12"/>
  <c r="Y17" i="12" s="1"/>
  <c r="Z16" i="12"/>
  <c r="V16" i="12"/>
  <c r="Y16" i="12" s="1"/>
  <c r="Z15" i="12"/>
  <c r="V15" i="12"/>
  <c r="Y15" i="12" s="1"/>
  <c r="Z14" i="12"/>
  <c r="V14" i="12"/>
  <c r="Y14" i="12" s="1"/>
  <c r="Z13" i="12"/>
  <c r="V13" i="12"/>
  <c r="Y13" i="12" s="1"/>
  <c r="Z12" i="12"/>
  <c r="V12" i="12"/>
  <c r="Y12" i="12" s="1"/>
  <c r="Z11" i="12"/>
  <c r="V11" i="12"/>
  <c r="Y11" i="12" s="1"/>
  <c r="Z10" i="12"/>
  <c r="V10" i="12"/>
  <c r="Y10" i="12" s="1"/>
  <c r="Z9" i="12"/>
  <c r="V9" i="12"/>
  <c r="Y9" i="12" s="1"/>
  <c r="D12" i="5" l="1"/>
  <c r="E12" i="5"/>
  <c r="F12" i="5"/>
  <c r="C12" i="5"/>
  <c r="J8" i="10" l="1"/>
  <c r="K8" i="10" s="1"/>
  <c r="C49" i="10"/>
  <c r="C48" i="10"/>
  <c r="C47" i="10"/>
  <c r="C46" i="10"/>
  <c r="D45" i="10"/>
  <c r="E45" i="10"/>
  <c r="F45" i="10"/>
  <c r="C42" i="10"/>
  <c r="C59" i="10" s="1"/>
  <c r="C34" i="10"/>
  <c r="C51" i="10" s="1"/>
  <c r="D8" i="10" l="1"/>
  <c r="E8" i="10" s="1"/>
  <c r="E8" i="6" l="1"/>
  <c r="G8" i="6" s="1"/>
  <c r="D8" i="5"/>
  <c r="E8" i="5" s="1"/>
  <c r="D42" i="10" l="1"/>
  <c r="D59" i="10" s="1"/>
  <c r="E42" i="10"/>
  <c r="E59" i="10" s="1"/>
  <c r="F42" i="10"/>
  <c r="F59" i="10" s="1"/>
  <c r="D34" i="10"/>
  <c r="D51" i="10" s="1"/>
  <c r="E34" i="10"/>
  <c r="E51" i="10" s="1"/>
  <c r="F34" i="10"/>
  <c r="F51" i="10" s="1"/>
  <c r="F49" i="10" l="1"/>
  <c r="E49" i="10"/>
  <c r="D49" i="10"/>
  <c r="F48" i="10"/>
  <c r="E48" i="10"/>
  <c r="D48" i="10"/>
  <c r="F47" i="10"/>
  <c r="E47" i="10"/>
  <c r="D47" i="10"/>
  <c r="E46" i="10"/>
  <c r="D46" i="10"/>
</calcChain>
</file>

<file path=xl/sharedStrings.xml><?xml version="1.0" encoding="utf-8"?>
<sst xmlns="http://schemas.openxmlformats.org/spreadsheetml/2006/main" count="2493" uniqueCount="158">
  <si>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</si>
  <si>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</si>
  <si>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</si>
  <si>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</si>
  <si>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</si>
  <si>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</si>
  <si>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</si>
  <si>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</si>
  <si>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</si>
  <si>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</si>
  <si>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</si>
  <si>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</si>
  <si>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</si>
  <si>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</si>
  <si>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</si>
  <si>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</si>
  <si>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</si>
  <si>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</si>
  <si>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</si>
  <si>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</si>
  <si>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</si>
  <si>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</si>
  <si>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</si>
  <si>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</si>
  <si>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</si>
  <si>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</si>
  <si>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</si>
  <si>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</si>
  <si>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</si>
  <si>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</si>
  <si>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</si>
  <si>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</si>
  <si>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</si>
  <si>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</si>
  <si>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</si>
  <si>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</si>
  <si>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</si>
  <si>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</si>
  <si>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</si>
  <si>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</si>
  <si>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</si>
  <si>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</si>
  <si>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</si>
  <si>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</si>
  <si>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</si>
  <si>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</si>
  <si>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</si>
  <si>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</si>
  <si>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</si>
  <si>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</si>
  <si>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</si>
  <si>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(Tonnes)</t>
  </si>
  <si>
    <t>POI</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</si>
  <si>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</si>
  <si>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</si>
  <si>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</si>
  <si>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</si>
  <si>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</si>
  <si>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</si>
  <si>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</si>
  <si>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</si>
  <si>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</si>
  <si>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</si>
  <si>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</si>
  <si>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</si>
  <si>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</si>
  <si>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</si>
  <si>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</si>
  <si>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</si>
  <si>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</si>
  <si>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</si>
  <si>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</si>
  <si>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</si>
  <si>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</si>
  <si>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</si>
  <si>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</si>
  <si>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</si>
  <si>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</si>
  <si>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</si>
  <si>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</si>
  <si>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PCN</t>
  </si>
  <si>
    <r>
      <t xml:space="preserve">Stock </t>
    </r>
    <r>
      <rPr>
        <b/>
        <i/>
        <sz val="11"/>
        <color theme="0"/>
        <rFont val="Arial"/>
        <family val="2"/>
      </rPr>
      <t>produced</t>
    </r>
    <r>
      <rPr>
        <b/>
        <sz val="11"/>
        <color theme="0"/>
        <rFont val="Arial"/>
        <family val="2"/>
      </rPr>
      <t xml:space="preserve"> by the company</t>
    </r>
  </si>
  <si>
    <t>Goods under investigation in volume (tonnes)</t>
  </si>
  <si>
    <t>Opening stock</t>
  </si>
  <si>
    <t>(+) Production</t>
  </si>
  <si>
    <t>(−) Domestic sales</t>
  </si>
  <si>
    <t>(−) Export sales</t>
  </si>
  <si>
    <t>(−) Transfers</t>
  </si>
  <si>
    <t>(−) Others (e.g. wastage, expiration, theft)</t>
  </si>
  <si>
    <t>Closing stock</t>
  </si>
  <si>
    <t>Goods under investigation in value</t>
  </si>
  <si>
    <r>
      <t xml:space="preserve">Stock </t>
    </r>
    <r>
      <rPr>
        <b/>
        <i/>
        <sz val="11"/>
        <color theme="0"/>
        <rFont val="Arial"/>
        <family val="2"/>
      </rPr>
      <t>purchased</t>
    </r>
    <r>
      <rPr>
        <b/>
        <sz val="11"/>
        <color theme="0"/>
        <rFont val="Arial"/>
        <family val="2"/>
      </rPr>
      <t xml:space="preserve"> by the company</t>
    </r>
  </si>
  <si>
    <t>(+) Purchase</t>
  </si>
  <si>
    <t>All stock held by the company</t>
  </si>
  <si>
    <t>(+) Production &amp; purchase</t>
  </si>
  <si>
    <t>3.2 - Sales in the UK to Independent Customers</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</si>
  <si>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</si>
  <si>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</si>
  <si>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</si>
  <si>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</si>
  <si>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</si>
  <si>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</si>
  <si>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</si>
  <si>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</si>
  <si>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</si>
  <si>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</si>
  <si>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</si>
  <si>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</si>
  <si>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</si>
  <si>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</si>
  <si>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</si>
  <si>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</si>
  <si>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</si>
  <si>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</si>
  <si>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</si>
  <si>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</si>
  <si>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</si>
  <si>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Tonnes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</si>
  <si>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</si>
  <si>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</si>
  <si>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</si>
  <si>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</si>
  <si>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</si>
  <si>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</si>
  <si>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</si>
  <si>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</si>
  <si>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</si>
  <si>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</si>
  <si>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3.3 - Sales in the UK to Related Parties</t>
  </si>
  <si>
    <t>Other charges (Specify)</t>
  </si>
  <si>
    <t>记账货币</t>
    <phoneticPr fontId="28" type="noConversion"/>
  </si>
  <si>
    <t>Taxes</t>
    <phoneticPr fontId="28" type="noConversion"/>
  </si>
  <si>
    <t>Fasten Group Import and Export Hong Kong Limited</t>
  </si>
  <si>
    <t>USD</t>
    <phoneticPr fontId="28" type="noConversion"/>
  </si>
  <si>
    <t>No</t>
  </si>
  <si>
    <t>Value (USD)</t>
    <phoneticPr fontId="28" type="noConversion"/>
  </si>
  <si>
    <t>NOTE</t>
    <phoneticPr fontId="28" type="noConversion"/>
  </si>
  <si>
    <t>Direct selling expenses to write down sales</t>
  </si>
  <si>
    <t>Therefore, this table is not appliable</t>
    <phoneticPr fontId="28" type="noConversion"/>
  </si>
  <si>
    <t>For estimation of CIF value for non-CIF transactions, please refer to B6 for details.</t>
    <phoneticPr fontId="28" type="noConversion"/>
  </si>
  <si>
    <t>NOTE</t>
    <phoneticPr fontId="28" type="noConversion"/>
  </si>
  <si>
    <t>NOTE</t>
  </si>
  <si>
    <t>NOTE</t>
    <phoneticPr fontId="28" type="noConversion"/>
  </si>
  <si>
    <t>S2.1.4 - Stocks</t>
    <phoneticPr fontId="28" type="noConversion"/>
  </si>
  <si>
    <t>Contents</t>
    <phoneticPr fontId="28" type="noConversion"/>
  </si>
  <si>
    <t>[Non-confidential summary: Name of shareholder]</t>
  </si>
  <si>
    <t>[Non-confidential summary: Percentage of shares held]</t>
  </si>
  <si>
    <t>[Non-confidential summary: Activity of shareholder]</t>
  </si>
  <si>
    <t>[Non-confidential summary: Name of goods]</t>
    <phoneticPr fontId="28" type="noConversion"/>
  </si>
  <si>
    <t>[Non-confidential summary: Description of goods]</t>
    <phoneticPr fontId="28" type="noConversion"/>
  </si>
  <si>
    <t>N/A</t>
    <phoneticPr fontId="28" type="noConversion"/>
  </si>
  <si>
    <t>[Non-confidential summary: Name of supplier]</t>
    <phoneticPr fontId="28" type="noConversion"/>
  </si>
  <si>
    <t>[Non-confidential summary: PCN]</t>
    <phoneticPr fontId="28" type="noConversion"/>
  </si>
  <si>
    <t>[Non-confidential summary: Purchased quantity]</t>
    <phoneticPr fontId="28" type="noConversion"/>
  </si>
  <si>
    <t>[Non-confidential summary:Total net invoice value]</t>
    <phoneticPr fontId="28" type="noConversion"/>
  </si>
  <si>
    <t>[Non-confidential summary: General delivery terms]</t>
    <phoneticPr fontId="28" type="noConversion"/>
  </si>
  <si>
    <t>[Non-confidential summary: Average purchase price]</t>
    <phoneticPr fontId="28" type="noConversion"/>
  </si>
  <si>
    <t>[Non-confidential summary: Indication to report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</si>
</sst>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0.00_-;\-* #,##0.00_-;_-* &quot;-&quot;??_-;_-@_-"/>
    <numFmt numFmtId="177" formatCode="0.0"/>
    <numFmt numFmtId="178" formatCode="_-* #,##0.0000_-;\-* #,##0.0000_-;_-* &quot;-&quot;??_-;_-@_-"/>
    <numFmt numFmtId="179" formatCode="yyyy/m/d;@"/>
    <numFmt numFmtId="180" formatCode="_-* #,##0_-;\-* #,##0_-;_-* &quot;-&quot;??_-;_-@_-"/>
  </numFmts>
  <fonts count="37" x14ac:knownFonts="1">
    <font>
      <sz val="11"/>
      <color theme="1"/>
      <name val="等线"/>
      <family val="2"/>
      <scheme val="minor"/>
    </font>
    <font>
      <sz val="11"/>
      <color theme="1"/>
      <name val="等线"/>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b/>
      <i/>
      <sz val="11"/>
      <color rgb="FFFF0000"/>
      <name val="Arial"/>
      <family val="2"/>
    </font>
    <font>
      <u/>
      <sz val="11"/>
      <color theme="10"/>
      <name val="等线"/>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b/>
      <sz val="11"/>
      <name val="Arial"/>
      <family val="2"/>
    </font>
    <font>
      <b/>
      <sz val="11"/>
      <color rgb="FFFFFFFF"/>
      <name val="Arial"/>
      <family val="2"/>
    </font>
    <font>
      <sz val="9"/>
      <name val="等线"/>
      <family val="3"/>
      <charset val="134"/>
      <scheme val="minor"/>
    </font>
    <font>
      <sz val="11"/>
      <color theme="1"/>
      <name val="微软雅黑"/>
      <family val="2"/>
      <charset val="134"/>
    </font>
    <font>
      <b/>
      <u/>
      <sz val="11"/>
      <color theme="10"/>
      <name val="微软雅黑"/>
      <family val="2"/>
      <charset val="134"/>
    </font>
    <font>
      <b/>
      <sz val="11"/>
      <color theme="1"/>
      <name val="微软雅黑"/>
      <family val="2"/>
      <charset val="134"/>
    </font>
    <font>
      <sz val="11"/>
      <name val="微软雅黑"/>
      <family val="2"/>
      <charset val="134"/>
    </font>
    <font>
      <b/>
      <sz val="11"/>
      <color theme="0"/>
      <name val="宋体"/>
      <family val="2"/>
      <charset val="134"/>
    </font>
    <font>
      <i/>
      <sz val="11"/>
      <color rgb="FFFF0000"/>
      <name val="宋体"/>
      <family val="2"/>
      <charset val="134"/>
    </font>
    <font>
      <b/>
      <i/>
      <sz val="8"/>
      <color rgb="FF333333"/>
      <name val="微软雅黑"/>
      <family val="2"/>
      <charset val="134"/>
    </font>
    <font>
      <sz val="11"/>
      <color theme="1"/>
      <name val="等线"/>
      <family val="2"/>
      <charset val="134"/>
      <scheme val="minor"/>
    </font>
  </fonts>
  <fills count="11">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548235"/>
        <bgColor indexed="64"/>
      </patternFill>
    </fill>
    <fill>
      <patternFill patternType="solid">
        <fgColor theme="6"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diagonal/>
    </border>
    <border>
      <left/>
      <right style="medium">
        <color indexed="64"/>
      </right>
      <top/>
      <bottom/>
      <diagonal/>
    </border>
    <border>
      <left style="thin">
        <color rgb="FF000000"/>
      </left>
      <right style="medium">
        <color indexed="64"/>
      </right>
      <top/>
      <bottom/>
      <diagonal/>
    </border>
    <border>
      <left style="medium">
        <color indexed="64"/>
      </left>
      <right/>
      <top style="thin">
        <color rgb="FF000000"/>
      </top>
      <bottom/>
      <diagonal/>
    </border>
    <border>
      <left style="medium">
        <color indexed="64"/>
      </left>
      <right/>
      <top/>
      <bottom/>
      <diagonal/>
    </border>
    <border>
      <left style="thin">
        <color rgb="FF000000"/>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176" fontId="1" fillId="0" borderId="0" applyFont="0" applyFill="0" applyBorder="0" applyAlignment="0" applyProtection="0"/>
    <xf numFmtId="0" fontId="2" fillId="0" borderId="0"/>
    <xf numFmtId="0" fontId="20" fillId="0" borderId="0" applyNumberFormat="0" applyFill="0" applyBorder="0" applyAlignment="0" applyProtection="0"/>
    <xf numFmtId="0" fontId="36" fillId="0" borderId="0">
      <alignment vertical="center"/>
    </xf>
  </cellStyleXfs>
  <cellXfs count="379">
    <xf numFmtId="0" fontId="0" fillId="0" borderId="0" xfId="0"/>
    <xf numFmtId="0" fontId="3" fillId="0" borderId="0" xfId="0" applyFont="1" applyAlignment="1">
      <alignment horizontal="left"/>
    </xf>
    <xf numFmtId="0" fontId="4" fillId="0" borderId="0" xfId="0" applyFont="1" applyAlignment="1">
      <alignment horizontal="left"/>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6" fillId="3" borderId="0" xfId="0" applyFont="1" applyFill="1" applyBorder="1" applyAlignment="1">
      <alignment horizontal="left" vertical="center"/>
    </xf>
    <xf numFmtId="0" fontId="13" fillId="0" borderId="0" xfId="3" applyFont="1" applyAlignment="1">
      <alignment horizontal="center" vertical="center"/>
    </xf>
    <xf numFmtId="0" fontId="13" fillId="3" borderId="0" xfId="3" applyFont="1" applyFill="1" applyAlignment="1">
      <alignment horizontal="left"/>
    </xf>
    <xf numFmtId="0" fontId="14" fillId="3" borderId="0" xfId="3" applyFont="1" applyFill="1" applyAlignment="1">
      <alignment horizontal="left"/>
    </xf>
    <xf numFmtId="0" fontId="13" fillId="3" borderId="0" xfId="3" applyFont="1" applyFill="1" applyAlignment="1">
      <alignment horizontal="center" vertical="center"/>
    </xf>
    <xf numFmtId="0" fontId="15" fillId="3" borderId="0" xfId="3" applyFont="1" applyFill="1" applyAlignment="1">
      <alignment horizontal="left"/>
    </xf>
    <xf numFmtId="0" fontId="8" fillId="3" borderId="0" xfId="0" applyFont="1" applyFill="1" applyBorder="1" applyAlignment="1">
      <alignment horizontal="center" vertical="center"/>
    </xf>
    <xf numFmtId="0" fontId="13" fillId="0" borderId="0" xfId="3" applyFont="1" applyAlignment="1">
      <alignment horizontal="left"/>
    </xf>
    <xf numFmtId="0" fontId="12" fillId="0" borderId="47" xfId="2" applyNumberFormat="1" applyFont="1" applyBorder="1" applyAlignment="1">
      <alignment horizontal="center" vertical="center"/>
    </xf>
    <xf numFmtId="0" fontId="17" fillId="0" borderId="31" xfId="2" applyNumberFormat="1" applyFont="1" applyBorder="1" applyAlignment="1">
      <alignment horizontal="center" vertical="center"/>
    </xf>
    <xf numFmtId="0" fontId="17" fillId="0" borderId="21" xfId="2" applyNumberFormat="1" applyFont="1" applyBorder="1" applyAlignment="1">
      <alignment horizontal="center" vertical="center"/>
    </xf>
    <xf numFmtId="0" fontId="17" fillId="0" borderId="22" xfId="2" applyNumberFormat="1" applyFont="1" applyBorder="1" applyAlignment="1">
      <alignment horizontal="center" vertical="center"/>
    </xf>
    <xf numFmtId="0" fontId="12" fillId="0" borderId="0" xfId="2" applyNumberFormat="1" applyFont="1" applyBorder="1" applyAlignment="1">
      <alignment horizontal="center" vertical="center"/>
    </xf>
    <xf numFmtId="0" fontId="12" fillId="0" borderId="37" xfId="2" applyNumberFormat="1" applyFont="1" applyBorder="1" applyAlignment="1">
      <alignment horizontal="center"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6" xfId="0" applyFont="1" applyFill="1" applyBorder="1" applyAlignment="1">
      <alignment horizontal="left" vertical="center"/>
    </xf>
    <xf numFmtId="0" fontId="12" fillId="5" borderId="22" xfId="2" applyNumberFormat="1" applyFont="1" applyFill="1" applyBorder="1" applyAlignment="1">
      <alignment horizontal="center" vertical="center"/>
    </xf>
    <xf numFmtId="0" fontId="12" fillId="5" borderId="31" xfId="2" applyNumberFormat="1" applyFont="1" applyFill="1" applyBorder="1" applyAlignment="1">
      <alignment horizontal="center" vertical="center"/>
    </xf>
    <xf numFmtId="0" fontId="12" fillId="5" borderId="21" xfId="2" applyNumberFormat="1" applyFont="1" applyFill="1" applyBorder="1" applyAlignment="1">
      <alignment horizontal="center" vertical="center"/>
    </xf>
    <xf numFmtId="0" fontId="12" fillId="5" borderId="50" xfId="2" applyNumberFormat="1" applyFont="1" applyFill="1" applyBorder="1" applyAlignment="1">
      <alignment horizontal="center" vertical="center"/>
    </xf>
    <xf numFmtId="0" fontId="17" fillId="5" borderId="21" xfId="2" applyNumberFormat="1" applyFont="1" applyFill="1" applyBorder="1" applyAlignment="1">
      <alignment horizontal="center" vertical="center"/>
    </xf>
    <xf numFmtId="0" fontId="17" fillId="5" borderId="22" xfId="2" applyNumberFormat="1" applyFont="1" applyFill="1" applyBorder="1" applyAlignment="1">
      <alignment horizontal="center" vertical="center"/>
    </xf>
    <xf numFmtId="0" fontId="17" fillId="5" borderId="51" xfId="2" applyNumberFormat="1" applyFont="1" applyFill="1" applyBorder="1" applyAlignment="1">
      <alignment horizontal="center" vertical="center"/>
    </xf>
    <xf numFmtId="0" fontId="17" fillId="5" borderId="10" xfId="2"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57" xfId="0" applyFont="1" applyBorder="1" applyAlignment="1">
      <alignment horizontal="center" vertical="center"/>
    </xf>
    <xf numFmtId="3" fontId="3" fillId="0" borderId="57" xfId="0" applyNumberFormat="1"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3" fillId="0" borderId="61" xfId="0" applyFont="1" applyBorder="1" applyAlignment="1">
      <alignment horizontal="center" vertical="center"/>
    </xf>
    <xf numFmtId="0" fontId="3" fillId="0" borderId="52"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55" xfId="1" applyNumberFormat="1" applyFont="1" applyBorder="1" applyAlignment="1">
      <alignment horizontal="center" vertical="center"/>
    </xf>
    <xf numFmtId="10" fontId="3" fillId="0" borderId="38" xfId="1" applyNumberFormat="1" applyFont="1" applyBorder="1" applyAlignment="1">
      <alignment horizontal="center" vertical="center"/>
    </xf>
    <xf numFmtId="177" fontId="3" fillId="5" borderId="63" xfId="1" applyNumberFormat="1" applyFont="1" applyFill="1" applyBorder="1" applyAlignment="1">
      <alignment horizontal="center" vertical="center"/>
    </xf>
    <xf numFmtId="177" fontId="3" fillId="5" borderId="56" xfId="1" applyNumberFormat="1" applyFont="1" applyFill="1" applyBorder="1" applyAlignment="1">
      <alignment horizontal="center" vertical="center"/>
    </xf>
    <xf numFmtId="177" fontId="3" fillId="5" borderId="20" xfId="1" applyNumberFormat="1" applyFont="1" applyFill="1" applyBorder="1" applyAlignment="1">
      <alignment horizontal="center" vertical="center"/>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17" fillId="5" borderId="30" xfId="2" applyNumberFormat="1" applyFont="1" applyFill="1" applyBorder="1" applyAlignment="1">
      <alignment horizontal="center" vertical="center"/>
    </xf>
    <xf numFmtId="0" fontId="17" fillId="5" borderId="54" xfId="2" applyNumberFormat="1" applyFont="1" applyFill="1" applyBorder="1" applyAlignment="1">
      <alignment horizontal="center" vertical="center"/>
    </xf>
    <xf numFmtId="0" fontId="17" fillId="5" borderId="71" xfId="2" applyNumberFormat="1" applyFont="1" applyFill="1" applyBorder="1" applyAlignment="1">
      <alignment horizontal="center" vertical="center"/>
    </xf>
    <xf numFmtId="0" fontId="17" fillId="5" borderId="70" xfId="2" applyNumberFormat="1" applyFont="1" applyFill="1" applyBorder="1" applyAlignment="1">
      <alignment horizontal="center" vertical="center"/>
    </xf>
    <xf numFmtId="0" fontId="21" fillId="3" borderId="0" xfId="4" applyFont="1" applyFill="1" applyAlignment="1">
      <alignment horizontal="left" vertical="center"/>
    </xf>
    <xf numFmtId="0" fontId="6" fillId="2" borderId="36" xfId="0" applyFont="1" applyFill="1" applyBorder="1" applyAlignment="1">
      <alignment horizontal="left" vertical="center"/>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23" fillId="6" borderId="79"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12" fillId="5" borderId="70" xfId="2" applyNumberFormat="1" applyFont="1" applyFill="1" applyBorder="1" applyAlignment="1">
      <alignment horizontal="center" vertical="center"/>
    </xf>
    <xf numFmtId="0" fontId="23" fillId="6" borderId="3" xfId="0" applyFont="1" applyFill="1" applyBorder="1" applyAlignment="1">
      <alignment horizontal="center" vertical="center"/>
    </xf>
    <xf numFmtId="0" fontId="9" fillId="0" borderId="3" xfId="0" applyFont="1" applyBorder="1" applyAlignment="1">
      <alignment horizontal="center" vertical="center"/>
    </xf>
    <xf numFmtId="0" fontId="3"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xf>
    <xf numFmtId="0" fontId="6" fillId="0" borderId="0" xfId="0" applyFont="1" applyAlignment="1">
      <alignment vertical="center"/>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7" borderId="3" xfId="0" applyFont="1" applyFill="1" applyBorder="1" applyAlignment="1">
      <alignment horizontal="center"/>
    </xf>
    <xf numFmtId="0" fontId="13" fillId="3" borderId="0" xfId="0" applyFont="1" applyFill="1" applyAlignment="1">
      <alignment horizontal="left" wrapText="1"/>
    </xf>
    <xf numFmtId="0" fontId="13" fillId="3" borderId="0" xfId="0" applyFont="1" applyFill="1" applyAlignment="1">
      <alignment horizontal="left"/>
    </xf>
    <xf numFmtId="0" fontId="10" fillId="3" borderId="0"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Alignment="1">
      <alignment horizontal="left"/>
    </xf>
    <xf numFmtId="0" fontId="3" fillId="5" borderId="83" xfId="0" applyFont="1" applyFill="1" applyBorder="1" applyAlignment="1">
      <alignment horizontal="left"/>
    </xf>
    <xf numFmtId="0" fontId="6" fillId="0" borderId="3" xfId="0" applyFont="1" applyBorder="1" applyAlignment="1">
      <alignment horizontal="center" vertical="center" wrapText="1"/>
    </xf>
    <xf numFmtId="0" fontId="13" fillId="8" borderId="0" xfId="0" applyFont="1" applyFill="1" applyAlignment="1">
      <alignment horizontal="left" wrapText="1"/>
    </xf>
    <xf numFmtId="0" fontId="3" fillId="8" borderId="0" xfId="0" applyFont="1" applyFill="1" applyAlignment="1">
      <alignment horizontal="left"/>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6" fillId="8" borderId="0" xfId="0" applyFont="1" applyFill="1" applyBorder="1" applyAlignment="1">
      <alignment horizontal="left" vertical="center"/>
    </xf>
    <xf numFmtId="0" fontId="13" fillId="8" borderId="0" xfId="3" applyFont="1" applyFill="1" applyAlignment="1">
      <alignment horizontal="left"/>
    </xf>
    <xf numFmtId="0" fontId="3" fillId="8" borderId="0" xfId="0" applyFont="1" applyFill="1" applyBorder="1" applyAlignment="1">
      <alignment horizontal="left" vertical="center"/>
    </xf>
    <xf numFmtId="0" fontId="26" fillId="2" borderId="65" xfId="0" applyFont="1" applyFill="1" applyBorder="1" applyAlignment="1">
      <alignment horizontal="center" vertical="center" wrapText="1"/>
    </xf>
    <xf numFmtId="0" fontId="10" fillId="3" borderId="0" xfId="0" applyFont="1" applyFill="1" applyAlignment="1">
      <alignment horizontal="center" wrapText="1"/>
    </xf>
    <xf numFmtId="0" fontId="29" fillId="3" borderId="0" xfId="0" applyFont="1" applyFill="1" applyAlignment="1">
      <alignment vertical="center"/>
    </xf>
    <xf numFmtId="0" fontId="31" fillId="3" borderId="0" xfId="0" applyFont="1" applyFill="1" applyAlignment="1">
      <alignment vertical="center"/>
    </xf>
    <xf numFmtId="0" fontId="30" fillId="3" borderId="0" xfId="4" applyFont="1" applyFill="1" applyAlignment="1">
      <alignment vertical="center"/>
    </xf>
    <xf numFmtId="0" fontId="3" fillId="4" borderId="59" xfId="0" applyFont="1" applyFill="1" applyBorder="1" applyAlignment="1">
      <alignment horizontal="left" vertical="center" wrapText="1"/>
    </xf>
    <xf numFmtId="0" fontId="6" fillId="4" borderId="35" xfId="0" applyFont="1" applyFill="1" applyBorder="1" applyAlignment="1">
      <alignment horizontal="left" vertical="center" wrapText="1"/>
    </xf>
    <xf numFmtId="0" fontId="3" fillId="0" borderId="0" xfId="0" applyFont="1" applyAlignment="1">
      <alignment horizontal="left" vertical="center"/>
    </xf>
    <xf numFmtId="0" fontId="3" fillId="8" borderId="0" xfId="0" applyFont="1" applyFill="1" applyAlignment="1">
      <alignment horizontal="left"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3" fillId="4" borderId="40" xfId="0" applyFont="1" applyFill="1" applyBorder="1" applyAlignment="1">
      <alignment horizontal="left" vertical="center" wrapText="1"/>
    </xf>
    <xf numFmtId="0" fontId="9" fillId="3" borderId="0" xfId="0" applyFont="1" applyFill="1" applyBorder="1" applyAlignment="1">
      <alignment horizontal="left" vertical="center"/>
    </xf>
    <xf numFmtId="0" fontId="23" fillId="6" borderId="78"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13" fillId="4" borderId="60"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26" fillId="4" borderId="62" xfId="0" applyFont="1" applyFill="1" applyBorder="1" applyAlignment="1">
      <alignment horizontal="left" vertical="center" wrapText="1"/>
    </xf>
    <xf numFmtId="0" fontId="13" fillId="3" borderId="0" xfId="3" applyFont="1" applyFill="1" applyAlignment="1">
      <alignment horizontal="left" vertical="center"/>
    </xf>
    <xf numFmtId="0" fontId="3" fillId="0" borderId="0" xfId="0" applyFont="1" applyFill="1" applyAlignment="1">
      <alignment horizontal="left" vertical="center"/>
    </xf>
    <xf numFmtId="0" fontId="9" fillId="3" borderId="0" xfId="0" applyFont="1" applyFill="1" applyBorder="1" applyAlignment="1">
      <alignment horizontal="left" vertical="center" wrapText="1"/>
    </xf>
    <xf numFmtId="0" fontId="14" fillId="3" borderId="0" xfId="3" applyFont="1" applyFill="1" applyAlignment="1">
      <alignment horizontal="left" vertical="center"/>
    </xf>
    <xf numFmtId="0" fontId="9" fillId="3" borderId="0" xfId="0" applyFont="1" applyFill="1" applyAlignment="1">
      <alignment horizontal="left" vertical="center"/>
    </xf>
    <xf numFmtId="0" fontId="23" fillId="6" borderId="19" xfId="0" applyFont="1" applyFill="1" applyBorder="1" applyAlignment="1">
      <alignment horizontal="center" vertical="center"/>
    </xf>
    <xf numFmtId="0" fontId="13" fillId="0" borderId="16"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17" fillId="0" borderId="32" xfId="0" applyNumberFormat="1" applyFont="1" applyBorder="1" applyAlignment="1">
      <alignment horizontal="center" vertical="center"/>
    </xf>
    <xf numFmtId="0" fontId="17" fillId="0" borderId="24" xfId="0" applyNumberFormat="1" applyFont="1" applyBorder="1" applyAlignment="1">
      <alignment horizontal="center" vertical="center"/>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7" fillId="0" borderId="10" xfId="2" applyNumberFormat="1" applyFont="1" applyFill="1" applyBorder="1" applyAlignment="1">
      <alignment horizontal="center" vertical="center"/>
    </xf>
    <xf numFmtId="0" fontId="19" fillId="3" borderId="0" xfId="3" applyFont="1" applyFill="1" applyAlignment="1">
      <alignment horizontal="left" vertical="center"/>
    </xf>
    <xf numFmtId="0" fontId="17" fillId="3" borderId="0" xfId="0" applyFont="1" applyFill="1" applyBorder="1" applyAlignment="1">
      <alignment horizontal="left" vertical="center"/>
    </xf>
    <xf numFmtId="0" fontId="17" fillId="3" borderId="0" xfId="0" applyFont="1" applyFill="1" applyAlignment="1">
      <alignment horizontal="left" vertical="center"/>
    </xf>
    <xf numFmtId="0" fontId="3" fillId="0" borderId="0" xfId="0" applyFont="1" applyBorder="1" applyAlignment="1">
      <alignment horizontal="left" vertical="center"/>
    </xf>
    <xf numFmtId="0" fontId="3" fillId="3" borderId="0" xfId="0" applyFont="1" applyFill="1" applyAlignment="1">
      <alignment horizontal="left" vertical="center" wrapText="1"/>
    </xf>
    <xf numFmtId="0" fontId="10" fillId="7" borderId="3" xfId="0" applyFont="1" applyFill="1" applyBorder="1" applyAlignment="1">
      <alignment horizontal="center"/>
    </xf>
    <xf numFmtId="0" fontId="4" fillId="3" borderId="0" xfId="0" applyFont="1" applyFill="1" applyAlignment="1">
      <alignment horizontal="left" vertical="center"/>
    </xf>
    <xf numFmtId="0" fontId="4" fillId="0" borderId="0" xfId="0" applyFont="1" applyAlignment="1">
      <alignment horizontal="left" vertical="center"/>
    </xf>
    <xf numFmtId="176" fontId="3" fillId="0" borderId="88" xfId="2" applyFont="1" applyBorder="1" applyAlignment="1">
      <alignment horizontal="left" vertical="center"/>
    </xf>
    <xf numFmtId="176" fontId="3" fillId="0" borderId="89" xfId="2" applyFont="1" applyBorder="1" applyAlignment="1">
      <alignment horizontal="left" vertical="center"/>
    </xf>
    <xf numFmtId="176" fontId="3" fillId="0" borderId="1" xfId="2" applyFont="1" applyBorder="1" applyAlignment="1">
      <alignment horizontal="left" vertical="center"/>
    </xf>
    <xf numFmtId="176" fontId="3" fillId="0" borderId="91" xfId="2" applyFont="1" applyBorder="1" applyAlignment="1">
      <alignment horizontal="left" vertical="center"/>
    </xf>
    <xf numFmtId="176" fontId="3" fillId="0" borderId="93" xfId="2" applyFont="1" applyBorder="1" applyAlignment="1">
      <alignment horizontal="left" vertical="center"/>
    </xf>
    <xf numFmtId="176" fontId="3" fillId="0" borderId="94" xfId="2" applyFont="1" applyBorder="1" applyAlignment="1">
      <alignment horizontal="left" vertical="center"/>
    </xf>
    <xf numFmtId="176" fontId="3" fillId="3" borderId="0" xfId="0" applyNumberFormat="1" applyFont="1" applyFill="1" applyAlignment="1">
      <alignment horizontal="left" vertical="center"/>
    </xf>
    <xf numFmtId="176" fontId="3" fillId="3" borderId="0" xfId="2" applyFont="1" applyFill="1" applyAlignment="1">
      <alignment horizontal="left" vertical="center"/>
    </xf>
    <xf numFmtId="43" fontId="3" fillId="3" borderId="0" xfId="0" applyNumberFormat="1" applyFont="1" applyFill="1" applyAlignment="1">
      <alignment horizontal="left" vertical="center"/>
    </xf>
    <xf numFmtId="176" fontId="3" fillId="0" borderId="87" xfId="2" applyFont="1" applyBorder="1" applyAlignment="1">
      <alignment horizontal="center" vertical="center"/>
    </xf>
    <xf numFmtId="176" fontId="3" fillId="0" borderId="89" xfId="2" applyFont="1" applyBorder="1" applyAlignment="1">
      <alignment horizontal="center" vertical="center"/>
    </xf>
    <xf numFmtId="176" fontId="3" fillId="0" borderId="90" xfId="2" applyFont="1" applyBorder="1" applyAlignment="1">
      <alignment horizontal="center" vertical="center"/>
    </xf>
    <xf numFmtId="176" fontId="3" fillId="0" borderId="91" xfId="2" applyFont="1" applyBorder="1" applyAlignment="1">
      <alignment horizontal="center" vertical="center"/>
    </xf>
    <xf numFmtId="176" fontId="3" fillId="0" borderId="92" xfId="2" applyFont="1" applyBorder="1" applyAlignment="1">
      <alignment horizontal="center" vertical="center"/>
    </xf>
    <xf numFmtId="176" fontId="3" fillId="0" borderId="94" xfId="2" applyFont="1" applyBorder="1" applyAlignment="1">
      <alignment horizontal="center" vertical="center"/>
    </xf>
    <xf numFmtId="176" fontId="3" fillId="5" borderId="87" xfId="2" applyFont="1" applyFill="1" applyBorder="1" applyAlignment="1">
      <alignment horizontal="center" vertical="center"/>
    </xf>
    <xf numFmtId="176" fontId="3" fillId="5" borderId="89" xfId="2" applyFont="1" applyFill="1" applyBorder="1" applyAlignment="1">
      <alignment horizontal="center" vertical="center"/>
    </xf>
    <xf numFmtId="176" fontId="3" fillId="5" borderId="90" xfId="2" applyFont="1" applyFill="1" applyBorder="1" applyAlignment="1">
      <alignment horizontal="center" vertical="center"/>
    </xf>
    <xf numFmtId="176" fontId="3" fillId="5" borderId="91" xfId="2" applyFont="1" applyFill="1" applyBorder="1" applyAlignment="1">
      <alignment horizontal="center" vertical="center"/>
    </xf>
    <xf numFmtId="176" fontId="3" fillId="5" borderId="92" xfId="2" applyFont="1" applyFill="1" applyBorder="1" applyAlignment="1">
      <alignment horizontal="center" vertical="center"/>
    </xf>
    <xf numFmtId="176" fontId="3" fillId="5" borderId="94" xfId="2" applyFont="1" applyFill="1" applyBorder="1" applyAlignment="1">
      <alignment horizontal="center" vertical="center"/>
    </xf>
    <xf numFmtId="176" fontId="3" fillId="0" borderId="96" xfId="2" applyFont="1" applyBorder="1" applyAlignment="1">
      <alignment horizontal="center" vertical="center"/>
    </xf>
    <xf numFmtId="176" fontId="3" fillId="0" borderId="97" xfId="2" applyFont="1" applyBorder="1" applyAlignment="1">
      <alignment horizontal="center" vertical="center"/>
    </xf>
    <xf numFmtId="176" fontId="3" fillId="0" borderId="98" xfId="2" applyFont="1" applyBorder="1" applyAlignment="1">
      <alignment horizontal="center" vertical="center"/>
    </xf>
    <xf numFmtId="176" fontId="3" fillId="0" borderId="99" xfId="2" applyFont="1" applyBorder="1" applyAlignment="1">
      <alignment horizontal="center" vertical="center"/>
    </xf>
    <xf numFmtId="0" fontId="3" fillId="8" borderId="1" xfId="0" applyFont="1" applyFill="1" applyBorder="1" applyAlignment="1">
      <alignment horizontal="center" vertical="center"/>
    </xf>
    <xf numFmtId="0" fontId="3" fillId="8" borderId="90" xfId="0" applyFont="1" applyFill="1" applyBorder="1" applyAlignment="1">
      <alignment horizontal="center" vertical="center"/>
    </xf>
    <xf numFmtId="0" fontId="3" fillId="8" borderId="92" xfId="0" applyFont="1" applyFill="1" applyBorder="1" applyAlignment="1">
      <alignment horizontal="center" vertical="center"/>
    </xf>
    <xf numFmtId="0" fontId="13" fillId="0" borderId="0" xfId="3" applyFont="1" applyAlignment="1">
      <alignment horizontal="left" vertical="center"/>
    </xf>
    <xf numFmtId="0" fontId="13" fillId="8" borderId="0" xfId="3" applyFont="1" applyFill="1" applyAlignment="1">
      <alignment horizontal="left" vertical="center"/>
    </xf>
    <xf numFmtId="0" fontId="16" fillId="3" borderId="0" xfId="3" applyFont="1" applyFill="1" applyAlignment="1">
      <alignment horizontal="left" vertical="center"/>
    </xf>
    <xf numFmtId="0" fontId="15" fillId="3" borderId="0" xfId="3" applyFont="1" applyFill="1" applyAlignment="1">
      <alignment horizontal="left" vertical="center"/>
    </xf>
    <xf numFmtId="0" fontId="10" fillId="3" borderId="0" xfId="3" applyFont="1" applyFill="1" applyAlignment="1">
      <alignment horizontal="left" vertical="center"/>
    </xf>
    <xf numFmtId="179" fontId="3" fillId="8" borderId="0" xfId="0" applyNumberFormat="1" applyFont="1" applyFill="1" applyBorder="1" applyAlignment="1">
      <alignment horizontal="center" vertical="center" shrinkToFit="1"/>
    </xf>
    <xf numFmtId="176" fontId="26" fillId="3" borderId="0" xfId="2" applyFont="1" applyFill="1" applyAlignment="1">
      <alignment horizontal="left" vertical="center"/>
    </xf>
    <xf numFmtId="0" fontId="19" fillId="3" borderId="0" xfId="0" applyFont="1" applyFill="1" applyAlignment="1">
      <alignment horizontal="left" vertical="center"/>
    </xf>
    <xf numFmtId="0" fontId="3" fillId="8" borderId="93" xfId="0" applyFont="1" applyFill="1" applyBorder="1" applyAlignment="1">
      <alignment horizontal="center" vertical="center"/>
    </xf>
    <xf numFmtId="178" fontId="3" fillId="3" borderId="0" xfId="0" applyNumberFormat="1" applyFont="1" applyFill="1" applyAlignment="1">
      <alignment horizontal="left" vertical="center"/>
    </xf>
    <xf numFmtId="0" fontId="3" fillId="0" borderId="0" xfId="0" applyFont="1" applyAlignment="1">
      <alignment horizontal="left" vertical="center" wrapText="1"/>
    </xf>
    <xf numFmtId="178" fontId="3" fillId="8" borderId="0" xfId="0" applyNumberFormat="1" applyFont="1" applyFill="1" applyAlignment="1">
      <alignment horizontal="left" vertical="center"/>
    </xf>
    <xf numFmtId="176" fontId="6" fillId="8" borderId="0" xfId="2" applyFont="1" applyFill="1" applyAlignment="1">
      <alignment vertical="center"/>
    </xf>
    <xf numFmtId="0" fontId="3" fillId="3" borderId="44" xfId="0" applyFont="1" applyFill="1" applyBorder="1" applyAlignment="1">
      <alignment horizontal="left" vertical="center"/>
    </xf>
    <xf numFmtId="0" fontId="3" fillId="3" borderId="70" xfId="0" applyFont="1" applyFill="1" applyBorder="1" applyAlignment="1">
      <alignment horizontal="left" vertical="center"/>
    </xf>
    <xf numFmtId="0" fontId="3" fillId="3" borderId="69"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178" fontId="3" fillId="3" borderId="69" xfId="0" applyNumberFormat="1" applyFont="1" applyFill="1" applyBorder="1" applyAlignment="1">
      <alignment horizontal="left" vertical="center"/>
    </xf>
    <xf numFmtId="0" fontId="3" fillId="3" borderId="58" xfId="0" applyFont="1" applyFill="1" applyBorder="1" applyAlignment="1">
      <alignment horizontal="left" vertical="center"/>
    </xf>
    <xf numFmtId="0" fontId="3" fillId="3" borderId="10" xfId="0" applyFont="1" applyFill="1" applyBorder="1" applyAlignment="1">
      <alignment horizontal="left" vertical="center"/>
    </xf>
    <xf numFmtId="0" fontId="3" fillId="3" borderId="49" xfId="0" applyFont="1" applyFill="1" applyBorder="1" applyAlignment="1">
      <alignment horizontal="left" vertical="center"/>
    </xf>
    <xf numFmtId="0" fontId="3" fillId="3" borderId="51" xfId="0" applyFont="1" applyFill="1" applyBorder="1" applyAlignment="1">
      <alignment horizontal="left" vertical="center"/>
    </xf>
    <xf numFmtId="0" fontId="3" fillId="3" borderId="52" xfId="0" applyFont="1" applyFill="1" applyBorder="1" applyAlignment="1">
      <alignment horizontal="left" vertical="center"/>
    </xf>
    <xf numFmtId="178" fontId="3" fillId="3" borderId="49" xfId="0" applyNumberFormat="1" applyFont="1" applyFill="1" applyBorder="1" applyAlignment="1">
      <alignment horizontal="left" vertical="center"/>
    </xf>
    <xf numFmtId="0" fontId="3" fillId="3" borderId="33" xfId="0" applyFont="1" applyFill="1" applyBorder="1" applyAlignment="1">
      <alignment horizontal="left" vertical="center"/>
    </xf>
    <xf numFmtId="0" fontId="3" fillId="3" borderId="54" xfId="0" applyFont="1" applyFill="1" applyBorder="1" applyAlignment="1">
      <alignment horizontal="left" vertical="center"/>
    </xf>
    <xf numFmtId="0" fontId="3" fillId="3" borderId="42" xfId="0" applyFont="1" applyFill="1" applyBorder="1" applyAlignment="1">
      <alignment horizontal="left" vertical="center"/>
    </xf>
    <xf numFmtId="0" fontId="3" fillId="3" borderId="30" xfId="0" applyFont="1" applyFill="1" applyBorder="1" applyAlignment="1">
      <alignment horizontal="left" vertical="center"/>
    </xf>
    <xf numFmtId="0" fontId="3" fillId="3" borderId="39" xfId="0" applyFont="1" applyFill="1" applyBorder="1" applyAlignment="1">
      <alignment horizontal="left" vertical="center"/>
    </xf>
    <xf numFmtId="178" fontId="3" fillId="3" borderId="42" xfId="0" applyNumberFormat="1" applyFont="1" applyFill="1" applyBorder="1" applyAlignment="1">
      <alignment horizontal="left" vertical="center"/>
    </xf>
    <xf numFmtId="178" fontId="3" fillId="0" borderId="0" xfId="0" applyNumberFormat="1" applyFont="1" applyAlignment="1">
      <alignment horizontal="left" vertical="center"/>
    </xf>
    <xf numFmtId="0" fontId="3" fillId="8" borderId="1" xfId="0" applyFont="1" applyFill="1" applyBorder="1" applyAlignment="1">
      <alignment vertical="center"/>
    </xf>
    <xf numFmtId="14" fontId="3" fillId="8" borderId="1" xfId="0" applyNumberFormat="1" applyFont="1" applyFill="1" applyBorder="1" applyAlignment="1">
      <alignment horizontal="center" vertical="center"/>
    </xf>
    <xf numFmtId="49" fontId="3" fillId="8" borderId="1" xfId="5" applyNumberFormat="1" applyFont="1" applyFill="1" applyBorder="1" applyAlignment="1">
      <alignment horizontal="center" vertical="center"/>
    </xf>
    <xf numFmtId="176" fontId="3" fillId="8" borderId="1" xfId="2" applyFont="1" applyFill="1" applyBorder="1" applyAlignment="1">
      <alignment horizontal="center" vertical="center"/>
    </xf>
    <xf numFmtId="176" fontId="17" fillId="8" borderId="1" xfId="2" applyFont="1" applyFill="1" applyBorder="1" applyAlignment="1">
      <alignment horizontal="center" vertical="center"/>
    </xf>
    <xf numFmtId="176" fontId="3" fillId="8" borderId="1" xfId="2" applyFont="1" applyFill="1" applyBorder="1" applyAlignment="1">
      <alignment horizontal="left" vertical="center"/>
    </xf>
    <xf numFmtId="176" fontId="17" fillId="8" borderId="91" xfId="2" applyFont="1" applyFill="1" applyBorder="1" applyAlignment="1">
      <alignment horizontal="center" vertical="center"/>
    </xf>
    <xf numFmtId="0" fontId="13" fillId="8" borderId="1" xfId="0" applyFont="1" applyFill="1" applyBorder="1" applyAlignment="1">
      <alignment vertical="center"/>
    </xf>
    <xf numFmtId="0" fontId="13" fillId="8" borderId="1" xfId="0" applyFont="1" applyFill="1" applyBorder="1" applyAlignment="1">
      <alignment horizontal="center" vertical="center"/>
    </xf>
    <xf numFmtId="14" fontId="13" fillId="8" borderId="1" xfId="0" applyNumberFormat="1" applyFont="1" applyFill="1" applyBorder="1" applyAlignment="1">
      <alignment horizontal="center" vertical="center"/>
    </xf>
    <xf numFmtId="176" fontId="13" fillId="8" borderId="1" xfId="2" applyFont="1" applyFill="1" applyBorder="1" applyAlignment="1">
      <alignment horizontal="center" vertical="center"/>
    </xf>
    <xf numFmtId="0" fontId="3" fillId="8" borderId="93" xfId="0" applyFont="1" applyFill="1" applyBorder="1" applyAlignment="1">
      <alignment vertical="center"/>
    </xf>
    <xf numFmtId="14" fontId="3" fillId="8" borderId="93" xfId="0" applyNumberFormat="1" applyFont="1" applyFill="1" applyBorder="1" applyAlignment="1">
      <alignment horizontal="center" vertical="center"/>
    </xf>
    <xf numFmtId="0" fontId="3" fillId="8" borderId="93" xfId="5" applyFont="1" applyFill="1" applyBorder="1" applyAlignment="1">
      <alignment horizontal="center" vertical="center"/>
    </xf>
    <xf numFmtId="176" fontId="3" fillId="8" borderId="93" xfId="2" applyFont="1" applyFill="1" applyBorder="1" applyAlignment="1">
      <alignment horizontal="center" vertical="center"/>
    </xf>
    <xf numFmtId="176" fontId="13" fillId="8" borderId="93" xfId="2" applyFont="1" applyFill="1" applyBorder="1" applyAlignment="1">
      <alignment horizontal="center" vertical="center"/>
    </xf>
    <xf numFmtId="176" fontId="17" fillId="8" borderId="93" xfId="2" applyFont="1" applyFill="1" applyBorder="1" applyAlignment="1">
      <alignment horizontal="center" vertical="center"/>
    </xf>
    <xf numFmtId="176" fontId="3" fillId="8" borderId="93" xfId="2" applyFont="1" applyFill="1" applyBorder="1" applyAlignment="1">
      <alignment horizontal="left" vertical="center"/>
    </xf>
    <xf numFmtId="176" fontId="17" fillId="8" borderId="94" xfId="2" applyFont="1" applyFill="1" applyBorder="1" applyAlignment="1">
      <alignment horizontal="center" vertical="center"/>
    </xf>
    <xf numFmtId="0" fontId="16" fillId="3" borderId="0" xfId="3" applyFont="1" applyFill="1" applyAlignment="1">
      <alignment horizontal="left"/>
    </xf>
    <xf numFmtId="0" fontId="13" fillId="8" borderId="16" xfId="3" applyFont="1" applyFill="1" applyBorder="1" applyAlignment="1">
      <alignment horizontal="center" vertical="top" wrapText="1"/>
    </xf>
    <xf numFmtId="0" fontId="13" fillId="8" borderId="2" xfId="3" applyFont="1" applyFill="1" applyBorder="1" applyAlignment="1">
      <alignment horizontal="center" vertical="top" wrapText="1"/>
    </xf>
    <xf numFmtId="0" fontId="13" fillId="8" borderId="17" xfId="3" applyFont="1" applyFill="1" applyBorder="1" applyAlignment="1">
      <alignment horizontal="center" vertical="top" wrapText="1"/>
    </xf>
    <xf numFmtId="0" fontId="13" fillId="8" borderId="11" xfId="3" applyFont="1" applyFill="1" applyBorder="1" applyAlignment="1">
      <alignment horizontal="center" vertical="top" wrapText="1"/>
    </xf>
    <xf numFmtId="0" fontId="13" fillId="8" borderId="1" xfId="3" applyFont="1" applyFill="1" applyBorder="1" applyAlignment="1">
      <alignment horizontal="center" vertical="top" wrapText="1"/>
    </xf>
    <xf numFmtId="0" fontId="13" fillId="8" borderId="12" xfId="3" applyFont="1" applyFill="1" applyBorder="1" applyAlignment="1">
      <alignment horizontal="center" vertical="top" wrapText="1"/>
    </xf>
    <xf numFmtId="0" fontId="13" fillId="8" borderId="13" xfId="3" applyFont="1" applyFill="1" applyBorder="1" applyAlignment="1">
      <alignment horizontal="center" vertical="top" wrapText="1"/>
    </xf>
    <xf numFmtId="0" fontId="13" fillId="8" borderId="14" xfId="3" applyFont="1" applyFill="1" applyBorder="1" applyAlignment="1">
      <alignment horizontal="center" vertical="top" wrapText="1"/>
    </xf>
    <xf numFmtId="0" fontId="13" fillId="8" borderId="15" xfId="3" applyFont="1" applyFill="1" applyBorder="1" applyAlignment="1">
      <alignment horizontal="center" vertical="top" wrapText="1"/>
    </xf>
    <xf numFmtId="0" fontId="3" fillId="8" borderId="88" xfId="0" applyFont="1" applyFill="1" applyBorder="1" applyAlignment="1">
      <alignment horizontal="center" vertical="center" shrinkToFit="1"/>
    </xf>
    <xf numFmtId="0" fontId="3" fillId="8" borderId="1" xfId="0" applyFont="1" applyFill="1" applyBorder="1" applyAlignment="1">
      <alignment horizontal="center" vertical="center" shrinkToFit="1"/>
    </xf>
    <xf numFmtId="0" fontId="3" fillId="8" borderId="93" xfId="0" applyFont="1" applyFill="1" applyBorder="1" applyAlignment="1">
      <alignment horizontal="center" vertical="center" shrinkToFit="1"/>
    </xf>
    <xf numFmtId="176" fontId="26" fillId="8" borderId="0" xfId="2" applyFont="1" applyFill="1" applyAlignment="1">
      <alignment horizontal="left" vertical="center"/>
    </xf>
    <xf numFmtId="0" fontId="16" fillId="8" borderId="0" xfId="3" applyFont="1" applyFill="1" applyAlignment="1">
      <alignment horizontal="left" vertical="center"/>
    </xf>
    <xf numFmtId="10" fontId="13" fillId="8" borderId="0" xfId="1" applyNumberFormat="1" applyFont="1" applyFill="1" applyAlignment="1">
      <alignment vertical="center"/>
    </xf>
    <xf numFmtId="0" fontId="32" fillId="8" borderId="0" xfId="3" applyFont="1" applyFill="1" applyAlignment="1">
      <alignment horizontal="left" vertical="center"/>
    </xf>
    <xf numFmtId="0" fontId="16" fillId="8" borderId="0" xfId="3" applyFont="1" applyFill="1" applyAlignment="1">
      <alignment vertical="center"/>
    </xf>
    <xf numFmtId="176" fontId="13" fillId="8" borderId="0" xfId="2" applyFont="1" applyFill="1" applyAlignment="1">
      <alignment horizontal="left" vertical="center"/>
    </xf>
    <xf numFmtId="43" fontId="13" fillId="8" borderId="0" xfId="3" applyNumberFormat="1" applyFont="1" applyFill="1" applyAlignment="1">
      <alignment horizontal="left" vertical="center"/>
    </xf>
    <xf numFmtId="10" fontId="13" fillId="3" borderId="0" xfId="1" applyNumberFormat="1" applyFont="1" applyFill="1" applyAlignment="1">
      <alignment vertical="center"/>
    </xf>
    <xf numFmtId="180" fontId="13" fillId="8" borderId="0" xfId="2" applyNumberFormat="1" applyFont="1" applyFill="1" applyAlignment="1">
      <alignment horizontal="left" vertical="center"/>
    </xf>
    <xf numFmtId="0" fontId="3" fillId="10" borderId="95" xfId="0" applyFont="1" applyFill="1" applyBorder="1" applyAlignment="1">
      <alignment horizontal="left" vertical="center" wrapText="1"/>
    </xf>
    <xf numFmtId="0" fontId="26" fillId="10" borderId="35"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6" fillId="10" borderId="100" xfId="0" applyFont="1" applyFill="1" applyBorder="1" applyAlignment="1">
      <alignment horizontal="left" vertical="center" wrapText="1"/>
    </xf>
    <xf numFmtId="0" fontId="3" fillId="10" borderId="101" xfId="0" applyFont="1" applyFill="1" applyBorder="1" applyAlignment="1">
      <alignment horizontal="left" vertical="center" wrapText="1"/>
    </xf>
    <xf numFmtId="0" fontId="3" fillId="10" borderId="102" xfId="0" applyFont="1" applyFill="1" applyBorder="1" applyAlignment="1">
      <alignment horizontal="left" vertical="center" wrapText="1"/>
    </xf>
    <xf numFmtId="0" fontId="35" fillId="8" borderId="0" xfId="0" applyFont="1" applyFill="1" applyBorder="1" applyAlignment="1">
      <alignment vertical="center"/>
    </xf>
    <xf numFmtId="0" fontId="6" fillId="2" borderId="87" xfId="0" applyFont="1" applyFill="1" applyBorder="1" applyAlignment="1">
      <alignment horizontal="left" vertical="center"/>
    </xf>
    <xf numFmtId="0" fontId="6" fillId="2" borderId="92" xfId="0" applyFont="1" applyFill="1" applyBorder="1" applyAlignment="1">
      <alignment horizontal="left" vertical="center"/>
    </xf>
    <xf numFmtId="0" fontId="33" fillId="8" borderId="0" xfId="0" applyFont="1" applyFill="1" applyBorder="1" applyAlignment="1">
      <alignment horizontal="center" vertical="center"/>
    </xf>
    <xf numFmtId="0" fontId="34" fillId="8" borderId="0" xfId="0" applyFont="1" applyFill="1" applyBorder="1" applyAlignment="1">
      <alignment horizontal="center" vertical="center"/>
    </xf>
    <xf numFmtId="0" fontId="16" fillId="3" borderId="0" xfId="0" applyFont="1" applyFill="1" applyAlignment="1">
      <alignment horizontal="left" vertical="center"/>
    </xf>
    <xf numFmtId="0" fontId="27" fillId="9" borderId="48" xfId="0" applyFont="1" applyFill="1" applyBorder="1" applyAlignment="1">
      <alignment horizontal="center" vertical="center"/>
    </xf>
    <xf numFmtId="0" fontId="23" fillId="6" borderId="103" xfId="0" applyFont="1" applyFill="1" applyBorder="1" applyAlignment="1">
      <alignment horizontal="center" vertical="center"/>
    </xf>
    <xf numFmtId="0" fontId="23" fillId="6" borderId="29" xfId="0" applyFont="1" applyFill="1" applyBorder="1" applyAlignment="1">
      <alignment horizontal="center" vertical="center"/>
    </xf>
    <xf numFmtId="0" fontId="18" fillId="4" borderId="106" xfId="0" applyFont="1" applyFill="1" applyBorder="1" applyAlignment="1">
      <alignment horizontal="left" vertical="center"/>
    </xf>
    <xf numFmtId="0" fontId="17" fillId="0" borderId="107" xfId="0" applyNumberFormat="1" applyFont="1" applyBorder="1" applyAlignment="1">
      <alignment horizontal="center" vertical="center"/>
    </xf>
    <xf numFmtId="0" fontId="17" fillId="4" borderId="108" xfId="0" applyFont="1" applyFill="1" applyBorder="1" applyAlignment="1">
      <alignment horizontal="left" vertical="center"/>
    </xf>
    <xf numFmtId="0" fontId="17" fillId="0" borderId="109" xfId="2" applyNumberFormat="1" applyFont="1" applyBorder="1" applyAlignment="1">
      <alignment horizontal="center" vertical="center"/>
    </xf>
    <xf numFmtId="0" fontId="17" fillId="0" borderId="110" xfId="2" applyNumberFormat="1" applyFont="1" applyBorder="1" applyAlignment="1">
      <alignment horizontal="center" vertical="center"/>
    </xf>
    <xf numFmtId="0" fontId="17" fillId="4" borderId="111" xfId="0" applyFont="1" applyFill="1" applyBorder="1" applyAlignment="1">
      <alignment horizontal="left" vertical="center"/>
    </xf>
    <xf numFmtId="0" fontId="17" fillId="0" borderId="112" xfId="2" applyNumberFormat="1" applyFont="1" applyFill="1" applyBorder="1" applyAlignment="1">
      <alignment horizontal="center" vertical="center"/>
    </xf>
    <xf numFmtId="0" fontId="18" fillId="4" borderId="108" xfId="0" applyFont="1" applyFill="1" applyBorder="1" applyAlignment="1">
      <alignment horizontal="left" vertical="center"/>
    </xf>
    <xf numFmtId="0" fontId="12" fillId="5" borderId="109" xfId="2" applyNumberFormat="1" applyFont="1" applyFill="1" applyBorder="1" applyAlignment="1">
      <alignment horizontal="center" vertical="center"/>
    </xf>
    <xf numFmtId="0" fontId="18" fillId="4" borderId="115" xfId="0" applyFont="1" applyFill="1" applyBorder="1" applyAlignment="1">
      <alignment horizontal="left" vertical="center"/>
    </xf>
    <xf numFmtId="0" fontId="12" fillId="0" borderId="116" xfId="2" applyNumberFormat="1" applyFont="1" applyBorder="1" applyAlignment="1">
      <alignment horizontal="center" vertical="center"/>
    </xf>
    <xf numFmtId="0" fontId="12" fillId="0" borderId="117" xfId="2" applyNumberFormat="1" applyFont="1" applyBorder="1" applyAlignment="1">
      <alignment horizontal="center" vertical="center"/>
    </xf>
    <xf numFmtId="0" fontId="12" fillId="5" borderId="110" xfId="2" applyNumberFormat="1" applyFont="1" applyFill="1" applyBorder="1" applyAlignment="1">
      <alignment horizontal="center" vertical="center"/>
    </xf>
    <xf numFmtId="0" fontId="12" fillId="5" borderId="105" xfId="2" applyNumberFormat="1" applyFont="1" applyFill="1" applyBorder="1" applyAlignment="1">
      <alignment horizontal="center" vertical="center"/>
    </xf>
    <xf numFmtId="0" fontId="17" fillId="5" borderId="110" xfId="2" applyNumberFormat="1" applyFont="1" applyFill="1" applyBorder="1" applyAlignment="1">
      <alignment horizontal="center" vertical="center"/>
    </xf>
    <xf numFmtId="0" fontId="17" fillId="5" borderId="109" xfId="2" applyNumberFormat="1" applyFont="1" applyFill="1" applyBorder="1" applyAlignment="1">
      <alignment horizontal="center" vertical="center"/>
    </xf>
    <xf numFmtId="0" fontId="17" fillId="4" borderId="118" xfId="0" applyFont="1" applyFill="1" applyBorder="1" applyAlignment="1">
      <alignment horizontal="left" vertical="center"/>
    </xf>
    <xf numFmtId="0" fontId="18" fillId="4" borderId="119" xfId="0" applyFont="1" applyFill="1" applyBorder="1" applyAlignment="1">
      <alignment horizontal="left" vertical="center"/>
    </xf>
    <xf numFmtId="0" fontId="12" fillId="5" borderId="120" xfId="2" applyNumberFormat="1" applyFont="1" applyFill="1" applyBorder="1" applyAlignment="1">
      <alignment horizontal="center" vertical="center"/>
    </xf>
    <xf numFmtId="0" fontId="17" fillId="5" borderId="112" xfId="2" applyNumberFormat="1" applyFont="1" applyFill="1" applyBorder="1" applyAlignment="1">
      <alignment horizontal="center" vertical="center"/>
    </xf>
    <xf numFmtId="0" fontId="18" fillId="4" borderId="121" xfId="0" applyFont="1" applyFill="1" applyBorder="1" applyAlignment="1">
      <alignment horizontal="left" vertical="center"/>
    </xf>
    <xf numFmtId="0" fontId="17" fillId="5" borderId="122" xfId="2" applyNumberFormat="1" applyFont="1" applyFill="1" applyBorder="1" applyAlignment="1">
      <alignment horizontal="center" vertical="center"/>
    </xf>
    <xf numFmtId="0" fontId="17" fillId="5" borderId="123" xfId="2" applyNumberFormat="1" applyFont="1" applyFill="1" applyBorder="1" applyAlignment="1">
      <alignment horizontal="center" vertical="center"/>
    </xf>
    <xf numFmtId="0" fontId="7" fillId="0" borderId="84" xfId="0" applyFont="1" applyBorder="1" applyAlignment="1">
      <alignment horizontal="center" vertical="center" wrapText="1"/>
    </xf>
    <xf numFmtId="9" fontId="7" fillId="0" borderId="85" xfId="0" applyNumberFormat="1" applyFont="1" applyBorder="1" applyAlignment="1">
      <alignment horizontal="center" vertical="center"/>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3" fillId="0" borderId="94" xfId="0" applyFont="1" applyBorder="1" applyAlignment="1">
      <alignment horizontal="center" vertical="center" wrapText="1"/>
    </xf>
    <xf numFmtId="0" fontId="3" fillId="8" borderId="87" xfId="0" applyFont="1" applyFill="1" applyBorder="1" applyAlignment="1">
      <alignment horizontal="center" vertical="center" wrapText="1"/>
    </xf>
    <xf numFmtId="0" fontId="3" fillId="8" borderId="88" xfId="0" applyFont="1" applyFill="1" applyBorder="1" applyAlignment="1">
      <alignment horizontal="center" vertical="center" wrapText="1"/>
    </xf>
    <xf numFmtId="0" fontId="3" fillId="8" borderId="90"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91" xfId="0" applyFont="1" applyFill="1" applyBorder="1" applyAlignment="1">
      <alignment horizontal="center" vertical="center" wrapText="1"/>
    </xf>
    <xf numFmtId="0" fontId="3" fillId="8" borderId="8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124" xfId="0" applyFont="1" applyFill="1" applyBorder="1" applyAlignment="1">
      <alignment horizontal="center" vertical="center" wrapText="1"/>
    </xf>
    <xf numFmtId="0" fontId="23" fillId="6" borderId="125" xfId="0" applyFont="1" applyFill="1" applyBorder="1" applyAlignment="1">
      <alignment horizontal="center" vertical="center" wrapText="1"/>
    </xf>
    <xf numFmtId="0" fontId="3" fillId="8" borderId="92" xfId="0" applyFont="1" applyFill="1" applyBorder="1" applyAlignment="1">
      <alignment horizontal="center" vertical="center" wrapText="1"/>
    </xf>
    <xf numFmtId="0" fontId="3" fillId="8" borderId="93" xfId="0" applyFont="1" applyFill="1" applyBorder="1" applyAlignment="1">
      <alignment horizontal="center" vertical="center" wrapText="1"/>
    </xf>
    <xf numFmtId="0" fontId="3" fillId="8" borderId="94" xfId="0" applyFont="1" applyFill="1" applyBorder="1" applyAlignment="1">
      <alignment horizontal="center" vertical="center" wrapText="1"/>
    </xf>
    <xf numFmtId="0" fontId="22" fillId="6" borderId="18" xfId="0" applyFont="1" applyFill="1" applyBorder="1" applyAlignment="1">
      <alignment horizontal="left" vertical="center" wrapText="1"/>
    </xf>
    <xf numFmtId="0" fontId="22" fillId="6" borderId="43" xfId="0" applyFont="1" applyFill="1" applyBorder="1" applyAlignment="1">
      <alignment horizontal="left" vertical="center" wrapText="1"/>
    </xf>
    <xf numFmtId="0" fontId="22" fillId="6" borderId="28" xfId="0" applyFont="1" applyFill="1" applyBorder="1" applyAlignment="1">
      <alignment horizontal="left" vertical="center" wrapText="1"/>
    </xf>
    <xf numFmtId="0" fontId="22" fillId="6" borderId="73" xfId="0" applyFont="1" applyFill="1" applyBorder="1" applyAlignment="1">
      <alignment horizontal="left" vertical="center" wrapText="1"/>
    </xf>
    <xf numFmtId="0" fontId="22" fillId="6" borderId="74" xfId="0" applyFont="1" applyFill="1" applyBorder="1" applyAlignment="1">
      <alignment horizontal="left" vertical="center" wrapText="1"/>
    </xf>
    <xf numFmtId="0" fontId="22" fillId="6" borderId="75" xfId="0" applyFont="1" applyFill="1" applyBorder="1" applyAlignment="1">
      <alignment horizontal="left" vertical="center" wrapText="1"/>
    </xf>
    <xf numFmtId="0" fontId="10" fillId="3" borderId="0" xfId="0" applyFont="1" applyFill="1" applyAlignment="1">
      <alignment horizontal="center"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9" fillId="0" borderId="42" xfId="0" applyFont="1" applyBorder="1" applyAlignment="1">
      <alignment horizontal="center" vertical="center"/>
    </xf>
    <xf numFmtId="0" fontId="9" fillId="0" borderId="27" xfId="0" applyFont="1" applyBorder="1" applyAlignment="1">
      <alignment horizontal="center" vertical="center"/>
    </xf>
    <xf numFmtId="0" fontId="3" fillId="3" borderId="0" xfId="0" applyFont="1" applyFill="1" applyAlignment="1">
      <alignment horizontal="left" vertical="center" wrapText="1"/>
    </xf>
    <xf numFmtId="0" fontId="13" fillId="0" borderId="24" xfId="0" applyFont="1" applyBorder="1" applyAlignment="1">
      <alignment horizontal="left" vertical="center"/>
    </xf>
    <xf numFmtId="0" fontId="9" fillId="0" borderId="25" xfId="0" applyFont="1" applyBorder="1" applyAlignment="1">
      <alignment horizontal="left" vertical="center"/>
    </xf>
    <xf numFmtId="0" fontId="11" fillId="0" borderId="34" xfId="0" applyFont="1" applyBorder="1" applyAlignment="1">
      <alignment horizontal="left" vertical="center"/>
    </xf>
    <xf numFmtId="0" fontId="11" fillId="0" borderId="27" xfId="0" applyFont="1" applyBorder="1" applyAlignment="1">
      <alignment horizontal="left" vertical="center"/>
    </xf>
    <xf numFmtId="0" fontId="24" fillId="6" borderId="9" xfId="0" applyFont="1" applyFill="1" applyBorder="1" applyAlignment="1">
      <alignment horizontal="center"/>
    </xf>
    <xf numFmtId="0" fontId="24" fillId="6" borderId="8" xfId="0" applyFont="1" applyFill="1" applyBorder="1" applyAlignment="1">
      <alignment horizontal="center"/>
    </xf>
    <xf numFmtId="0" fontId="24" fillId="6" borderId="7" xfId="0" applyFont="1" applyFill="1" applyBorder="1" applyAlignment="1">
      <alignment horizontal="center"/>
    </xf>
    <xf numFmtId="0" fontId="22" fillId="6" borderId="9" xfId="0" applyFont="1" applyFill="1" applyBorder="1" applyAlignment="1">
      <alignment horizontal="left" vertical="center"/>
    </xf>
    <xf numFmtId="0" fontId="22" fillId="6" borderId="8" xfId="0" applyFont="1" applyFill="1" applyBorder="1" applyAlignment="1">
      <alignment horizontal="left" vertical="center"/>
    </xf>
    <xf numFmtId="0" fontId="22" fillId="6" borderId="7" xfId="0" applyFont="1" applyFill="1" applyBorder="1" applyAlignment="1">
      <alignment horizontal="left" vertical="center"/>
    </xf>
    <xf numFmtId="0" fontId="24" fillId="6" borderId="23" xfId="0" applyFont="1" applyFill="1" applyBorder="1" applyAlignment="1">
      <alignment horizontal="center" vertical="center"/>
    </xf>
    <xf numFmtId="0" fontId="24" fillId="6" borderId="25" xfId="0" applyFont="1" applyFill="1" applyBorder="1" applyAlignment="1">
      <alignment horizontal="center" vertical="center"/>
    </xf>
    <xf numFmtId="0" fontId="22" fillId="6" borderId="18" xfId="0" applyFont="1" applyFill="1" applyBorder="1" applyAlignment="1">
      <alignment horizontal="left" vertical="center"/>
    </xf>
    <xf numFmtId="0" fontId="22" fillId="6" borderId="43" xfId="0" applyFont="1" applyFill="1" applyBorder="1" applyAlignment="1">
      <alignment horizontal="left" vertical="center"/>
    </xf>
    <xf numFmtId="0" fontId="22" fillId="6" borderId="28" xfId="0" applyFont="1" applyFill="1" applyBorder="1" applyAlignment="1">
      <alignment horizontal="left" vertical="center"/>
    </xf>
    <xf numFmtId="0" fontId="13" fillId="0" borderId="76" xfId="0" applyFont="1" applyBorder="1" applyAlignment="1">
      <alignment horizontal="left" vertical="center"/>
    </xf>
    <xf numFmtId="0" fontId="9" fillId="0" borderId="77" xfId="0" applyFont="1" applyBorder="1" applyAlignment="1">
      <alignment horizontal="left" vertical="center"/>
    </xf>
    <xf numFmtId="0" fontId="22" fillId="6" borderId="73" xfId="0" applyFont="1" applyFill="1" applyBorder="1" applyAlignment="1">
      <alignment horizontal="left" vertical="center"/>
    </xf>
    <xf numFmtId="0" fontId="22" fillId="6" borderId="74" xfId="0" applyFont="1" applyFill="1" applyBorder="1" applyAlignment="1">
      <alignment horizontal="left" vertical="center"/>
    </xf>
    <xf numFmtId="0" fontId="22" fillId="6" borderId="75" xfId="0" applyFont="1" applyFill="1" applyBorder="1" applyAlignment="1">
      <alignment horizontal="left"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9" fillId="3" borderId="6" xfId="0" applyFont="1" applyFill="1" applyBorder="1" applyAlignment="1">
      <alignment horizontal="center" vertical="center" wrapText="1"/>
    </xf>
    <xf numFmtId="0" fontId="33" fillId="8" borderId="0" xfId="0" applyFont="1" applyFill="1" applyBorder="1" applyAlignment="1">
      <alignment horizontal="center" vertical="center"/>
    </xf>
    <xf numFmtId="0" fontId="23" fillId="8" borderId="0" xfId="0" applyFont="1" applyFill="1" applyBorder="1" applyAlignment="1">
      <alignment horizontal="center" vertical="center"/>
    </xf>
    <xf numFmtId="0" fontId="9" fillId="8" borderId="0"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2" xfId="0" applyFont="1" applyBorder="1" applyAlignment="1">
      <alignment horizontal="left" vertical="center"/>
    </xf>
    <xf numFmtId="0" fontId="22" fillId="6" borderId="23" xfId="0" applyFont="1" applyFill="1" applyBorder="1" applyAlignment="1">
      <alignment horizontal="left" vertical="center"/>
    </xf>
    <xf numFmtId="0" fontId="22" fillId="6" borderId="32" xfId="0" applyFont="1" applyFill="1" applyBorder="1" applyAlignment="1">
      <alignment horizontal="left" vertical="center"/>
    </xf>
    <xf numFmtId="0" fontId="22" fillId="6" borderId="25" xfId="0" applyFont="1" applyFill="1" applyBorder="1" applyAlignment="1">
      <alignment horizontal="left" vertical="center"/>
    </xf>
    <xf numFmtId="0" fontId="13" fillId="0" borderId="88" xfId="0" applyFont="1" applyBorder="1" applyAlignment="1">
      <alignment horizontal="left" vertical="center"/>
    </xf>
    <xf numFmtId="0" fontId="9" fillId="0" borderId="89" xfId="0" applyFont="1" applyBorder="1" applyAlignment="1">
      <alignment horizontal="left" vertical="center"/>
    </xf>
    <xf numFmtId="0" fontId="11" fillId="0" borderId="93" xfId="0" applyFont="1" applyBorder="1" applyAlignment="1">
      <alignment horizontal="left" vertical="center"/>
    </xf>
    <xf numFmtId="0" fontId="11" fillId="0" borderId="94" xfId="0" applyFont="1" applyBorder="1" applyAlignment="1">
      <alignment horizontal="left" vertical="center"/>
    </xf>
    <xf numFmtId="0" fontId="13" fillId="0" borderId="0" xfId="0" applyFont="1" applyBorder="1" applyAlignment="1">
      <alignment horizontal="left" vertical="center"/>
    </xf>
    <xf numFmtId="0" fontId="9" fillId="0" borderId="45" xfId="0" applyFont="1" applyBorder="1" applyAlignment="1">
      <alignment horizontal="left" vertical="center"/>
    </xf>
    <xf numFmtId="0" fontId="12" fillId="2" borderId="113" xfId="0" applyFont="1" applyFill="1" applyBorder="1" applyAlignment="1">
      <alignment horizontal="left" vertical="center"/>
    </xf>
    <xf numFmtId="0" fontId="12" fillId="2" borderId="43" xfId="0" applyFont="1" applyFill="1" applyBorder="1" applyAlignment="1">
      <alignment horizontal="left" vertical="center"/>
    </xf>
    <xf numFmtId="0" fontId="12" fillId="2" borderId="114" xfId="0" applyFont="1" applyFill="1" applyBorder="1" applyAlignment="1">
      <alignment horizontal="left" vertical="center"/>
    </xf>
    <xf numFmtId="0" fontId="23" fillId="6" borderId="9" xfId="0" applyFont="1" applyFill="1" applyBorder="1" applyAlignment="1">
      <alignment horizontal="left" vertical="center"/>
    </xf>
    <xf numFmtId="0" fontId="23" fillId="6" borderId="8" xfId="0" applyFont="1" applyFill="1" applyBorder="1" applyAlignment="1">
      <alignment horizontal="left" vertical="center"/>
    </xf>
    <xf numFmtId="0" fontId="23" fillId="6" borderId="7" xfId="0" applyFont="1" applyFill="1" applyBorder="1" applyAlignment="1">
      <alignment horizontal="left" vertical="center"/>
    </xf>
    <xf numFmtId="0" fontId="12" fillId="2" borderId="104"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105" xfId="0" applyFont="1" applyFill="1" applyBorder="1" applyAlignment="1">
      <alignment horizontal="left" vertical="center" wrapText="1"/>
    </xf>
    <xf numFmtId="0" fontId="12" fillId="2" borderId="113" xfId="0" applyFont="1" applyFill="1" applyBorder="1" applyAlignment="1">
      <alignment horizontal="left" vertical="center" wrapText="1"/>
    </xf>
    <xf numFmtId="0" fontId="12" fillId="2" borderId="43" xfId="0" applyFont="1" applyFill="1" applyBorder="1" applyAlignment="1">
      <alignment horizontal="left" vertical="center" wrapText="1"/>
    </xf>
    <xf numFmtId="0" fontId="12" fillId="2" borderId="114" xfId="0" applyFont="1" applyFill="1" applyBorder="1" applyAlignment="1">
      <alignment horizontal="left" vertical="center" wrapText="1"/>
    </xf>
    <xf numFmtId="0" fontId="23" fillId="6" borderId="113" xfId="0" applyFont="1" applyFill="1" applyBorder="1" applyAlignment="1">
      <alignment horizontal="left" vertical="center"/>
    </xf>
    <xf numFmtId="0" fontId="23" fillId="6" borderId="43" xfId="0" applyFont="1" applyFill="1" applyBorder="1" applyAlignment="1">
      <alignment horizontal="left" vertical="center"/>
    </xf>
    <xf numFmtId="0" fontId="23" fillId="6" borderId="114" xfId="0" applyFont="1" applyFill="1" applyBorder="1" applyAlignment="1">
      <alignment horizontal="left" vertical="center"/>
    </xf>
    <xf numFmtId="0" fontId="23" fillId="6" borderId="104" xfId="0" applyFont="1" applyFill="1" applyBorder="1" applyAlignment="1">
      <alignment horizontal="left" vertical="center"/>
    </xf>
    <xf numFmtId="0" fontId="23" fillId="6" borderId="32" xfId="0" applyFont="1" applyFill="1" applyBorder="1" applyAlignment="1">
      <alignment horizontal="left" vertical="center"/>
    </xf>
    <xf numFmtId="0" fontId="23" fillId="6" borderId="105" xfId="0" applyFont="1" applyFill="1" applyBorder="1" applyAlignment="1">
      <alignment horizontal="left" vertical="center"/>
    </xf>
    <xf numFmtId="0" fontId="24" fillId="6" borderId="32" xfId="0" applyFont="1" applyFill="1" applyBorder="1" applyAlignment="1">
      <alignment horizontal="center" vertical="center"/>
    </xf>
    <xf numFmtId="0" fontId="13" fillId="0" borderId="89" xfId="0" applyFont="1" applyBorder="1" applyAlignment="1">
      <alignment horizontal="left" vertical="center"/>
    </xf>
    <xf numFmtId="0" fontId="24" fillId="6" borderId="18" xfId="0" applyFont="1" applyFill="1" applyBorder="1" applyAlignment="1">
      <alignment horizontal="center" vertical="center"/>
    </xf>
    <xf numFmtId="0" fontId="24" fillId="6" borderId="43" xfId="0" applyFont="1" applyFill="1" applyBorder="1" applyAlignment="1">
      <alignment horizontal="center" vertical="center"/>
    </xf>
  </cellXfs>
  <cellStyles count="6">
    <cellStyle name="Normal 2" xfId="3" xr:uid="{00000000-0005-0000-0000-000002000000}"/>
    <cellStyle name="百分比" xfId="1" builtinId="5"/>
    <cellStyle name="常规" xfId="0" builtinId="0"/>
    <cellStyle name="常规 5" xfId="5" xr:uid="{4561A3AF-FBD8-4AEC-8485-E142896C0DCB}"/>
    <cellStyle name="超链接" xfId="4" builtinId="8"/>
    <cellStyle name="千位分隔" xfId="2" builtinId="3"/>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4857-9BDB-44BB-8CCA-A4FD4FF96530}">
  <dimension ref="A1:Y61"/>
  <sheetViews>
    <sheetView zoomScale="90" zoomScaleNormal="90" workbookViewId="0">
      <selection activeCell="D41" sqref="D41"/>
    </sheetView>
  </sheetViews>
  <sheetFormatPr defaultColWidth="9.109375" defaultRowHeight="13.8" x14ac:dyDescent="0.25"/>
  <cols>
    <col min="1" max="1" width="8.77734375" style="76" customWidth="1"/>
    <col min="2" max="2" width="40.33203125" style="77" bestFit="1" customWidth="1"/>
    <col min="3" max="6" width="10.77734375" style="76" customWidth="1"/>
    <col min="7" max="16384" width="9.109375" style="76"/>
  </cols>
  <sheetData>
    <row r="1" spans="1:25" x14ac:dyDescent="0.25">
      <c r="A1" s="74"/>
      <c r="B1" s="75"/>
      <c r="C1" s="74"/>
      <c r="D1" s="74"/>
      <c r="E1" s="74"/>
      <c r="F1" s="74"/>
      <c r="G1" s="74"/>
      <c r="H1" s="74"/>
      <c r="I1" s="74"/>
      <c r="J1" s="74"/>
      <c r="K1" s="74"/>
      <c r="L1" s="74"/>
      <c r="M1" s="74"/>
      <c r="N1" s="74"/>
      <c r="O1" s="74"/>
      <c r="P1" s="74"/>
      <c r="Q1" s="74"/>
      <c r="R1" s="74"/>
      <c r="S1" s="74"/>
      <c r="T1" s="74"/>
      <c r="U1" s="74"/>
      <c r="V1" s="74"/>
      <c r="W1" s="74"/>
      <c r="X1" s="74"/>
      <c r="Y1" s="74"/>
    </row>
    <row r="2" spans="1:25" ht="14.4" thickBot="1" x14ac:dyDescent="0.3">
      <c r="A2" s="74"/>
      <c r="B2" s="75"/>
      <c r="C2" s="74"/>
      <c r="D2" s="74"/>
      <c r="E2" s="74"/>
      <c r="F2" s="74"/>
      <c r="G2" s="74"/>
      <c r="H2" s="74"/>
      <c r="I2" s="74"/>
      <c r="J2" s="74"/>
      <c r="K2" s="74"/>
      <c r="L2" s="74"/>
      <c r="M2" s="74"/>
      <c r="N2" s="74"/>
      <c r="O2" s="74"/>
      <c r="P2" s="74"/>
      <c r="Q2" s="74"/>
      <c r="R2" s="74"/>
      <c r="S2" s="74"/>
      <c r="T2" s="74"/>
      <c r="U2" s="74"/>
      <c r="V2" s="74"/>
      <c r="W2" s="74"/>
      <c r="X2" s="74"/>
      <c r="Y2" s="74"/>
    </row>
    <row r="3" spans="1:25" ht="18" customHeight="1" thickBot="1" x14ac:dyDescent="0.3">
      <c r="A3" s="74"/>
      <c r="B3" s="305" t="s">
        <v>144</v>
      </c>
      <c r="C3" s="306"/>
      <c r="D3" s="306"/>
      <c r="E3" s="306"/>
      <c r="F3" s="307"/>
      <c r="G3" s="74"/>
      <c r="H3" s="74"/>
      <c r="I3" s="74"/>
      <c r="J3" s="74"/>
      <c r="K3" s="74"/>
      <c r="L3" s="74"/>
      <c r="M3" s="74"/>
      <c r="N3" s="74"/>
      <c r="O3" s="74"/>
      <c r="P3" s="74"/>
      <c r="Q3" s="74"/>
      <c r="R3" s="74"/>
      <c r="S3" s="74"/>
      <c r="T3" s="74"/>
      <c r="U3" s="74"/>
      <c r="V3" s="74"/>
      <c r="W3" s="74"/>
      <c r="X3" s="74"/>
      <c r="Y3" s="74"/>
    </row>
    <row r="4" spans="1:25" x14ac:dyDescent="0.25">
      <c r="A4" s="74"/>
      <c r="B4" s="75"/>
      <c r="C4" s="74"/>
      <c r="D4" s="74"/>
      <c r="E4" s="74"/>
      <c r="F4" s="74"/>
      <c r="G4" s="74"/>
      <c r="H4" s="74"/>
      <c r="I4" s="74"/>
      <c r="J4" s="74"/>
      <c r="K4" s="74"/>
      <c r="L4" s="74"/>
      <c r="M4" s="74"/>
      <c r="N4" s="74"/>
      <c r="O4" s="74"/>
      <c r="P4" s="74"/>
      <c r="Q4" s="74"/>
      <c r="R4" s="74"/>
      <c r="S4" s="74"/>
      <c r="T4" s="74"/>
      <c r="U4" s="74"/>
      <c r="V4" s="74"/>
      <c r="W4" s="74"/>
      <c r="X4" s="74"/>
      <c r="Y4" s="74"/>
    </row>
    <row r="5" spans="1:25" ht="15.75" customHeight="1" x14ac:dyDescent="0.25">
      <c r="A5" s="74"/>
      <c r="B5" s="75" t="s">
        <v>0</v>
      </c>
      <c r="C5" s="74"/>
      <c r="D5" s="74"/>
      <c r="E5" s="74"/>
      <c r="F5" s="74"/>
      <c r="G5" s="74"/>
      <c r="H5" s="74"/>
      <c r="I5" s="74"/>
      <c r="J5" s="74"/>
      <c r="K5" s="74"/>
      <c r="L5" s="74"/>
      <c r="M5" s="74"/>
      <c r="N5" s="74"/>
      <c r="O5" s="74"/>
      <c r="P5" s="74"/>
      <c r="Q5" s="74"/>
      <c r="R5" s="74"/>
      <c r="S5" s="74"/>
      <c r="T5" s="74"/>
      <c r="U5" s="74"/>
      <c r="V5" s="74"/>
      <c r="W5" s="74"/>
      <c r="X5" s="74"/>
      <c r="Y5" s="74"/>
    </row>
    <row r="6" spans="1:25" ht="15.75" customHeight="1" x14ac:dyDescent="0.25">
      <c r="A6" s="74"/>
      <c r="B6" s="99" t="s">
        <v>1</v>
      </c>
      <c r="C6" s="97"/>
      <c r="D6" s="97"/>
      <c r="E6" s="97"/>
      <c r="F6" s="97"/>
      <c r="G6" s="74"/>
      <c r="H6" s="74"/>
      <c r="I6" s="74"/>
      <c r="J6" s="74"/>
      <c r="K6" s="74"/>
      <c r="L6" s="74"/>
      <c r="M6" s="74"/>
      <c r="N6" s="74"/>
      <c r="O6" s="74"/>
      <c r="P6" s="74"/>
      <c r="Q6" s="74"/>
      <c r="R6" s="74"/>
      <c r="S6" s="74"/>
      <c r="T6" s="74"/>
      <c r="U6" s="74"/>
      <c r="V6" s="74"/>
      <c r="W6" s="74"/>
      <c r="X6" s="74"/>
      <c r="Y6" s="74"/>
    </row>
    <row r="7" spans="1:25" ht="15.75" customHeight="1" x14ac:dyDescent="0.25">
      <c r="A7" s="74"/>
      <c r="B7" s="99" t="s">
        <v>2</v>
      </c>
      <c r="C7" s="97"/>
      <c r="D7" s="97"/>
      <c r="E7" s="97"/>
      <c r="F7" s="97"/>
      <c r="G7" s="74"/>
      <c r="H7" s="74"/>
      <c r="I7" s="74"/>
      <c r="J7" s="74"/>
      <c r="K7" s="74"/>
      <c r="L7" s="74"/>
      <c r="M7" s="74"/>
      <c r="N7" s="74"/>
      <c r="O7" s="74"/>
      <c r="P7" s="74"/>
      <c r="Q7" s="74"/>
      <c r="R7" s="74"/>
      <c r="S7" s="74"/>
      <c r="T7" s="74"/>
      <c r="U7" s="74"/>
      <c r="V7" s="74"/>
      <c r="W7" s="74"/>
      <c r="X7" s="74"/>
      <c r="Y7" s="74"/>
    </row>
    <row r="8" spans="1:25" ht="15.75" customHeight="1" x14ac:dyDescent="0.25">
      <c r="A8" s="74"/>
      <c r="B8" s="99" t="s">
        <v>3</v>
      </c>
      <c r="C8" s="97"/>
      <c r="D8" s="97"/>
      <c r="E8" s="97"/>
      <c r="F8" s="97"/>
      <c r="G8" s="74"/>
      <c r="H8" s="74"/>
      <c r="I8" s="74"/>
      <c r="J8" s="74"/>
      <c r="K8" s="74"/>
      <c r="L8" s="74"/>
      <c r="M8" s="74"/>
      <c r="N8" s="74"/>
      <c r="O8" s="74"/>
      <c r="P8" s="74"/>
      <c r="Q8" s="74"/>
      <c r="R8" s="74"/>
      <c r="S8" s="74"/>
      <c r="T8" s="74"/>
      <c r="U8" s="74"/>
      <c r="V8" s="74"/>
      <c r="W8" s="74"/>
      <c r="X8" s="74"/>
      <c r="Y8" s="74"/>
    </row>
    <row r="9" spans="1:25" ht="15.75" customHeight="1" x14ac:dyDescent="0.25">
      <c r="A9" s="74"/>
      <c r="B9" s="99" t="s">
        <v>4</v>
      </c>
      <c r="C9" s="97"/>
      <c r="D9" s="97"/>
      <c r="E9" s="97"/>
      <c r="F9" s="97"/>
      <c r="G9" s="74"/>
      <c r="H9" s="74"/>
      <c r="I9" s="74"/>
      <c r="J9" s="74"/>
      <c r="K9" s="74"/>
      <c r="L9" s="74"/>
      <c r="M9" s="74"/>
      <c r="N9" s="74"/>
      <c r="O9" s="74"/>
      <c r="P9" s="74"/>
      <c r="Q9" s="74"/>
      <c r="R9" s="74"/>
      <c r="S9" s="74"/>
      <c r="T9" s="74"/>
      <c r="U9" s="74"/>
      <c r="V9" s="74"/>
      <c r="W9" s="74"/>
      <c r="X9" s="74"/>
      <c r="Y9" s="74"/>
    </row>
    <row r="10" spans="1:25" ht="15.75" customHeight="1" x14ac:dyDescent="0.25">
      <c r="A10" s="74"/>
      <c r="B10" s="98"/>
      <c r="C10" s="97"/>
      <c r="D10" s="97"/>
      <c r="E10" s="97"/>
      <c r="F10" s="97"/>
      <c r="G10" s="74"/>
      <c r="H10" s="74"/>
      <c r="I10" s="74"/>
      <c r="J10" s="74"/>
      <c r="K10" s="74"/>
      <c r="L10" s="74"/>
      <c r="M10" s="74"/>
      <c r="N10" s="74"/>
      <c r="O10" s="74"/>
      <c r="P10" s="74"/>
      <c r="Q10" s="74"/>
      <c r="R10" s="74"/>
      <c r="S10" s="74"/>
      <c r="T10" s="74"/>
      <c r="U10" s="74"/>
      <c r="V10" s="74"/>
      <c r="W10" s="74"/>
      <c r="X10" s="74"/>
      <c r="Y10" s="74"/>
    </row>
    <row r="11" spans="1:25" ht="15.75" customHeight="1" x14ac:dyDescent="0.25">
      <c r="A11" s="74"/>
      <c r="B11" s="98" t="s">
        <v>5</v>
      </c>
      <c r="C11" s="97"/>
      <c r="D11" s="97"/>
      <c r="E11" s="97"/>
      <c r="F11" s="97"/>
      <c r="G11" s="74"/>
      <c r="H11" s="74"/>
      <c r="I11" s="74"/>
      <c r="J11" s="74"/>
      <c r="K11" s="74"/>
      <c r="L11" s="74"/>
      <c r="M11" s="74"/>
      <c r="N11" s="74"/>
      <c r="O11" s="74"/>
      <c r="P11" s="74"/>
      <c r="Q11" s="74"/>
      <c r="R11" s="74"/>
      <c r="S11" s="74"/>
      <c r="T11" s="74"/>
      <c r="U11" s="74"/>
      <c r="V11" s="74"/>
      <c r="W11" s="74"/>
      <c r="X11" s="74"/>
      <c r="Y11" s="74"/>
    </row>
    <row r="12" spans="1:25" ht="15.75" customHeight="1" x14ac:dyDescent="0.25">
      <c r="A12" s="74"/>
      <c r="B12" s="99" t="s">
        <v>6</v>
      </c>
      <c r="C12" s="97"/>
      <c r="D12" s="97"/>
      <c r="E12" s="97"/>
      <c r="F12" s="97"/>
      <c r="G12" s="74"/>
      <c r="H12" s="74"/>
      <c r="I12" s="74"/>
      <c r="J12" s="74"/>
      <c r="K12" s="74"/>
      <c r="L12" s="74"/>
      <c r="M12" s="74"/>
      <c r="N12" s="74"/>
      <c r="O12" s="74"/>
      <c r="P12" s="74"/>
      <c r="Q12" s="74"/>
      <c r="R12" s="74"/>
      <c r="S12" s="74"/>
      <c r="T12" s="74"/>
      <c r="U12" s="74"/>
      <c r="V12" s="74"/>
      <c r="W12" s="74"/>
      <c r="X12" s="74"/>
      <c r="Y12" s="74"/>
    </row>
    <row r="13" spans="1:25" ht="15.75" customHeight="1" x14ac:dyDescent="0.25">
      <c r="A13" s="74"/>
      <c r="B13" s="99" t="s">
        <v>7</v>
      </c>
      <c r="C13" s="97"/>
      <c r="D13" s="97"/>
      <c r="E13" s="97"/>
      <c r="F13" s="97"/>
      <c r="G13" s="74"/>
      <c r="H13" s="74"/>
      <c r="I13" s="74"/>
      <c r="J13" s="74"/>
      <c r="K13" s="74"/>
      <c r="L13" s="74"/>
      <c r="M13" s="74"/>
      <c r="N13" s="74"/>
      <c r="O13" s="74"/>
      <c r="P13" s="74"/>
      <c r="Q13" s="74"/>
      <c r="R13" s="74"/>
      <c r="S13" s="74"/>
      <c r="T13" s="74"/>
      <c r="U13" s="74"/>
      <c r="V13" s="74"/>
      <c r="W13" s="74"/>
      <c r="X13" s="74"/>
      <c r="Y13" s="74"/>
    </row>
    <row r="14" spans="1:25" ht="15.75" customHeight="1" x14ac:dyDescent="0.25">
      <c r="A14" s="74"/>
      <c r="B14" s="99" t="s">
        <v>8</v>
      </c>
      <c r="C14" s="97"/>
      <c r="D14" s="97"/>
      <c r="E14" s="97"/>
      <c r="F14" s="97"/>
      <c r="G14" s="74"/>
      <c r="H14" s="74"/>
      <c r="I14" s="74"/>
      <c r="J14" s="74"/>
      <c r="K14" s="74"/>
      <c r="L14" s="74"/>
      <c r="M14" s="74"/>
      <c r="N14" s="74"/>
      <c r="O14" s="74"/>
      <c r="P14" s="74"/>
      <c r="Q14" s="74"/>
      <c r="R14" s="74"/>
      <c r="S14" s="74"/>
      <c r="T14" s="74"/>
      <c r="U14" s="74"/>
      <c r="V14" s="74"/>
      <c r="W14" s="74"/>
      <c r="X14" s="74"/>
      <c r="Y14" s="74"/>
    </row>
    <row r="15" spans="1:25" ht="15.75" customHeight="1" x14ac:dyDescent="0.25">
      <c r="A15" s="74"/>
      <c r="B15" s="99" t="s">
        <v>9</v>
      </c>
      <c r="C15" s="97"/>
      <c r="D15" s="97"/>
      <c r="E15" s="97"/>
      <c r="F15" s="97"/>
      <c r="G15" s="74"/>
      <c r="H15" s="74"/>
      <c r="I15" s="74"/>
      <c r="J15" s="74"/>
      <c r="K15" s="74"/>
      <c r="L15" s="74"/>
      <c r="M15" s="74"/>
      <c r="N15" s="74"/>
      <c r="O15" s="74"/>
      <c r="P15" s="74"/>
      <c r="Q15" s="74"/>
      <c r="R15" s="74"/>
      <c r="S15" s="74"/>
      <c r="T15" s="74"/>
      <c r="U15" s="74"/>
      <c r="V15" s="74"/>
      <c r="W15" s="74"/>
      <c r="X15" s="74"/>
      <c r="Y15" s="74"/>
    </row>
    <row r="16" spans="1:25" ht="15.75" customHeight="1" x14ac:dyDescent="0.25">
      <c r="A16" s="74"/>
      <c r="B16" s="98"/>
      <c r="C16" s="97"/>
      <c r="D16" s="97"/>
      <c r="E16" s="97"/>
      <c r="F16" s="97"/>
      <c r="G16" s="74"/>
      <c r="H16" s="74"/>
      <c r="I16" s="74"/>
      <c r="J16" s="74"/>
      <c r="K16" s="74"/>
      <c r="L16" s="74"/>
      <c r="M16" s="74"/>
      <c r="N16" s="74"/>
      <c r="O16" s="74"/>
      <c r="P16" s="74"/>
      <c r="Q16" s="74"/>
      <c r="R16" s="74"/>
      <c r="S16" s="74"/>
      <c r="T16" s="74"/>
      <c r="U16" s="74"/>
      <c r="V16" s="74"/>
      <c r="W16" s="74"/>
      <c r="X16" s="74"/>
      <c r="Y16" s="74"/>
    </row>
    <row r="17" spans="1:25" ht="15.75" customHeight="1" x14ac:dyDescent="0.25">
      <c r="A17" s="74"/>
      <c r="B17" s="98" t="s">
        <v>10</v>
      </c>
      <c r="C17" s="97"/>
      <c r="D17" s="97"/>
      <c r="E17" s="97"/>
      <c r="F17" s="97"/>
      <c r="G17" s="74"/>
      <c r="H17" s="74"/>
      <c r="I17" s="74"/>
      <c r="J17" s="74"/>
      <c r="K17" s="74"/>
      <c r="L17" s="74"/>
      <c r="M17" s="74"/>
      <c r="N17" s="74"/>
      <c r="O17" s="74"/>
      <c r="P17" s="74"/>
      <c r="Q17" s="74"/>
      <c r="R17" s="74"/>
      <c r="S17" s="74"/>
      <c r="T17" s="74"/>
      <c r="U17" s="74"/>
      <c r="V17" s="74"/>
      <c r="W17" s="74"/>
      <c r="X17" s="74"/>
      <c r="Y17" s="74"/>
    </row>
    <row r="18" spans="1:25" ht="15.75" customHeight="1" x14ac:dyDescent="0.25">
      <c r="A18" s="74"/>
      <c r="B18" s="99" t="s">
        <v>11</v>
      </c>
      <c r="C18" s="97"/>
      <c r="D18" s="97"/>
      <c r="E18" s="97"/>
      <c r="F18" s="97"/>
      <c r="G18" s="74"/>
      <c r="H18" s="74"/>
      <c r="I18" s="74"/>
      <c r="J18" s="74"/>
      <c r="K18" s="74"/>
      <c r="L18" s="74"/>
      <c r="M18" s="74"/>
      <c r="N18" s="74"/>
      <c r="O18" s="74"/>
      <c r="P18" s="74"/>
      <c r="Q18" s="74"/>
      <c r="R18" s="74"/>
      <c r="S18" s="74"/>
      <c r="T18" s="74"/>
      <c r="U18" s="74"/>
      <c r="V18" s="74"/>
      <c r="W18" s="74"/>
      <c r="X18" s="74"/>
      <c r="Y18" s="74"/>
    </row>
    <row r="19" spans="1:25" ht="15.75" customHeight="1" x14ac:dyDescent="0.25">
      <c r="A19" s="74"/>
      <c r="B19" s="99" t="s">
        <v>12</v>
      </c>
      <c r="C19" s="97"/>
      <c r="D19" s="97"/>
      <c r="E19" s="97"/>
      <c r="F19" s="97"/>
      <c r="G19" s="74"/>
      <c r="H19" s="74"/>
      <c r="I19" s="74"/>
      <c r="J19" s="74"/>
      <c r="K19" s="74"/>
      <c r="L19" s="74"/>
      <c r="M19" s="74"/>
      <c r="N19" s="74"/>
      <c r="O19" s="74"/>
      <c r="P19" s="74"/>
      <c r="Q19" s="74"/>
      <c r="R19" s="74"/>
      <c r="S19" s="74"/>
      <c r="T19" s="74"/>
      <c r="U19" s="74"/>
      <c r="V19" s="74"/>
      <c r="W19" s="74"/>
      <c r="X19" s="74"/>
      <c r="Y19" s="74"/>
    </row>
    <row r="20" spans="1:25" x14ac:dyDescent="0.25">
      <c r="A20" s="74"/>
      <c r="B20" s="75"/>
      <c r="C20" s="74"/>
      <c r="D20" s="74"/>
      <c r="E20" s="74"/>
      <c r="F20" s="74"/>
      <c r="G20" s="74"/>
      <c r="H20" s="74"/>
      <c r="I20" s="74"/>
      <c r="J20" s="74"/>
      <c r="K20" s="74"/>
      <c r="L20" s="74"/>
      <c r="M20" s="74"/>
      <c r="N20" s="74"/>
      <c r="O20" s="74"/>
      <c r="P20" s="74"/>
      <c r="Q20" s="74"/>
      <c r="R20" s="74"/>
      <c r="S20" s="74"/>
      <c r="T20" s="74"/>
      <c r="U20" s="74"/>
      <c r="V20" s="74"/>
      <c r="W20" s="74"/>
      <c r="X20" s="74"/>
      <c r="Y20" s="74"/>
    </row>
    <row r="21" spans="1:25" x14ac:dyDescent="0.25">
      <c r="A21" s="74"/>
      <c r="B21" s="75"/>
      <c r="C21" s="74"/>
      <c r="D21" s="74"/>
      <c r="E21" s="74"/>
      <c r="F21" s="74"/>
      <c r="G21" s="74"/>
      <c r="H21" s="74"/>
      <c r="I21" s="74"/>
      <c r="J21" s="74"/>
      <c r="K21" s="74"/>
      <c r="L21" s="74"/>
      <c r="M21" s="74"/>
      <c r="N21" s="74"/>
      <c r="O21" s="74"/>
      <c r="P21" s="74"/>
      <c r="Q21" s="74"/>
      <c r="R21" s="74"/>
      <c r="S21" s="74"/>
      <c r="T21" s="74"/>
      <c r="U21" s="74"/>
      <c r="V21" s="74"/>
      <c r="W21" s="74"/>
      <c r="X21" s="74"/>
      <c r="Y21" s="74"/>
    </row>
    <row r="22" spans="1:25" x14ac:dyDescent="0.25">
      <c r="A22" s="74"/>
      <c r="B22" s="75"/>
      <c r="C22" s="74"/>
      <c r="D22" s="74"/>
      <c r="E22" s="74"/>
      <c r="F22" s="74"/>
      <c r="G22" s="74"/>
      <c r="H22" s="74"/>
      <c r="I22" s="74"/>
      <c r="J22" s="74"/>
      <c r="K22" s="74"/>
      <c r="L22" s="74"/>
      <c r="M22" s="74"/>
      <c r="N22" s="74"/>
      <c r="O22" s="74"/>
      <c r="P22" s="74"/>
      <c r="Q22" s="74"/>
      <c r="R22" s="74"/>
      <c r="S22" s="74"/>
      <c r="T22" s="74"/>
      <c r="U22" s="74"/>
      <c r="V22" s="74"/>
      <c r="W22" s="74"/>
      <c r="X22" s="74"/>
      <c r="Y22" s="74"/>
    </row>
    <row r="23" spans="1:25" x14ac:dyDescent="0.25">
      <c r="A23" s="74"/>
      <c r="B23" s="75"/>
      <c r="C23" s="74"/>
      <c r="D23" s="74"/>
      <c r="E23" s="74"/>
      <c r="F23" s="74"/>
      <c r="G23" s="74"/>
      <c r="H23" s="74"/>
      <c r="I23" s="74"/>
      <c r="J23" s="74"/>
      <c r="K23" s="74"/>
      <c r="L23" s="74"/>
      <c r="M23" s="74"/>
      <c r="N23" s="74"/>
      <c r="O23" s="74"/>
      <c r="P23" s="74"/>
      <c r="Q23" s="74"/>
      <c r="R23" s="74"/>
      <c r="S23" s="74"/>
      <c r="T23" s="74"/>
      <c r="U23" s="74"/>
      <c r="V23" s="74"/>
      <c r="W23" s="74"/>
      <c r="X23" s="74"/>
      <c r="Y23" s="74"/>
    </row>
    <row r="24" spans="1:25" x14ac:dyDescent="0.25">
      <c r="A24" s="74"/>
      <c r="B24" s="75"/>
      <c r="C24" s="74"/>
      <c r="D24" s="74"/>
      <c r="E24" s="74"/>
      <c r="F24" s="74"/>
      <c r="G24" s="74"/>
      <c r="H24" s="74"/>
      <c r="I24" s="74"/>
      <c r="J24" s="74"/>
      <c r="K24" s="74"/>
      <c r="L24" s="74"/>
      <c r="M24" s="74"/>
      <c r="N24" s="74"/>
      <c r="O24" s="74"/>
      <c r="P24" s="74"/>
      <c r="Q24" s="74"/>
      <c r="R24" s="74"/>
      <c r="S24" s="74"/>
      <c r="T24" s="74"/>
      <c r="U24" s="74"/>
      <c r="V24" s="74"/>
      <c r="W24" s="74"/>
      <c r="X24" s="74"/>
      <c r="Y24" s="74"/>
    </row>
    <row r="25" spans="1:25" x14ac:dyDescent="0.25">
      <c r="A25" s="74"/>
      <c r="B25" s="75"/>
      <c r="C25" s="74"/>
      <c r="D25" s="74"/>
      <c r="E25" s="74"/>
      <c r="F25" s="74"/>
      <c r="G25" s="74"/>
      <c r="H25" s="74"/>
      <c r="I25" s="74"/>
      <c r="J25" s="74"/>
      <c r="K25" s="74"/>
      <c r="L25" s="74"/>
      <c r="M25" s="74"/>
      <c r="N25" s="74"/>
      <c r="O25" s="74"/>
      <c r="P25" s="74"/>
      <c r="Q25" s="74"/>
      <c r="R25" s="74"/>
      <c r="S25" s="74"/>
      <c r="T25" s="74"/>
      <c r="U25" s="74"/>
      <c r="V25" s="74"/>
      <c r="W25" s="74"/>
      <c r="X25" s="74"/>
      <c r="Y25" s="74"/>
    </row>
    <row r="26" spans="1:25" x14ac:dyDescent="0.25">
      <c r="A26" s="74"/>
      <c r="B26" s="75"/>
      <c r="C26" s="74"/>
      <c r="D26" s="74"/>
      <c r="E26" s="74"/>
      <c r="F26" s="74"/>
      <c r="G26" s="74"/>
      <c r="H26" s="74"/>
      <c r="I26" s="74"/>
      <c r="J26" s="74"/>
      <c r="K26" s="74"/>
      <c r="L26" s="74"/>
      <c r="M26" s="74"/>
      <c r="N26" s="74"/>
      <c r="O26" s="74"/>
      <c r="P26" s="74"/>
      <c r="Q26" s="74"/>
      <c r="R26" s="74"/>
      <c r="S26" s="74"/>
      <c r="T26" s="74"/>
      <c r="U26" s="74"/>
      <c r="V26" s="74"/>
      <c r="W26" s="74"/>
      <c r="X26" s="74"/>
      <c r="Y26" s="74"/>
    </row>
    <row r="27" spans="1:25" x14ac:dyDescent="0.25">
      <c r="A27" s="74"/>
      <c r="B27" s="75"/>
      <c r="C27" s="74"/>
      <c r="D27" s="74"/>
      <c r="E27" s="74"/>
      <c r="F27" s="74"/>
      <c r="G27" s="74"/>
      <c r="H27" s="74"/>
      <c r="I27" s="74"/>
      <c r="J27" s="74"/>
      <c r="K27" s="74"/>
      <c r="L27" s="74"/>
      <c r="M27" s="74"/>
      <c r="N27" s="74"/>
      <c r="O27" s="74"/>
      <c r="P27" s="74"/>
      <c r="Q27" s="74"/>
      <c r="R27" s="74"/>
      <c r="S27" s="74"/>
      <c r="T27" s="74"/>
      <c r="U27" s="74"/>
      <c r="V27" s="74"/>
      <c r="W27" s="74"/>
      <c r="X27" s="74"/>
      <c r="Y27" s="74"/>
    </row>
    <row r="28" spans="1:25" x14ac:dyDescent="0.25">
      <c r="A28" s="74"/>
      <c r="B28" s="75"/>
      <c r="C28" s="74"/>
      <c r="D28" s="74"/>
      <c r="E28" s="74"/>
      <c r="F28" s="74"/>
      <c r="G28" s="74"/>
      <c r="H28" s="74"/>
      <c r="I28" s="74"/>
      <c r="J28" s="74"/>
      <c r="K28" s="74"/>
      <c r="L28" s="74"/>
      <c r="M28" s="74"/>
      <c r="N28" s="74"/>
      <c r="O28" s="74"/>
      <c r="P28" s="74"/>
      <c r="Q28" s="74"/>
      <c r="R28" s="74"/>
      <c r="S28" s="74"/>
      <c r="T28" s="74"/>
      <c r="U28" s="74"/>
      <c r="V28" s="74"/>
      <c r="W28" s="74"/>
      <c r="X28" s="74"/>
      <c r="Y28" s="74"/>
    </row>
    <row r="29" spans="1:25" x14ac:dyDescent="0.25">
      <c r="A29" s="74"/>
      <c r="B29" s="75"/>
      <c r="C29" s="74"/>
      <c r="D29" s="74"/>
      <c r="E29" s="74"/>
      <c r="F29" s="74"/>
      <c r="G29" s="74"/>
      <c r="H29" s="74"/>
      <c r="I29" s="74"/>
      <c r="J29" s="74"/>
      <c r="K29" s="74"/>
      <c r="L29" s="74"/>
      <c r="M29" s="74"/>
      <c r="N29" s="74"/>
      <c r="O29" s="74"/>
      <c r="P29" s="74"/>
      <c r="Q29" s="74"/>
      <c r="R29" s="74"/>
      <c r="S29" s="74"/>
      <c r="T29" s="74"/>
      <c r="U29" s="74"/>
      <c r="V29" s="74"/>
      <c r="W29" s="74"/>
      <c r="X29" s="74"/>
      <c r="Y29" s="74"/>
    </row>
    <row r="30" spans="1:25" x14ac:dyDescent="0.25">
      <c r="A30" s="74"/>
      <c r="B30" s="75"/>
      <c r="C30" s="74"/>
      <c r="D30" s="74"/>
      <c r="E30" s="74"/>
      <c r="F30" s="74"/>
      <c r="G30" s="74"/>
      <c r="H30" s="74"/>
      <c r="I30" s="74"/>
      <c r="J30" s="74"/>
      <c r="K30" s="74"/>
      <c r="L30" s="74"/>
      <c r="M30" s="74"/>
      <c r="N30" s="74"/>
      <c r="O30" s="74"/>
      <c r="P30" s="74"/>
      <c r="Q30" s="74"/>
      <c r="R30" s="74"/>
      <c r="S30" s="74"/>
      <c r="T30" s="74"/>
      <c r="U30" s="74"/>
      <c r="V30" s="74"/>
      <c r="W30" s="74"/>
      <c r="X30" s="74"/>
      <c r="Y30" s="74"/>
    </row>
    <row r="31" spans="1:25" x14ac:dyDescent="0.25">
      <c r="A31" s="74"/>
      <c r="B31" s="75"/>
      <c r="C31" s="74"/>
      <c r="D31" s="74"/>
      <c r="E31" s="74"/>
      <c r="F31" s="74"/>
      <c r="G31" s="74"/>
      <c r="H31" s="74"/>
      <c r="I31" s="74"/>
      <c r="J31" s="74"/>
      <c r="K31" s="74"/>
      <c r="L31" s="74"/>
      <c r="M31" s="74"/>
      <c r="N31" s="74"/>
      <c r="O31" s="74"/>
      <c r="P31" s="74"/>
      <c r="Q31" s="74"/>
      <c r="R31" s="74"/>
      <c r="S31" s="74"/>
      <c r="T31" s="74"/>
      <c r="U31" s="74"/>
      <c r="V31" s="74"/>
      <c r="W31" s="74"/>
      <c r="X31" s="74"/>
      <c r="Y31" s="74"/>
    </row>
    <row r="32" spans="1:25" x14ac:dyDescent="0.25">
      <c r="A32" s="74"/>
      <c r="B32" s="75"/>
      <c r="C32" s="74"/>
      <c r="D32" s="74"/>
      <c r="E32" s="74"/>
      <c r="F32" s="74"/>
      <c r="G32" s="74"/>
      <c r="H32" s="74"/>
      <c r="I32" s="74"/>
      <c r="J32" s="74"/>
      <c r="K32" s="74"/>
      <c r="L32" s="74"/>
      <c r="M32" s="74"/>
      <c r="N32" s="74"/>
      <c r="O32" s="74"/>
      <c r="P32" s="74"/>
      <c r="Q32" s="74"/>
      <c r="R32" s="74"/>
      <c r="S32" s="74"/>
      <c r="T32" s="74"/>
      <c r="U32" s="74"/>
      <c r="V32" s="74"/>
      <c r="W32" s="74"/>
      <c r="X32" s="74"/>
      <c r="Y32" s="74"/>
    </row>
    <row r="33" spans="1:25" x14ac:dyDescent="0.25">
      <c r="A33" s="74"/>
      <c r="B33" s="75"/>
      <c r="C33" s="74"/>
      <c r="D33" s="74"/>
      <c r="E33" s="74"/>
      <c r="F33" s="74"/>
      <c r="G33" s="74"/>
      <c r="H33" s="74"/>
      <c r="I33" s="74"/>
      <c r="J33" s="74"/>
      <c r="K33" s="74"/>
      <c r="L33" s="74"/>
      <c r="M33" s="74"/>
      <c r="N33" s="74"/>
      <c r="O33" s="74"/>
      <c r="P33" s="74"/>
      <c r="Q33" s="74"/>
      <c r="R33" s="74"/>
      <c r="S33" s="74"/>
      <c r="T33" s="74"/>
      <c r="U33" s="74"/>
      <c r="V33" s="74"/>
      <c r="W33" s="74"/>
      <c r="X33" s="74"/>
      <c r="Y33" s="74"/>
    </row>
    <row r="34" spans="1:25" x14ac:dyDescent="0.25">
      <c r="A34" s="74"/>
      <c r="B34" s="75"/>
      <c r="C34" s="74"/>
      <c r="D34" s="74"/>
      <c r="E34" s="74"/>
      <c r="F34" s="74"/>
      <c r="G34" s="74"/>
      <c r="H34" s="74"/>
      <c r="I34" s="74"/>
      <c r="J34" s="74"/>
      <c r="K34" s="74"/>
      <c r="L34" s="74"/>
      <c r="M34" s="74"/>
      <c r="N34" s="74"/>
      <c r="O34" s="74"/>
      <c r="P34" s="74"/>
      <c r="Q34" s="74"/>
      <c r="R34" s="74"/>
      <c r="S34" s="74"/>
      <c r="T34" s="74"/>
      <c r="U34" s="74"/>
      <c r="V34" s="74"/>
      <c r="W34" s="74"/>
      <c r="X34" s="74"/>
      <c r="Y34" s="74"/>
    </row>
    <row r="35" spans="1:25" x14ac:dyDescent="0.25">
      <c r="A35" s="74"/>
      <c r="B35" s="75"/>
      <c r="C35" s="74"/>
      <c r="D35" s="74"/>
      <c r="E35" s="74"/>
      <c r="F35" s="74"/>
      <c r="G35" s="74"/>
      <c r="H35" s="74"/>
      <c r="I35" s="74"/>
      <c r="J35" s="74"/>
      <c r="K35" s="74"/>
      <c r="L35" s="74"/>
      <c r="M35" s="74"/>
      <c r="N35" s="74"/>
      <c r="O35" s="74"/>
      <c r="P35" s="74"/>
      <c r="Q35" s="74"/>
      <c r="R35" s="74"/>
      <c r="S35" s="74"/>
      <c r="T35" s="74"/>
      <c r="U35" s="74"/>
      <c r="V35" s="74"/>
      <c r="W35" s="74"/>
      <c r="X35" s="74"/>
      <c r="Y35" s="74"/>
    </row>
    <row r="36" spans="1:25" x14ac:dyDescent="0.25">
      <c r="A36" s="74"/>
      <c r="B36" s="75"/>
      <c r="C36" s="74"/>
      <c r="D36" s="74"/>
      <c r="E36" s="74"/>
      <c r="F36" s="74"/>
      <c r="G36" s="74"/>
      <c r="H36" s="74"/>
      <c r="I36" s="74"/>
      <c r="J36" s="74"/>
      <c r="K36" s="74"/>
      <c r="L36" s="74"/>
      <c r="M36" s="74"/>
      <c r="N36" s="74"/>
      <c r="O36" s="74"/>
      <c r="P36" s="74"/>
      <c r="Q36" s="74"/>
      <c r="R36" s="74"/>
      <c r="S36" s="74"/>
      <c r="T36" s="74"/>
      <c r="U36" s="74"/>
      <c r="V36" s="74"/>
      <c r="W36" s="74"/>
      <c r="X36" s="74"/>
      <c r="Y36" s="74"/>
    </row>
    <row r="37" spans="1:25" x14ac:dyDescent="0.25">
      <c r="A37" s="74"/>
      <c r="B37" s="75"/>
      <c r="C37" s="74"/>
      <c r="D37" s="74"/>
      <c r="E37" s="74"/>
      <c r="F37" s="74"/>
      <c r="G37" s="74"/>
      <c r="H37" s="74"/>
      <c r="I37" s="74"/>
      <c r="J37" s="74"/>
      <c r="K37" s="74"/>
      <c r="L37" s="74"/>
      <c r="M37" s="74"/>
      <c r="N37" s="74"/>
      <c r="O37" s="74"/>
      <c r="P37" s="74"/>
      <c r="Q37" s="74"/>
      <c r="R37" s="74"/>
      <c r="S37" s="74"/>
      <c r="T37" s="74"/>
      <c r="U37" s="74"/>
      <c r="V37" s="74"/>
      <c r="W37" s="74"/>
      <c r="X37" s="74"/>
      <c r="Y37" s="74"/>
    </row>
    <row r="38" spans="1:25" x14ac:dyDescent="0.25">
      <c r="A38" s="74"/>
      <c r="B38" s="75"/>
      <c r="C38" s="74"/>
      <c r="D38" s="74"/>
      <c r="E38" s="74"/>
      <c r="F38" s="74"/>
      <c r="G38" s="74"/>
      <c r="H38" s="74"/>
      <c r="I38" s="74"/>
      <c r="J38" s="74"/>
      <c r="K38" s="74"/>
      <c r="L38" s="74"/>
      <c r="M38" s="74"/>
      <c r="N38" s="74"/>
      <c r="O38" s="74"/>
      <c r="P38" s="74"/>
      <c r="Q38" s="74"/>
      <c r="R38" s="74"/>
      <c r="S38" s="74"/>
      <c r="T38" s="74"/>
      <c r="U38" s="74"/>
      <c r="V38" s="74"/>
      <c r="W38" s="74"/>
      <c r="X38" s="74"/>
      <c r="Y38" s="74"/>
    </row>
    <row r="39" spans="1:25" x14ac:dyDescent="0.25">
      <c r="A39" s="74"/>
      <c r="B39" s="75"/>
      <c r="C39" s="74"/>
      <c r="D39" s="74"/>
      <c r="E39" s="74"/>
      <c r="F39" s="74"/>
      <c r="G39" s="74"/>
      <c r="H39" s="74"/>
      <c r="I39" s="74"/>
      <c r="J39" s="74"/>
      <c r="K39" s="74"/>
      <c r="L39" s="74"/>
      <c r="M39" s="74"/>
      <c r="N39" s="74"/>
      <c r="O39" s="74"/>
      <c r="P39" s="74"/>
      <c r="Q39" s="74"/>
      <c r="R39" s="74"/>
      <c r="S39" s="74"/>
      <c r="T39" s="74"/>
      <c r="U39" s="74"/>
      <c r="V39" s="74"/>
      <c r="W39" s="74"/>
      <c r="X39" s="74"/>
      <c r="Y39" s="74"/>
    </row>
    <row r="40" spans="1:25" x14ac:dyDescent="0.25">
      <c r="A40" s="74"/>
      <c r="B40" s="75"/>
      <c r="C40" s="74"/>
      <c r="D40" s="74"/>
      <c r="E40" s="74"/>
      <c r="F40" s="74"/>
      <c r="G40" s="74"/>
      <c r="H40" s="74"/>
      <c r="I40" s="74"/>
      <c r="J40" s="74"/>
      <c r="K40" s="74"/>
      <c r="L40" s="74"/>
      <c r="M40" s="74"/>
      <c r="N40" s="74"/>
      <c r="O40" s="74"/>
      <c r="P40" s="74"/>
      <c r="Q40" s="74"/>
      <c r="R40" s="74"/>
      <c r="S40" s="74"/>
      <c r="T40" s="74"/>
      <c r="U40" s="74"/>
      <c r="V40" s="74"/>
      <c r="W40" s="74"/>
      <c r="X40" s="74"/>
      <c r="Y40" s="74"/>
    </row>
    <row r="41" spans="1:25" x14ac:dyDescent="0.25">
      <c r="A41" s="74"/>
      <c r="B41" s="75"/>
      <c r="C41" s="74"/>
      <c r="D41" s="74"/>
      <c r="E41" s="74"/>
      <c r="F41" s="74"/>
      <c r="G41" s="74"/>
      <c r="H41" s="74"/>
      <c r="I41" s="74"/>
      <c r="J41" s="74"/>
      <c r="K41" s="74"/>
      <c r="L41" s="74"/>
      <c r="M41" s="74"/>
      <c r="N41" s="74"/>
      <c r="O41" s="74"/>
      <c r="P41" s="74"/>
      <c r="Q41" s="74"/>
      <c r="R41" s="74"/>
      <c r="S41" s="74"/>
      <c r="T41" s="74"/>
      <c r="U41" s="74"/>
      <c r="V41" s="74"/>
      <c r="W41" s="74"/>
      <c r="X41" s="74"/>
      <c r="Y41" s="74"/>
    </row>
    <row r="42" spans="1:25" x14ac:dyDescent="0.25">
      <c r="A42" s="74"/>
      <c r="B42" s="75"/>
      <c r="C42" s="74"/>
      <c r="D42" s="74"/>
      <c r="E42" s="74"/>
      <c r="F42" s="74"/>
      <c r="G42" s="74"/>
      <c r="H42" s="74"/>
      <c r="I42" s="74"/>
      <c r="J42" s="74"/>
      <c r="K42" s="74"/>
      <c r="L42" s="74"/>
      <c r="M42" s="74"/>
      <c r="N42" s="74"/>
      <c r="O42" s="74"/>
      <c r="P42" s="74"/>
      <c r="Q42" s="74"/>
      <c r="R42" s="74"/>
      <c r="S42" s="74"/>
      <c r="T42" s="74"/>
      <c r="U42" s="74"/>
      <c r="V42" s="74"/>
      <c r="W42" s="74"/>
      <c r="X42" s="74"/>
      <c r="Y42" s="74"/>
    </row>
    <row r="43" spans="1:25" x14ac:dyDescent="0.25">
      <c r="A43" s="74"/>
      <c r="B43" s="75"/>
      <c r="C43" s="74"/>
      <c r="D43" s="74"/>
      <c r="E43" s="74"/>
      <c r="F43" s="74"/>
      <c r="G43" s="74"/>
      <c r="H43" s="74"/>
      <c r="I43" s="74"/>
      <c r="J43" s="74"/>
      <c r="K43" s="74"/>
      <c r="L43" s="74"/>
      <c r="M43" s="74"/>
      <c r="N43" s="74"/>
      <c r="O43" s="74"/>
      <c r="P43" s="74"/>
      <c r="Q43" s="74"/>
      <c r="R43" s="74"/>
      <c r="S43" s="74"/>
      <c r="T43" s="74"/>
      <c r="U43" s="74"/>
      <c r="V43" s="74"/>
      <c r="W43" s="74"/>
      <c r="X43" s="74"/>
      <c r="Y43" s="74"/>
    </row>
    <row r="44" spans="1:25" x14ac:dyDescent="0.25">
      <c r="A44" s="74"/>
      <c r="B44" s="75"/>
      <c r="C44" s="74"/>
      <c r="D44" s="74"/>
      <c r="E44" s="74"/>
      <c r="F44" s="74"/>
      <c r="G44" s="74"/>
      <c r="H44" s="74"/>
      <c r="I44" s="74"/>
      <c r="J44" s="74"/>
      <c r="K44" s="74"/>
      <c r="L44" s="74"/>
      <c r="M44" s="74"/>
      <c r="N44" s="74"/>
      <c r="O44" s="74"/>
      <c r="P44" s="74"/>
      <c r="Q44" s="74"/>
      <c r="R44" s="74"/>
      <c r="S44" s="74"/>
      <c r="T44" s="74"/>
      <c r="U44" s="74"/>
      <c r="V44" s="74"/>
      <c r="W44" s="74"/>
      <c r="X44" s="74"/>
      <c r="Y44" s="74"/>
    </row>
    <row r="45" spans="1:25" x14ac:dyDescent="0.25">
      <c r="A45" s="74"/>
      <c r="B45" s="75"/>
      <c r="C45" s="74"/>
      <c r="D45" s="74"/>
      <c r="E45" s="74"/>
      <c r="F45" s="74"/>
      <c r="G45" s="74"/>
      <c r="H45" s="74"/>
      <c r="I45" s="74"/>
      <c r="J45" s="74"/>
      <c r="K45" s="74"/>
      <c r="L45" s="74"/>
      <c r="M45" s="74"/>
      <c r="N45" s="74"/>
      <c r="O45" s="74"/>
      <c r="P45" s="74"/>
      <c r="Q45" s="74"/>
      <c r="R45" s="74"/>
      <c r="S45" s="74"/>
      <c r="T45" s="74"/>
      <c r="U45" s="74"/>
      <c r="V45" s="74"/>
      <c r="W45" s="74"/>
      <c r="X45" s="74"/>
      <c r="Y45" s="74"/>
    </row>
    <row r="46" spans="1:25" x14ac:dyDescent="0.25">
      <c r="A46" s="74"/>
      <c r="B46" s="75"/>
      <c r="C46" s="74"/>
      <c r="D46" s="74"/>
      <c r="E46" s="74"/>
      <c r="F46" s="74"/>
      <c r="G46" s="74"/>
      <c r="H46" s="74"/>
      <c r="I46" s="74"/>
      <c r="J46" s="74"/>
      <c r="K46" s="74"/>
      <c r="L46" s="74"/>
      <c r="M46" s="74"/>
      <c r="N46" s="74"/>
      <c r="O46" s="74"/>
      <c r="P46" s="74"/>
      <c r="Q46" s="74"/>
      <c r="R46" s="74"/>
      <c r="S46" s="74"/>
      <c r="T46" s="74"/>
      <c r="U46" s="74"/>
      <c r="V46" s="74"/>
      <c r="W46" s="74"/>
      <c r="X46" s="74"/>
      <c r="Y46" s="74"/>
    </row>
    <row r="47" spans="1:25" x14ac:dyDescent="0.25">
      <c r="A47" s="74"/>
      <c r="B47" s="75"/>
      <c r="C47" s="74"/>
      <c r="D47" s="74"/>
      <c r="E47" s="74"/>
      <c r="F47" s="74"/>
      <c r="G47" s="74"/>
      <c r="H47" s="74"/>
      <c r="I47" s="74"/>
      <c r="J47" s="74"/>
      <c r="K47" s="74"/>
      <c r="L47" s="74"/>
      <c r="M47" s="74"/>
      <c r="N47" s="74"/>
      <c r="O47" s="74"/>
      <c r="P47" s="74"/>
      <c r="Q47" s="74"/>
      <c r="R47" s="74"/>
      <c r="S47" s="74"/>
      <c r="T47" s="74"/>
      <c r="U47" s="74"/>
      <c r="V47" s="74"/>
      <c r="W47" s="74"/>
      <c r="X47" s="74"/>
      <c r="Y47" s="74"/>
    </row>
    <row r="48" spans="1:25" x14ac:dyDescent="0.25">
      <c r="A48" s="74"/>
      <c r="B48" s="75"/>
      <c r="C48" s="74"/>
      <c r="D48" s="74"/>
      <c r="E48" s="74"/>
      <c r="F48" s="74"/>
      <c r="G48" s="74"/>
      <c r="H48" s="74"/>
      <c r="I48" s="74"/>
      <c r="J48" s="74"/>
      <c r="K48" s="74"/>
      <c r="L48" s="74"/>
      <c r="M48" s="74"/>
      <c r="N48" s="74"/>
      <c r="O48" s="74"/>
      <c r="P48" s="74"/>
      <c r="Q48" s="74"/>
      <c r="R48" s="74"/>
      <c r="S48" s="74"/>
      <c r="T48" s="74"/>
      <c r="U48" s="74"/>
      <c r="V48" s="74"/>
      <c r="W48" s="74"/>
      <c r="X48" s="74"/>
      <c r="Y48" s="74"/>
    </row>
    <row r="49" spans="1:25" x14ac:dyDescent="0.25">
      <c r="A49" s="74"/>
      <c r="B49" s="75"/>
      <c r="C49" s="74"/>
      <c r="D49" s="74"/>
      <c r="E49" s="74"/>
      <c r="F49" s="74"/>
      <c r="G49" s="74"/>
      <c r="H49" s="74"/>
      <c r="I49" s="74"/>
      <c r="J49" s="74"/>
      <c r="K49" s="74"/>
      <c r="L49" s="74"/>
      <c r="M49" s="74"/>
      <c r="N49" s="74"/>
      <c r="O49" s="74"/>
      <c r="P49" s="74"/>
      <c r="Q49" s="74"/>
      <c r="R49" s="74"/>
      <c r="S49" s="74"/>
      <c r="T49" s="74"/>
      <c r="U49" s="74"/>
      <c r="V49" s="74"/>
      <c r="W49" s="74"/>
      <c r="X49" s="74"/>
      <c r="Y49" s="74"/>
    </row>
    <row r="50" spans="1:25" x14ac:dyDescent="0.25">
      <c r="A50" s="74"/>
      <c r="B50" s="75"/>
      <c r="C50" s="74"/>
      <c r="D50" s="74"/>
      <c r="E50" s="74"/>
      <c r="F50" s="74"/>
      <c r="G50" s="74"/>
      <c r="H50" s="74"/>
      <c r="I50" s="74"/>
      <c r="J50" s="74"/>
      <c r="K50" s="74"/>
      <c r="L50" s="74"/>
      <c r="M50" s="74"/>
      <c r="N50" s="74"/>
      <c r="O50" s="74"/>
      <c r="P50" s="74"/>
      <c r="Q50" s="74"/>
      <c r="R50" s="74"/>
      <c r="S50" s="74"/>
      <c r="T50" s="74"/>
      <c r="U50" s="74"/>
      <c r="V50" s="74"/>
      <c r="W50" s="74"/>
      <c r="X50" s="74"/>
      <c r="Y50" s="74"/>
    </row>
    <row r="51" spans="1:25" x14ac:dyDescent="0.25">
      <c r="A51" s="74"/>
      <c r="B51" s="75"/>
      <c r="C51" s="74"/>
      <c r="D51" s="74"/>
      <c r="E51" s="74"/>
      <c r="F51" s="74"/>
      <c r="G51" s="74"/>
      <c r="H51" s="74"/>
      <c r="I51" s="74"/>
      <c r="J51" s="74"/>
      <c r="K51" s="74"/>
      <c r="L51" s="74"/>
      <c r="M51" s="74"/>
      <c r="N51" s="74"/>
      <c r="O51" s="74"/>
      <c r="P51" s="74"/>
      <c r="Q51" s="74"/>
      <c r="R51" s="74"/>
      <c r="S51" s="74"/>
      <c r="T51" s="74"/>
      <c r="U51" s="74"/>
      <c r="V51" s="74"/>
      <c r="W51" s="74"/>
      <c r="X51" s="74"/>
      <c r="Y51" s="74"/>
    </row>
    <row r="52" spans="1:25" x14ac:dyDescent="0.25">
      <c r="A52" s="74"/>
      <c r="B52" s="75"/>
      <c r="C52" s="74"/>
      <c r="D52" s="74"/>
      <c r="E52" s="74"/>
      <c r="F52" s="74"/>
      <c r="G52" s="74"/>
      <c r="H52" s="74"/>
      <c r="I52" s="74"/>
      <c r="J52" s="74"/>
      <c r="K52" s="74"/>
      <c r="L52" s="74"/>
      <c r="M52" s="74"/>
      <c r="N52" s="74"/>
      <c r="O52" s="74"/>
      <c r="P52" s="74"/>
      <c r="Q52" s="74"/>
      <c r="R52" s="74"/>
      <c r="S52" s="74"/>
      <c r="T52" s="74"/>
      <c r="U52" s="74"/>
      <c r="V52" s="74"/>
      <c r="W52" s="74"/>
      <c r="X52" s="74"/>
      <c r="Y52" s="74"/>
    </row>
    <row r="53" spans="1:25" x14ac:dyDescent="0.25">
      <c r="A53" s="74"/>
      <c r="B53" s="75"/>
      <c r="C53" s="74"/>
      <c r="D53" s="74"/>
      <c r="E53" s="74"/>
      <c r="F53" s="74"/>
      <c r="G53" s="74"/>
      <c r="H53" s="74"/>
      <c r="I53" s="74"/>
      <c r="J53" s="74"/>
      <c r="K53" s="74"/>
      <c r="L53" s="74"/>
      <c r="M53" s="74"/>
      <c r="N53" s="74"/>
      <c r="O53" s="74"/>
      <c r="P53" s="74"/>
      <c r="Q53" s="74"/>
      <c r="R53" s="74"/>
      <c r="S53" s="74"/>
      <c r="T53" s="74"/>
      <c r="U53" s="74"/>
      <c r="V53" s="74"/>
      <c r="W53" s="74"/>
      <c r="X53" s="74"/>
      <c r="Y53" s="74"/>
    </row>
    <row r="54" spans="1:25" x14ac:dyDescent="0.25">
      <c r="A54" s="74"/>
      <c r="B54" s="75"/>
      <c r="C54" s="74"/>
      <c r="D54" s="74"/>
      <c r="E54" s="74"/>
      <c r="F54" s="74"/>
      <c r="G54" s="74"/>
      <c r="H54" s="74"/>
      <c r="I54" s="74"/>
      <c r="J54" s="74"/>
      <c r="K54" s="74"/>
      <c r="L54" s="74"/>
      <c r="M54" s="74"/>
      <c r="N54" s="74"/>
      <c r="O54" s="74"/>
      <c r="P54" s="74"/>
      <c r="Q54" s="74"/>
      <c r="R54" s="74"/>
      <c r="S54" s="74"/>
      <c r="T54" s="74"/>
      <c r="U54" s="74"/>
      <c r="V54" s="74"/>
      <c r="W54" s="74"/>
      <c r="X54" s="74"/>
      <c r="Y54" s="74"/>
    </row>
    <row r="55" spans="1:25" x14ac:dyDescent="0.25">
      <c r="A55" s="74"/>
      <c r="B55" s="75"/>
      <c r="C55" s="74"/>
      <c r="D55" s="74"/>
      <c r="E55" s="74"/>
      <c r="F55" s="74"/>
      <c r="G55" s="74"/>
      <c r="H55" s="74"/>
      <c r="I55" s="74"/>
      <c r="J55" s="74"/>
      <c r="K55" s="74"/>
      <c r="L55" s="74"/>
      <c r="M55" s="74"/>
      <c r="N55" s="74"/>
      <c r="O55" s="74"/>
      <c r="P55" s="74"/>
      <c r="Q55" s="74"/>
      <c r="R55" s="74"/>
      <c r="S55" s="74"/>
      <c r="T55" s="74"/>
      <c r="U55" s="74"/>
      <c r="V55" s="74"/>
      <c r="W55" s="74"/>
      <c r="X55" s="74"/>
      <c r="Y55" s="74"/>
    </row>
    <row r="56" spans="1:25" x14ac:dyDescent="0.25">
      <c r="A56" s="74"/>
      <c r="B56" s="75"/>
      <c r="C56" s="74"/>
      <c r="D56" s="74"/>
      <c r="E56" s="74"/>
      <c r="F56" s="74"/>
      <c r="G56" s="74"/>
      <c r="H56" s="74"/>
      <c r="I56" s="74"/>
      <c r="J56" s="74"/>
      <c r="K56" s="74"/>
      <c r="L56" s="74"/>
      <c r="M56" s="74"/>
      <c r="N56" s="74"/>
      <c r="O56" s="74"/>
      <c r="P56" s="74"/>
      <c r="Q56" s="74"/>
      <c r="R56" s="74"/>
      <c r="S56" s="74"/>
      <c r="T56" s="74"/>
      <c r="U56" s="74"/>
      <c r="V56" s="74"/>
      <c r="W56" s="74"/>
      <c r="X56" s="74"/>
      <c r="Y56" s="74"/>
    </row>
    <row r="57" spans="1:25" x14ac:dyDescent="0.25">
      <c r="A57" s="74"/>
      <c r="B57" s="75"/>
      <c r="C57" s="74"/>
      <c r="D57" s="74"/>
      <c r="E57" s="74"/>
      <c r="F57" s="74"/>
      <c r="G57" s="74"/>
      <c r="H57" s="74"/>
      <c r="I57" s="74"/>
      <c r="J57" s="74"/>
      <c r="K57" s="74"/>
      <c r="L57" s="74"/>
      <c r="M57" s="74"/>
      <c r="N57" s="74"/>
      <c r="O57" s="74"/>
      <c r="P57" s="74"/>
      <c r="Q57" s="74"/>
      <c r="R57" s="74"/>
      <c r="S57" s="74"/>
      <c r="T57" s="74"/>
      <c r="U57" s="74"/>
      <c r="V57" s="74"/>
      <c r="W57" s="74"/>
      <c r="X57" s="74"/>
      <c r="Y57" s="74"/>
    </row>
    <row r="58" spans="1:25" x14ac:dyDescent="0.25">
      <c r="A58" s="74"/>
      <c r="B58" s="75"/>
      <c r="C58" s="74"/>
      <c r="D58" s="74"/>
      <c r="E58" s="74"/>
      <c r="F58" s="74"/>
      <c r="G58" s="74"/>
      <c r="H58" s="74"/>
      <c r="I58" s="74"/>
      <c r="J58" s="74"/>
      <c r="K58" s="74"/>
      <c r="L58" s="74"/>
      <c r="M58" s="74"/>
      <c r="N58" s="74"/>
      <c r="O58" s="74"/>
      <c r="P58" s="74"/>
      <c r="Q58" s="74"/>
      <c r="R58" s="74"/>
      <c r="S58" s="74"/>
      <c r="T58" s="74"/>
      <c r="U58" s="74"/>
      <c r="V58" s="74"/>
      <c r="W58" s="74"/>
      <c r="X58" s="74"/>
      <c r="Y58" s="74"/>
    </row>
    <row r="59" spans="1:25" x14ac:dyDescent="0.25">
      <c r="A59" s="74"/>
      <c r="B59" s="75"/>
      <c r="C59" s="74"/>
      <c r="D59" s="74"/>
      <c r="E59" s="74"/>
      <c r="F59" s="74"/>
      <c r="G59" s="74"/>
      <c r="H59" s="74"/>
      <c r="I59" s="74"/>
      <c r="J59" s="74"/>
      <c r="K59" s="74"/>
      <c r="L59" s="74"/>
      <c r="M59" s="74"/>
      <c r="N59" s="74"/>
      <c r="O59" s="74"/>
      <c r="P59" s="74"/>
      <c r="Q59" s="74"/>
      <c r="R59" s="74"/>
      <c r="S59" s="74"/>
      <c r="T59" s="74"/>
      <c r="U59" s="74"/>
      <c r="V59" s="74"/>
      <c r="W59" s="74"/>
      <c r="X59" s="74"/>
      <c r="Y59" s="74"/>
    </row>
    <row r="60" spans="1:25" x14ac:dyDescent="0.25">
      <c r="A60" s="74"/>
      <c r="B60" s="75"/>
      <c r="C60" s="74"/>
      <c r="D60" s="74"/>
      <c r="E60" s="74"/>
      <c r="F60" s="74"/>
      <c r="G60" s="74"/>
      <c r="H60" s="74"/>
      <c r="I60" s="74"/>
      <c r="J60" s="74"/>
      <c r="K60" s="74"/>
      <c r="L60" s="74"/>
      <c r="M60" s="74"/>
      <c r="N60" s="74"/>
      <c r="O60" s="74"/>
      <c r="P60" s="74"/>
      <c r="Q60" s="74"/>
      <c r="R60" s="74"/>
      <c r="S60" s="74"/>
      <c r="T60" s="74"/>
      <c r="U60" s="74"/>
      <c r="V60" s="74"/>
      <c r="W60" s="74"/>
      <c r="X60" s="74"/>
      <c r="Y60" s="74"/>
    </row>
    <row r="61" spans="1:25" x14ac:dyDescent="0.25">
      <c r="A61" s="74"/>
      <c r="B61" s="75"/>
      <c r="C61" s="74"/>
      <c r="D61" s="74"/>
      <c r="E61" s="74"/>
      <c r="F61" s="74"/>
      <c r="G61" s="74"/>
      <c r="H61" s="74"/>
      <c r="I61" s="74"/>
      <c r="J61" s="74"/>
      <c r="K61" s="74"/>
      <c r="L61" s="74"/>
      <c r="M61" s="74"/>
      <c r="N61" s="74"/>
      <c r="O61" s="74"/>
      <c r="P61" s="74"/>
      <c r="Q61" s="74"/>
      <c r="R61" s="74"/>
      <c r="S61" s="74"/>
      <c r="T61" s="74"/>
      <c r="U61" s="74"/>
      <c r="V61" s="74"/>
      <c r="W61" s="74"/>
      <c r="X61" s="74"/>
      <c r="Y61" s="74"/>
    </row>
  </sheetData>
  <mergeCells count="1">
    <mergeCell ref="B3:F3"/>
  </mergeCells>
  <phoneticPr fontId="28" type="noConversion"/>
  <hyperlinks>
    <hyperlink ref="B6" location="'S1.2.1 - Shareholders'!A1" display="S1.2.1 - Shareholders" xr:uid="{98444733-3F7A-4CFC-8D13-B59FE9DF6FD1}"/>
    <hyperlink ref="B7" location="'S1.2.2 - Other goods'!A1" display="S1.2.2 - Other goods" xr:uid="{30D1B673-3B90-40BC-8C17-143A56DAEEA9}"/>
    <hyperlink ref="B8" location="'S1.4.1 - Employment'!A1" display="S1.4.1 - Employment" xr:uid="{397CD5A6-3C8B-4AF9-B01C-052888766A06}"/>
    <hyperlink ref="B9" location="'S1.4.2 - Turnover'!A1" display="S1.4.2 - Turnover" xr:uid="{A03AA610-6EC8-4CDD-AB8C-E7F7DBB6183C}"/>
    <hyperlink ref="B12" location="'S2.1.1 - Purchases'!A1" display="S2.1.1 - Purchases" xr:uid="{3ABF5DA2-2C80-4713-B90F-A7D576BBC615}"/>
    <hyperlink ref="B13" location="'S2.1.2 - Purchases before POI'!A1" display="S2.1.2 - Purchases before POI" xr:uid="{21DDEE8E-6DE8-423E-9BC3-83A2F43B3832}"/>
    <hyperlink ref="B14" location="'S2.1.3 - Purchase information'!A1" display="S2.1.3 - Purchase information" xr:uid="{79772D74-C668-4658-84C4-26B07A6146DE}"/>
    <hyperlink ref="B15" location="'S2.1.4 - Stocks'!A1" display="S2.1.4 - Stocks" xr:uid="{4698CB3F-E9EC-4F87-BDF2-36C11911816D}"/>
    <hyperlink ref="B18" location="'S3.2 - Sales to ind. customers'!A1" display="S3.2 Sales to independent customers" xr:uid="{CF359E82-D079-4D94-A0BD-F5620BB01B62}"/>
    <hyperlink ref="B19" location="'S3.3 - Sales to related parties'!A1" display="S3.3 Sales to related parties" xr:uid="{A41B291A-E69F-47C3-B72A-DA14AE618E9B}"/>
  </hyperlinks>
  <pageMargins left="0.7" right="0.7" top="0.75" bottom="0.75" header="0.3" footer="0.3"/>
  <pageSetup paperSize="9" orientation="portrait" r:id="rId1"/>
  <headerFooter>
    <oddHeader>&amp;RFasten Group Import and Export Hong Kong Limited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110"/>
  <sheetViews>
    <sheetView topLeftCell="A21" zoomScale="90" zoomScaleNormal="90" workbookViewId="0">
      <selection activeCell="B70" sqref="B70"/>
    </sheetView>
  </sheetViews>
  <sheetFormatPr defaultColWidth="8.77734375" defaultRowHeight="14.25" customHeight="1" x14ac:dyDescent="0.25"/>
  <cols>
    <col min="1" max="1" width="8.77734375" style="102" customWidth="1"/>
    <col min="2" max="2" width="47.21875" style="136" bestFit="1" customWidth="1"/>
    <col min="3" max="5" width="20.77734375" style="102" customWidth="1"/>
    <col min="6" max="6" width="26.88671875" style="102" bestFit="1" customWidth="1"/>
    <col min="7" max="7" width="12.21875" style="102" customWidth="1"/>
    <col min="8" max="8" width="12.44140625" style="102" customWidth="1"/>
    <col min="9" max="11" width="10.77734375" style="102" customWidth="1"/>
    <col min="12" max="12" width="20.109375" style="102" bestFit="1" customWidth="1"/>
    <col min="13" max="13" width="10.77734375" style="102" customWidth="1"/>
    <col min="14" max="14" width="27.44140625" style="102" customWidth="1"/>
    <col min="15" max="16384" width="8.77734375" style="102"/>
  </cols>
  <sheetData>
    <row r="1" spans="1:52" s="9" customFormat="1" ht="15" customHeight="1" x14ac:dyDescent="0.25">
      <c r="B1" s="63" t="s">
        <v>40</v>
      </c>
    </row>
    <row r="2" spans="1:52" ht="15" customHeight="1" thickBot="1" x14ac:dyDescent="0.3">
      <c r="A2" s="9"/>
      <c r="B2" s="10"/>
      <c r="C2" s="9"/>
      <c r="D2" s="9"/>
      <c r="E2" s="9"/>
      <c r="F2" s="9"/>
      <c r="G2" s="94"/>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pans="1:52" ht="20.100000000000001" customHeight="1" thickBot="1" x14ac:dyDescent="0.3">
      <c r="A3" s="9"/>
      <c r="B3" s="329" t="s">
        <v>143</v>
      </c>
      <c r="C3" s="330"/>
      <c r="D3" s="331"/>
      <c r="E3" s="9"/>
      <c r="F3" s="72" t="s">
        <v>57</v>
      </c>
      <c r="G3" s="251" t="s">
        <v>130</v>
      </c>
      <c r="H3" s="9"/>
      <c r="I3" s="9"/>
      <c r="J3" s="9"/>
      <c r="K3" s="9"/>
      <c r="L3" s="11"/>
      <c r="M3" s="11"/>
      <c r="N3" s="115"/>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4.25" customHeight="1" thickBot="1" x14ac:dyDescent="0.3">
      <c r="A4" s="116"/>
      <c r="B4" s="32" t="s">
        <v>14</v>
      </c>
      <c r="C4" s="355" t="s">
        <v>15</v>
      </c>
      <c r="D4" s="356"/>
      <c r="E4" s="10"/>
      <c r="F4" s="73" t="str">
        <f>Guidance!D15</f>
        <v>USD</v>
      </c>
      <c r="G4" s="252"/>
      <c r="H4" s="9"/>
      <c r="I4" s="9"/>
      <c r="J4" s="9"/>
      <c r="K4" s="9"/>
      <c r="L4" s="10"/>
      <c r="M4" s="10"/>
      <c r="N4" s="115"/>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4.25" customHeight="1" thickBot="1" x14ac:dyDescent="0.3">
      <c r="A5" s="9"/>
      <c r="B5" s="30" t="s">
        <v>16</v>
      </c>
      <c r="C5" s="319" t="str">
        <f>Guidance!C5</f>
        <v>Fasten Group Import and Export Hong Kong Limited</v>
      </c>
      <c r="D5" s="320"/>
      <c r="E5" s="10"/>
      <c r="F5" s="9"/>
      <c r="G5" s="94"/>
      <c r="H5" s="9"/>
      <c r="I5" s="9"/>
      <c r="J5" s="9"/>
      <c r="K5" s="9"/>
      <c r="L5" s="10"/>
      <c r="M5" s="10"/>
      <c r="N5" s="115"/>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4.25" customHeight="1" x14ac:dyDescent="0.25">
      <c r="A6" s="9"/>
      <c r="B6" s="10"/>
      <c r="C6" s="117"/>
      <c r="D6" s="10"/>
      <c r="E6" s="10"/>
      <c r="F6" s="9"/>
      <c r="G6" s="9"/>
      <c r="H6" s="9"/>
      <c r="I6" s="118"/>
      <c r="J6" s="115"/>
      <c r="K6" s="115"/>
      <c r="L6" s="115"/>
      <c r="M6" s="115"/>
      <c r="N6" s="115"/>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row>
    <row r="7" spans="1:52" ht="14.25" customHeight="1" thickBot="1" x14ac:dyDescent="0.3">
      <c r="A7" s="103"/>
      <c r="B7" s="176"/>
      <c r="C7" s="108"/>
      <c r="D7" s="9"/>
      <c r="E7" s="9"/>
      <c r="F7" s="9"/>
      <c r="G7" s="28"/>
      <c r="H7" s="9"/>
      <c r="I7" s="9"/>
      <c r="J7" s="11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14.25" customHeight="1" thickBot="1" x14ac:dyDescent="0.3">
      <c r="A8" s="103"/>
      <c r="B8" s="176"/>
      <c r="C8" s="254">
        <v>2016</v>
      </c>
      <c r="D8" s="255">
        <f>IF(ISNUMBER(C8),C8+1,"")</f>
        <v>2017</v>
      </c>
      <c r="E8" s="255">
        <f>IF(ISNUMBER(C8),D8+1,"")</f>
        <v>2018</v>
      </c>
      <c r="F8" s="256" t="s">
        <v>52</v>
      </c>
      <c r="G8" s="28"/>
      <c r="H8" s="68" t="s">
        <v>80</v>
      </c>
      <c r="I8" s="120">
        <v>2016</v>
      </c>
      <c r="J8" s="120">
        <f>IF(ISNUMBER(I8),I8+1,"")</f>
        <v>2017</v>
      </c>
      <c r="K8" s="120">
        <f>IF(ISNUMBER(I8),J8+1,"")</f>
        <v>2018</v>
      </c>
      <c r="L8" s="70" t="s">
        <v>52</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2" ht="14.25" customHeight="1" thickBot="1" x14ac:dyDescent="0.3">
      <c r="A9" s="103"/>
      <c r="B9" s="360" t="s">
        <v>81</v>
      </c>
      <c r="C9" s="361"/>
      <c r="D9" s="361"/>
      <c r="E9" s="361"/>
      <c r="F9" s="362"/>
      <c r="G9" s="28"/>
      <c r="H9" s="121"/>
      <c r="I9" s="122"/>
      <c r="J9" s="122"/>
      <c r="K9" s="122"/>
      <c r="L9" s="123"/>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row>
    <row r="10" spans="1:52" ht="14.25" customHeight="1" thickBot="1" x14ac:dyDescent="0.3">
      <c r="A10" s="103"/>
      <c r="B10" s="363" t="s">
        <v>82</v>
      </c>
      <c r="C10" s="364"/>
      <c r="D10" s="364"/>
      <c r="E10" s="364"/>
      <c r="F10" s="365"/>
      <c r="G10" s="28"/>
      <c r="H10" s="124"/>
      <c r="I10" s="125"/>
      <c r="J10" s="125"/>
      <c r="K10" s="125"/>
      <c r="L10" s="126"/>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row>
    <row r="11" spans="1:52" ht="14.25" customHeight="1" x14ac:dyDescent="0.25">
      <c r="A11" s="103"/>
      <c r="B11" s="257" t="s">
        <v>83</v>
      </c>
      <c r="C11" s="127"/>
      <c r="D11" s="128"/>
      <c r="E11" s="128"/>
      <c r="F11" s="258"/>
      <c r="G11" s="11"/>
      <c r="H11" s="124"/>
      <c r="I11" s="125"/>
      <c r="J11" s="125"/>
      <c r="K11" s="125"/>
      <c r="L11" s="126"/>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row>
    <row r="12" spans="1:52" ht="14.25" customHeight="1" x14ac:dyDescent="0.25">
      <c r="A12" s="103"/>
      <c r="B12" s="259" t="s">
        <v>84</v>
      </c>
      <c r="C12" s="22"/>
      <c r="D12" s="22"/>
      <c r="E12" s="22"/>
      <c r="F12" s="260"/>
      <c r="G12" s="9"/>
      <c r="H12" s="124"/>
      <c r="I12" s="125"/>
      <c r="J12" s="125"/>
      <c r="K12" s="125"/>
      <c r="L12" s="126"/>
      <c r="M12" s="115"/>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row>
    <row r="13" spans="1:52" ht="14.25" customHeight="1" thickBot="1" x14ac:dyDescent="0.3">
      <c r="A13" s="9"/>
      <c r="B13" s="259" t="s">
        <v>85</v>
      </c>
      <c r="C13" s="20"/>
      <c r="D13" s="21"/>
      <c r="E13" s="21"/>
      <c r="F13" s="261"/>
      <c r="G13" s="9"/>
      <c r="H13" s="129"/>
      <c r="I13" s="130"/>
      <c r="J13" s="130"/>
      <c r="K13" s="130"/>
      <c r="L13" s="131"/>
      <c r="M13" s="115"/>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row>
    <row r="14" spans="1:52" ht="14.25" customHeight="1" x14ac:dyDescent="0.25">
      <c r="A14" s="9"/>
      <c r="B14" s="259" t="s">
        <v>86</v>
      </c>
      <c r="C14" s="22"/>
      <c r="D14" s="22"/>
      <c r="E14" s="22"/>
      <c r="F14" s="260"/>
      <c r="G14" s="9"/>
      <c r="H14" s="115"/>
      <c r="I14" s="115"/>
      <c r="J14" s="115"/>
      <c r="K14" s="115"/>
      <c r="L14" s="115"/>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row>
    <row r="15" spans="1:52" ht="14.25" customHeight="1" x14ac:dyDescent="0.25">
      <c r="A15" s="9"/>
      <c r="B15" s="262" t="s">
        <v>87</v>
      </c>
      <c r="C15" s="132"/>
      <c r="D15" s="132"/>
      <c r="E15" s="132"/>
      <c r="F15" s="263"/>
      <c r="G15" s="103"/>
      <c r="H15" s="133"/>
      <c r="I15" s="115"/>
      <c r="J15" s="115"/>
      <c r="K15" s="115"/>
      <c r="L15" s="115"/>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row>
    <row r="16" spans="1:52" ht="14.25" customHeight="1" x14ac:dyDescent="0.25">
      <c r="A16" s="9"/>
      <c r="B16" s="259" t="s">
        <v>88</v>
      </c>
      <c r="C16" s="132"/>
      <c r="D16" s="132"/>
      <c r="E16" s="132"/>
      <c r="F16" s="263"/>
      <c r="G16" s="9"/>
      <c r="H16" s="133"/>
      <c r="I16" s="133"/>
      <c r="J16" s="115"/>
      <c r="K16" s="115"/>
      <c r="L16" s="115"/>
      <c r="M16" s="115"/>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row>
    <row r="17" spans="1:52" ht="14.25" customHeight="1" thickBot="1" x14ac:dyDescent="0.3">
      <c r="A17" s="9"/>
      <c r="B17" s="264" t="s">
        <v>89</v>
      </c>
      <c r="C17" s="33">
        <f>C11+C12-C13-C14-C15-C16</f>
        <v>0</v>
      </c>
      <c r="D17" s="33">
        <f>D11+D12-D13-D14-D15-D16</f>
        <v>0</v>
      </c>
      <c r="E17" s="33">
        <f>E11+E12-E13-E14-E15-E16</f>
        <v>0</v>
      </c>
      <c r="F17" s="265">
        <f>F11+F12-F13-F14-F15-F16</f>
        <v>0</v>
      </c>
      <c r="G17" s="9"/>
      <c r="H17" s="9"/>
      <c r="I17" s="133"/>
      <c r="J17" s="115"/>
      <c r="K17" s="115"/>
      <c r="L17" s="115"/>
      <c r="M17" s="115"/>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row>
    <row r="18" spans="1:52" ht="14.25" customHeight="1" thickBot="1" x14ac:dyDescent="0.3">
      <c r="A18" s="9"/>
      <c r="B18" s="366" t="s">
        <v>90</v>
      </c>
      <c r="C18" s="367"/>
      <c r="D18" s="367"/>
      <c r="E18" s="367"/>
      <c r="F18" s="368"/>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row>
    <row r="19" spans="1:52" ht="14.25" customHeight="1" x14ac:dyDescent="0.25">
      <c r="A19" s="9"/>
      <c r="B19" s="257" t="s">
        <v>83</v>
      </c>
      <c r="C19" s="127"/>
      <c r="D19" s="128"/>
      <c r="E19" s="128"/>
      <c r="F19" s="258"/>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row>
    <row r="20" spans="1:52" ht="14.25" customHeight="1" x14ac:dyDescent="0.25">
      <c r="A20" s="9"/>
      <c r="B20" s="259" t="s">
        <v>84</v>
      </c>
      <c r="C20" s="22"/>
      <c r="D20" s="22"/>
      <c r="E20" s="22"/>
      <c r="F20" s="260"/>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row>
    <row r="21" spans="1:52" ht="14.25" customHeight="1" x14ac:dyDescent="0.25">
      <c r="A21" s="9"/>
      <c r="B21" s="259" t="s">
        <v>85</v>
      </c>
      <c r="C21" s="20"/>
      <c r="D21" s="21"/>
      <c r="E21" s="21"/>
      <c r="F21" s="261"/>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row>
    <row r="22" spans="1:52" ht="14.25" customHeight="1" x14ac:dyDescent="0.25">
      <c r="A22" s="9"/>
      <c r="B22" s="259" t="s">
        <v>86</v>
      </c>
      <c r="C22" s="22"/>
      <c r="D22" s="22"/>
      <c r="E22" s="22"/>
      <c r="F22" s="260"/>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row>
    <row r="23" spans="1:52" ht="14.25" customHeight="1" x14ac:dyDescent="0.25">
      <c r="A23" s="9"/>
      <c r="B23" s="262" t="s">
        <v>87</v>
      </c>
      <c r="C23" s="132"/>
      <c r="D23" s="132"/>
      <c r="E23" s="132"/>
      <c r="F23" s="263"/>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row>
    <row r="24" spans="1:52" ht="14.25" customHeight="1" x14ac:dyDescent="0.25">
      <c r="A24" s="9"/>
      <c r="B24" s="259" t="s">
        <v>88</v>
      </c>
      <c r="C24" s="132"/>
      <c r="D24" s="132"/>
      <c r="E24" s="132"/>
      <c r="F24" s="263"/>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row>
    <row r="25" spans="1:52" ht="14.25" customHeight="1" thickBot="1" x14ac:dyDescent="0.3">
      <c r="A25" s="9"/>
      <c r="B25" s="264" t="s">
        <v>89</v>
      </c>
      <c r="C25" s="33">
        <f>C19+C20-C21-C22-C23-C24</f>
        <v>0</v>
      </c>
      <c r="D25" s="33">
        <f t="shared" ref="D25:F25" si="0">D19+D20-D21-D22-D23-D24</f>
        <v>0</v>
      </c>
      <c r="E25" s="33">
        <f t="shared" si="0"/>
        <v>0</v>
      </c>
      <c r="F25" s="265">
        <f t="shared" si="0"/>
        <v>0</v>
      </c>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row>
    <row r="26" spans="1:52" ht="14.25" customHeight="1" thickBot="1" x14ac:dyDescent="0.3">
      <c r="A26" s="9"/>
      <c r="B26" s="369" t="s">
        <v>91</v>
      </c>
      <c r="C26" s="370"/>
      <c r="D26" s="370"/>
      <c r="E26" s="370"/>
      <c r="F26" s="371"/>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row>
    <row r="27" spans="1:52" ht="14.25" customHeight="1" thickBot="1" x14ac:dyDescent="0.3">
      <c r="A27" s="9"/>
      <c r="B27" s="366" t="s">
        <v>82</v>
      </c>
      <c r="C27" s="367"/>
      <c r="D27" s="367"/>
      <c r="E27" s="367"/>
      <c r="F27" s="36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row>
    <row r="28" spans="1:52" ht="14.25" customHeight="1" x14ac:dyDescent="0.25">
      <c r="A28" s="9"/>
      <c r="B28" s="266" t="s">
        <v>83</v>
      </c>
      <c r="C28" s="19"/>
      <c r="D28" s="19"/>
      <c r="E28" s="19"/>
      <c r="F28" s="267"/>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row>
    <row r="29" spans="1:52" ht="14.25" customHeight="1" x14ac:dyDescent="0.25">
      <c r="A29" s="9"/>
      <c r="B29" s="259" t="s">
        <v>92</v>
      </c>
      <c r="C29" s="20"/>
      <c r="D29" s="21"/>
      <c r="E29" s="21"/>
      <c r="F29" s="261"/>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row>
    <row r="30" spans="1:52" ht="14.25" customHeight="1" x14ac:dyDescent="0.25">
      <c r="A30" s="9"/>
      <c r="B30" s="259" t="s">
        <v>85</v>
      </c>
      <c r="C30" s="22"/>
      <c r="D30" s="22"/>
      <c r="E30" s="22"/>
      <c r="F30" s="260"/>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row>
    <row r="31" spans="1:52" ht="14.25" customHeight="1" x14ac:dyDescent="0.25">
      <c r="A31" s="9"/>
      <c r="B31" s="259" t="s">
        <v>86</v>
      </c>
      <c r="C31" s="20"/>
      <c r="D31" s="21"/>
      <c r="E31" s="21"/>
      <c r="F31" s="261"/>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row>
    <row r="32" spans="1:52" ht="14.25" customHeight="1" x14ac:dyDescent="0.25">
      <c r="A32" s="9"/>
      <c r="B32" s="259" t="s">
        <v>87</v>
      </c>
      <c r="C32" s="22"/>
      <c r="D32" s="22"/>
      <c r="E32" s="22"/>
      <c r="F32" s="260"/>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row r="33" spans="1:52" ht="14.25" customHeight="1" x14ac:dyDescent="0.25">
      <c r="A33" s="9"/>
      <c r="B33" s="259" t="s">
        <v>88</v>
      </c>
      <c r="C33" s="20"/>
      <c r="D33" s="21"/>
      <c r="E33" s="21"/>
      <c r="F33" s="261"/>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row>
    <row r="34" spans="1:52" ht="14.25" customHeight="1" thickBot="1" x14ac:dyDescent="0.3">
      <c r="A34" s="9"/>
      <c r="B34" s="264" t="s">
        <v>89</v>
      </c>
      <c r="C34" s="33">
        <f>C28+C29-C30-C31-C32-C33</f>
        <v>0</v>
      </c>
      <c r="D34" s="33">
        <f t="shared" ref="D34:F34" si="1">D28+D29-D30-D31-D32-D33</f>
        <v>0</v>
      </c>
      <c r="E34" s="33">
        <f t="shared" si="1"/>
        <v>0</v>
      </c>
      <c r="F34" s="265">
        <f t="shared" si="1"/>
        <v>0</v>
      </c>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row>
    <row r="35" spans="1:52" ht="14.25" customHeight="1" thickBot="1" x14ac:dyDescent="0.3">
      <c r="A35" s="9"/>
      <c r="B35" s="357" t="s">
        <v>90</v>
      </c>
      <c r="C35" s="358"/>
      <c r="D35" s="358"/>
      <c r="E35" s="358"/>
      <c r="F35" s="35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row>
    <row r="36" spans="1:52" ht="14.25" customHeight="1" x14ac:dyDescent="0.25">
      <c r="A36" s="9"/>
      <c r="B36" s="266" t="s">
        <v>83</v>
      </c>
      <c r="C36" s="23"/>
      <c r="D36" s="24"/>
      <c r="E36" s="24"/>
      <c r="F36" s="268"/>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1:52" ht="14.25" customHeight="1" x14ac:dyDescent="0.25">
      <c r="A37" s="9"/>
      <c r="B37" s="259" t="s">
        <v>92</v>
      </c>
      <c r="C37" s="22"/>
      <c r="D37" s="22"/>
      <c r="E37" s="22"/>
      <c r="F37" s="260"/>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row>
    <row r="38" spans="1:52" ht="14.25" customHeight="1" x14ac:dyDescent="0.25">
      <c r="A38" s="9"/>
      <c r="B38" s="259" t="s">
        <v>85</v>
      </c>
      <c r="C38" s="20"/>
      <c r="D38" s="21"/>
      <c r="E38" s="21"/>
      <c r="F38" s="261"/>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row>
    <row r="39" spans="1:52" ht="14.25" customHeight="1" x14ac:dyDescent="0.25">
      <c r="A39" s="9"/>
      <c r="B39" s="259" t="s">
        <v>86</v>
      </c>
      <c r="C39" s="22"/>
      <c r="D39" s="22"/>
      <c r="E39" s="22"/>
      <c r="F39" s="260"/>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row>
    <row r="40" spans="1:52" ht="14.25" customHeight="1" x14ac:dyDescent="0.25">
      <c r="A40" s="9"/>
      <c r="B40" s="259" t="s">
        <v>87</v>
      </c>
      <c r="C40" s="20"/>
      <c r="D40" s="21"/>
      <c r="E40" s="21"/>
      <c r="F40" s="261"/>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row>
    <row r="41" spans="1:52" ht="14.25" customHeight="1" x14ac:dyDescent="0.25">
      <c r="A41" s="9"/>
      <c r="B41" s="259" t="s">
        <v>88</v>
      </c>
      <c r="C41" s="22"/>
      <c r="D41" s="22"/>
      <c r="E41" s="22"/>
      <c r="F41" s="260"/>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row>
    <row r="42" spans="1:52" ht="14.25" customHeight="1" thickBot="1" x14ac:dyDescent="0.3">
      <c r="A42" s="9"/>
      <c r="B42" s="264" t="s">
        <v>89</v>
      </c>
      <c r="C42" s="34">
        <f>C36+C37-C38-C39-C40-C41</f>
        <v>0</v>
      </c>
      <c r="D42" s="35">
        <f t="shared" ref="D42:F42" si="2">D36+D37-D38-D39-D40-D41</f>
        <v>0</v>
      </c>
      <c r="E42" s="35">
        <f t="shared" si="2"/>
        <v>0</v>
      </c>
      <c r="F42" s="269">
        <f t="shared" si="2"/>
        <v>0</v>
      </c>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row>
    <row r="43" spans="1:52" ht="14.25" customHeight="1" thickBot="1" x14ac:dyDescent="0.3">
      <c r="A43" s="9"/>
      <c r="B43" s="372" t="s">
        <v>93</v>
      </c>
      <c r="C43" s="373"/>
      <c r="D43" s="373"/>
      <c r="E43" s="373"/>
      <c r="F43" s="374"/>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row>
    <row r="44" spans="1:52" ht="14.25" customHeight="1" thickBot="1" x14ac:dyDescent="0.3">
      <c r="A44" s="9"/>
      <c r="B44" s="363" t="s">
        <v>82</v>
      </c>
      <c r="C44" s="364"/>
      <c r="D44" s="364"/>
      <c r="E44" s="364"/>
      <c r="F44" s="365"/>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row>
    <row r="45" spans="1:52" ht="14.25" customHeight="1" x14ac:dyDescent="0.25">
      <c r="A45" s="9"/>
      <c r="B45" s="257" t="s">
        <v>83</v>
      </c>
      <c r="C45" s="36">
        <f t="shared" ref="C45:F51" si="3">C11+C28</f>
        <v>0</v>
      </c>
      <c r="D45" s="36">
        <f t="shared" si="3"/>
        <v>0</v>
      </c>
      <c r="E45" s="36">
        <f t="shared" si="3"/>
        <v>0</v>
      </c>
      <c r="F45" s="270">
        <f t="shared" si="3"/>
        <v>0</v>
      </c>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row>
    <row r="46" spans="1:52" ht="14.25" customHeight="1" x14ac:dyDescent="0.25">
      <c r="A46" s="9"/>
      <c r="B46" s="259" t="s">
        <v>94</v>
      </c>
      <c r="C46" s="37">
        <f t="shared" si="3"/>
        <v>0</v>
      </c>
      <c r="D46" s="37">
        <f t="shared" si="3"/>
        <v>0</v>
      </c>
      <c r="E46" s="37">
        <f t="shared" si="3"/>
        <v>0</v>
      </c>
      <c r="F46" s="271">
        <f t="shared" si="3"/>
        <v>0</v>
      </c>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row>
    <row r="47" spans="1:52" ht="14.25" customHeight="1" x14ac:dyDescent="0.25">
      <c r="A47" s="9"/>
      <c r="B47" s="259" t="s">
        <v>85</v>
      </c>
      <c r="C47" s="38">
        <f t="shared" si="3"/>
        <v>0</v>
      </c>
      <c r="D47" s="38">
        <f t="shared" si="3"/>
        <v>0</v>
      </c>
      <c r="E47" s="38">
        <f t="shared" si="3"/>
        <v>0</v>
      </c>
      <c r="F47" s="272">
        <f t="shared" si="3"/>
        <v>0</v>
      </c>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row>
    <row r="48" spans="1:52" ht="14.25" customHeight="1" x14ac:dyDescent="0.25">
      <c r="A48" s="9"/>
      <c r="B48" s="259" t="s">
        <v>86</v>
      </c>
      <c r="C48" s="37">
        <f t="shared" si="3"/>
        <v>0</v>
      </c>
      <c r="D48" s="37">
        <f t="shared" si="3"/>
        <v>0</v>
      </c>
      <c r="E48" s="37">
        <f t="shared" si="3"/>
        <v>0</v>
      </c>
      <c r="F48" s="271">
        <f t="shared" si="3"/>
        <v>0</v>
      </c>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row>
    <row r="49" spans="1:52" ht="14.25" customHeight="1" x14ac:dyDescent="0.25">
      <c r="A49" s="9"/>
      <c r="B49" s="259" t="s">
        <v>87</v>
      </c>
      <c r="C49" s="38">
        <f t="shared" si="3"/>
        <v>0</v>
      </c>
      <c r="D49" s="38">
        <f t="shared" si="3"/>
        <v>0</v>
      </c>
      <c r="E49" s="38">
        <f t="shared" si="3"/>
        <v>0</v>
      </c>
      <c r="F49" s="272">
        <f t="shared" si="3"/>
        <v>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row>
    <row r="50" spans="1:52" ht="14.25" customHeight="1" x14ac:dyDescent="0.25">
      <c r="A50" s="9"/>
      <c r="B50" s="273" t="s">
        <v>88</v>
      </c>
      <c r="C50" s="38">
        <f t="shared" si="3"/>
        <v>0</v>
      </c>
      <c r="D50" s="38">
        <f t="shared" si="3"/>
        <v>0</v>
      </c>
      <c r="E50" s="38">
        <f t="shared" si="3"/>
        <v>0</v>
      </c>
      <c r="F50" s="272">
        <f t="shared" si="3"/>
        <v>0</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row>
    <row r="51" spans="1:52" ht="14.25" customHeight="1" thickBot="1" x14ac:dyDescent="0.3">
      <c r="A51" s="9"/>
      <c r="B51" s="264" t="s">
        <v>89</v>
      </c>
      <c r="C51" s="38">
        <f t="shared" si="3"/>
        <v>0</v>
      </c>
      <c r="D51" s="38">
        <f t="shared" si="3"/>
        <v>0</v>
      </c>
      <c r="E51" s="38">
        <f t="shared" si="3"/>
        <v>0</v>
      </c>
      <c r="F51" s="272">
        <f t="shared" si="3"/>
        <v>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row>
    <row r="52" spans="1:52" ht="14.25" customHeight="1" thickBot="1" x14ac:dyDescent="0.3">
      <c r="A52" s="9"/>
      <c r="B52" s="357" t="s">
        <v>90</v>
      </c>
      <c r="C52" s="358"/>
      <c r="D52" s="358"/>
      <c r="E52" s="358"/>
      <c r="F52" s="35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row>
    <row r="53" spans="1:52" ht="14.25" customHeight="1" x14ac:dyDescent="0.25">
      <c r="A53" s="9"/>
      <c r="B53" s="274" t="s">
        <v>83</v>
      </c>
      <c r="C53" s="71">
        <f t="shared" ref="C53:F59" si="4">C19+C36</f>
        <v>0</v>
      </c>
      <c r="D53" s="71">
        <f t="shared" si="4"/>
        <v>0</v>
      </c>
      <c r="E53" s="71">
        <f t="shared" si="4"/>
        <v>0</v>
      </c>
      <c r="F53" s="275">
        <f t="shared" si="4"/>
        <v>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1:52" ht="14.25" customHeight="1" x14ac:dyDescent="0.25">
      <c r="A54" s="9"/>
      <c r="B54" s="273" t="s">
        <v>94</v>
      </c>
      <c r="C54" s="40">
        <f t="shared" si="4"/>
        <v>0</v>
      </c>
      <c r="D54" s="40">
        <f t="shared" si="4"/>
        <v>0</v>
      </c>
      <c r="E54" s="40">
        <f t="shared" si="4"/>
        <v>0</v>
      </c>
      <c r="F54" s="276">
        <f t="shared" si="4"/>
        <v>0</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1:52" ht="14.25" customHeight="1" x14ac:dyDescent="0.25">
      <c r="A55" s="9"/>
      <c r="B55" s="273" t="s">
        <v>85</v>
      </c>
      <c r="C55" s="40">
        <f t="shared" si="4"/>
        <v>0</v>
      </c>
      <c r="D55" s="40">
        <f t="shared" si="4"/>
        <v>0</v>
      </c>
      <c r="E55" s="40">
        <f t="shared" si="4"/>
        <v>0</v>
      </c>
      <c r="F55" s="276">
        <f t="shared" si="4"/>
        <v>0</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row>
    <row r="56" spans="1:52" ht="14.25" customHeight="1" x14ac:dyDescent="0.25">
      <c r="A56" s="9"/>
      <c r="B56" s="273" t="s">
        <v>86</v>
      </c>
      <c r="C56" s="40">
        <f t="shared" si="4"/>
        <v>0</v>
      </c>
      <c r="D56" s="40">
        <f t="shared" si="4"/>
        <v>0</v>
      </c>
      <c r="E56" s="40">
        <f t="shared" si="4"/>
        <v>0</v>
      </c>
      <c r="F56" s="276">
        <f t="shared" si="4"/>
        <v>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row>
    <row r="57" spans="1:52" ht="14.25" customHeight="1" x14ac:dyDescent="0.25">
      <c r="A57" s="9"/>
      <c r="B57" s="273" t="s">
        <v>87</v>
      </c>
      <c r="C57" s="40">
        <f t="shared" si="4"/>
        <v>0</v>
      </c>
      <c r="D57" s="40">
        <f t="shared" si="4"/>
        <v>0</v>
      </c>
      <c r="E57" s="40">
        <f t="shared" si="4"/>
        <v>0</v>
      </c>
      <c r="F57" s="276">
        <f t="shared" si="4"/>
        <v>0</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row>
    <row r="58" spans="1:52" ht="14.25" customHeight="1" x14ac:dyDescent="0.25">
      <c r="A58" s="9"/>
      <c r="B58" s="273" t="s">
        <v>88</v>
      </c>
      <c r="C58" s="40">
        <f t="shared" si="4"/>
        <v>0</v>
      </c>
      <c r="D58" s="40">
        <f t="shared" si="4"/>
        <v>0</v>
      </c>
      <c r="E58" s="40">
        <f t="shared" si="4"/>
        <v>0</v>
      </c>
      <c r="F58" s="276">
        <f t="shared" si="4"/>
        <v>0</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row>
    <row r="59" spans="1:52" ht="14.25" customHeight="1" thickBot="1" x14ac:dyDescent="0.3">
      <c r="A59" s="9"/>
      <c r="B59" s="277" t="s">
        <v>89</v>
      </c>
      <c r="C59" s="278">
        <f t="shared" si="4"/>
        <v>0</v>
      </c>
      <c r="D59" s="278">
        <f t="shared" si="4"/>
        <v>0</v>
      </c>
      <c r="E59" s="278">
        <f t="shared" si="4"/>
        <v>0</v>
      </c>
      <c r="F59" s="279">
        <f t="shared" si="4"/>
        <v>0</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row>
    <row r="60" spans="1:52" ht="14.25" customHeight="1" x14ac:dyDescent="0.25">
      <c r="A60" s="9"/>
      <c r="B60" s="134"/>
      <c r="C60" s="135"/>
      <c r="D60" s="135"/>
      <c r="E60" s="135"/>
      <c r="F60" s="135"/>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row>
    <row r="61" spans="1:52" ht="14.25" customHeight="1" x14ac:dyDescent="0.25">
      <c r="A61" s="9"/>
      <c r="B61" s="253" t="s">
        <v>136</v>
      </c>
      <c r="C61" s="135"/>
      <c r="D61" s="135"/>
      <c r="E61" s="135"/>
      <c r="F61" s="135"/>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row>
    <row r="62" spans="1:52" ht="14.25" customHeight="1" x14ac:dyDescent="0.25">
      <c r="A62" s="9"/>
      <c r="B62" s="253" t="s">
        <v>157</v>
      </c>
      <c r="C62" s="135"/>
      <c r="D62" s="135"/>
      <c r="E62" s="135"/>
      <c r="F62" s="135"/>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row>
    <row r="63" spans="1:52" ht="14.25" customHeight="1" x14ac:dyDescent="0.25">
      <c r="A63" s="9"/>
      <c r="B63" s="253" t="s">
        <v>138</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row>
    <row r="64" spans="1:52" ht="14.25" customHeight="1" x14ac:dyDescent="0.25">
      <c r="A64" s="9"/>
      <c r="B64" s="10"/>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row>
    <row r="65" spans="1:52" ht="14.25" customHeight="1" x14ac:dyDescent="0.25">
      <c r="A65" s="9"/>
      <c r="B65" s="10"/>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row>
    <row r="66" spans="1:52" ht="14.25" customHeight="1" x14ac:dyDescent="0.25">
      <c r="A66" s="9"/>
      <c r="B66" s="10"/>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row>
    <row r="67" spans="1:52" ht="14.25" customHeight="1" x14ac:dyDescent="0.25">
      <c r="A67" s="9"/>
      <c r="B67" s="10"/>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row>
    <row r="68" spans="1:52" ht="14.25" customHeight="1" x14ac:dyDescent="0.25">
      <c r="A68" s="9"/>
      <c r="B68" s="10"/>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row>
    <row r="69" spans="1:52" ht="14.25" customHeight="1" x14ac:dyDescent="0.25">
      <c r="A69" s="9"/>
      <c r="B69" s="10"/>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row>
    <row r="70" spans="1:52" ht="14.25" customHeight="1" x14ac:dyDescent="0.25">
      <c r="A70" s="9"/>
      <c r="B70" s="10"/>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row>
    <row r="71" spans="1:52" ht="14.25" customHeight="1" x14ac:dyDescent="0.25">
      <c r="A71" s="9"/>
      <c r="B71" s="10"/>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ht="14.25" customHeight="1" x14ac:dyDescent="0.25">
      <c r="A72" s="9"/>
      <c r="B72" s="10"/>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ht="14.25" customHeight="1" x14ac:dyDescent="0.25">
      <c r="A73" s="9"/>
      <c r="B73" s="10"/>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1:52" ht="14.25" customHeight="1" x14ac:dyDescent="0.25">
      <c r="A74" s="9"/>
      <c r="B74" s="10"/>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row>
    <row r="75" spans="1:52" ht="14.25" customHeight="1" x14ac:dyDescent="0.25">
      <c r="A75" s="9"/>
      <c r="B75" s="10"/>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1:52" ht="14.25" customHeight="1" x14ac:dyDescent="0.25">
      <c r="A76" s="9"/>
      <c r="B76" s="10"/>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row>
    <row r="77" spans="1:52" ht="14.25" customHeight="1" x14ac:dyDescent="0.25">
      <c r="A77" s="9"/>
      <c r="B77" s="10"/>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4.25" customHeight="1" x14ac:dyDescent="0.25">
      <c r="A78" s="9"/>
      <c r="B78" s="10"/>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row>
    <row r="79" spans="1:52" ht="14.25" customHeight="1" x14ac:dyDescent="0.25">
      <c r="A79" s="9"/>
      <c r="B79" s="10"/>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row>
    <row r="80" spans="1:52" ht="14.25" customHeight="1" x14ac:dyDescent="0.25">
      <c r="A80" s="9"/>
      <c r="B80" s="10"/>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row>
    <row r="81" spans="1:52" ht="14.25" customHeight="1" x14ac:dyDescent="0.25">
      <c r="A81" s="9"/>
      <c r="B81" s="10"/>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row>
    <row r="82" spans="1:52" ht="14.25" customHeight="1" x14ac:dyDescent="0.25">
      <c r="A82" s="9"/>
      <c r="B82" s="10"/>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row>
    <row r="83" spans="1:52" ht="14.25" customHeight="1" x14ac:dyDescent="0.25">
      <c r="A83" s="9"/>
      <c r="B83" s="10"/>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row>
    <row r="84" spans="1:52" ht="14.25" customHeight="1" x14ac:dyDescent="0.25">
      <c r="A84" s="9"/>
      <c r="B84" s="10"/>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row>
    <row r="85" spans="1:52" ht="14.25" customHeight="1" x14ac:dyDescent="0.25">
      <c r="A85" s="9"/>
      <c r="B85" s="10"/>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row>
    <row r="86" spans="1:52" ht="14.25" customHeight="1" x14ac:dyDescent="0.25">
      <c r="A86" s="9"/>
      <c r="B86" s="10"/>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row>
    <row r="87" spans="1:52" ht="14.25" customHeight="1" x14ac:dyDescent="0.25">
      <c r="A87" s="9"/>
      <c r="B87" s="10"/>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row>
    <row r="88" spans="1:52" ht="14.25" customHeight="1" x14ac:dyDescent="0.25">
      <c r="A88" s="9"/>
      <c r="B88" s="10"/>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row>
    <row r="89" spans="1:52" ht="14.25" customHeight="1" x14ac:dyDescent="0.25">
      <c r="A89" s="9"/>
      <c r="B89" s="10"/>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row>
    <row r="90" spans="1:52" ht="14.25" customHeight="1" x14ac:dyDescent="0.25">
      <c r="A90" s="9"/>
      <c r="B90" s="10"/>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row>
    <row r="91" spans="1:52" ht="14.25" customHeight="1" x14ac:dyDescent="0.25">
      <c r="A91" s="9"/>
      <c r="B91" s="10"/>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row>
    <row r="92" spans="1:52" ht="14.25" customHeight="1" x14ac:dyDescent="0.25">
      <c r="A92" s="9"/>
      <c r="B92" s="10"/>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row>
    <row r="93" spans="1:52" ht="14.25" customHeight="1" x14ac:dyDescent="0.25">
      <c r="A93" s="9"/>
      <c r="B93" s="10"/>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row>
    <row r="94" spans="1:52" ht="14.25" customHeight="1" x14ac:dyDescent="0.25">
      <c r="A94" s="9"/>
      <c r="B94" s="10"/>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row>
    <row r="95" spans="1:52" ht="14.25" customHeight="1" x14ac:dyDescent="0.25">
      <c r="A95" s="9"/>
      <c r="B95" s="10"/>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row>
    <row r="96" spans="1:52" ht="14.25" customHeight="1" x14ac:dyDescent="0.25">
      <c r="A96" s="9"/>
      <c r="B96" s="10"/>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row>
    <row r="97" spans="1:52" ht="14.25" customHeight="1" x14ac:dyDescent="0.25">
      <c r="A97" s="9"/>
      <c r="B97" s="10"/>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row>
    <row r="98" spans="1:52" ht="14.25" customHeight="1" x14ac:dyDescent="0.25">
      <c r="A98" s="9"/>
      <c r="B98" s="10"/>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row>
    <row r="99" spans="1:52" ht="14.25" customHeight="1" x14ac:dyDescent="0.25">
      <c r="A99" s="9"/>
      <c r="B99" s="10"/>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row>
    <row r="100" spans="1:52" ht="14.25" customHeight="1" x14ac:dyDescent="0.25">
      <c r="A100" s="9"/>
      <c r="B100" s="10"/>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row>
    <row r="101" spans="1:52" ht="14.25" customHeight="1" x14ac:dyDescent="0.25">
      <c r="A101" s="9"/>
      <c r="B101" s="10"/>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row>
    <row r="102" spans="1:52" ht="14.25" customHeight="1" x14ac:dyDescent="0.25">
      <c r="A102" s="9"/>
      <c r="B102" s="10"/>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row>
    <row r="103" spans="1:52" ht="14.25" customHeight="1" x14ac:dyDescent="0.25">
      <c r="A103" s="9"/>
      <c r="B103" s="10"/>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row>
    <row r="104" spans="1:52" ht="14.25" customHeight="1" x14ac:dyDescent="0.25">
      <c r="A104" s="9"/>
      <c r="B104" s="10"/>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row>
    <row r="105" spans="1:52" ht="14.25" customHeight="1" x14ac:dyDescent="0.25">
      <c r="B105" s="10"/>
      <c r="C105" s="9"/>
      <c r="D105" s="9"/>
      <c r="E105" s="9"/>
      <c r="F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row>
    <row r="106" spans="1:52" ht="14.25" customHeight="1" x14ac:dyDescent="0.25">
      <c r="B106" s="10"/>
      <c r="C106" s="9"/>
      <c r="D106" s="9"/>
      <c r="E106" s="9"/>
      <c r="F106" s="9"/>
    </row>
    <row r="107" spans="1:52" ht="14.25" customHeight="1" x14ac:dyDescent="0.25">
      <c r="B107" s="10"/>
      <c r="C107" s="9"/>
      <c r="D107" s="9"/>
      <c r="E107" s="9"/>
      <c r="F107" s="9"/>
    </row>
    <row r="108" spans="1:52" ht="14.25" customHeight="1" x14ac:dyDescent="0.25">
      <c r="B108" s="10"/>
      <c r="C108" s="9"/>
      <c r="D108" s="9"/>
      <c r="E108" s="9"/>
      <c r="F108" s="9"/>
    </row>
    <row r="109" spans="1:52" ht="14.25" customHeight="1" x14ac:dyDescent="0.25">
      <c r="B109" s="10"/>
      <c r="C109" s="9"/>
      <c r="D109" s="9"/>
      <c r="E109" s="9"/>
      <c r="F109" s="9"/>
    </row>
    <row r="110" spans="1:52" ht="14.25" customHeight="1" x14ac:dyDescent="0.25">
      <c r="B110" s="10"/>
      <c r="C110" s="9"/>
      <c r="D110" s="9"/>
      <c r="E110" s="9"/>
      <c r="F110" s="9"/>
    </row>
  </sheetData>
  <mergeCells count="12">
    <mergeCell ref="B3:D3"/>
    <mergeCell ref="C4:D4"/>
    <mergeCell ref="C5:D5"/>
    <mergeCell ref="B52:F52"/>
    <mergeCell ref="B9:F9"/>
    <mergeCell ref="B10:F10"/>
    <mergeCell ref="B27:F27"/>
    <mergeCell ref="B44:F44"/>
    <mergeCell ref="B35:F35"/>
    <mergeCell ref="B26:F26"/>
    <mergeCell ref="B43:F43"/>
    <mergeCell ref="B18:F18"/>
  </mergeCells>
  <phoneticPr fontId="28" type="noConversion"/>
  <hyperlinks>
    <hyperlink ref="B1" location="Contents!A1" display="Back to Contents" xr:uid="{35CE4822-DFF1-4170-92FF-917650A123FD}"/>
  </hyperlinks>
  <pageMargins left="0.7" right="0.7" top="0.75" bottom="0.75" header="0.3" footer="0.3"/>
  <pageSetup paperSize="9" orientation="portrait" r:id="rId1"/>
  <headerFooter>
    <oddHeader>&amp;RFasten Group Import and Export Hong Kong Limited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21"/>
  <sheetViews>
    <sheetView zoomScale="80" zoomScaleNormal="80" workbookViewId="0">
      <selection activeCell="B21" sqref="B21"/>
    </sheetView>
  </sheetViews>
  <sheetFormatPr defaultColWidth="8.77734375" defaultRowHeight="13.8" x14ac:dyDescent="0.25"/>
  <cols>
    <col min="1" max="1" width="8.77734375" style="103" customWidth="1"/>
    <col min="2" max="4" width="20.77734375" style="103" customWidth="1"/>
    <col min="5" max="5" width="19.44140625" style="103" customWidth="1"/>
    <col min="6" max="24" width="15.77734375" style="103" customWidth="1"/>
    <col min="25" max="25" width="15.77734375" style="180" customWidth="1"/>
    <col min="26" max="27" width="15.77734375" style="103" customWidth="1"/>
    <col min="28" max="16384" width="8.77734375" style="103"/>
  </cols>
  <sheetData>
    <row r="1" spans="1:53" s="9" customFormat="1" x14ac:dyDescent="0.25">
      <c r="B1" s="63" t="s">
        <v>40</v>
      </c>
      <c r="Y1" s="178"/>
    </row>
    <row r="2" spans="1:53" s="102" customFormat="1" ht="14.4" thickBot="1" x14ac:dyDescent="0.3">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s="102" customFormat="1" ht="18" thickBot="1" x14ac:dyDescent="0.3">
      <c r="A3" s="9"/>
      <c r="B3" s="348" t="s">
        <v>95</v>
      </c>
      <c r="C3" s="349"/>
      <c r="D3" s="350"/>
      <c r="E3" s="25"/>
      <c r="F3" s="119"/>
      <c r="G3" s="9"/>
      <c r="H3" s="9"/>
      <c r="I3" s="9"/>
      <c r="J3" s="9"/>
      <c r="K3" s="9"/>
      <c r="L3" s="103"/>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s="102" customFormat="1" x14ac:dyDescent="0.25">
      <c r="A4" s="103"/>
      <c r="B4" s="249" t="s">
        <v>14</v>
      </c>
      <c r="C4" s="351" t="s">
        <v>15</v>
      </c>
      <c r="D4" s="376"/>
      <c r="E4" s="10"/>
      <c r="F4" s="27" t="s">
        <v>96</v>
      </c>
      <c r="G4" s="9"/>
      <c r="H4" s="28"/>
      <c r="I4" s="28"/>
      <c r="J4" s="28"/>
      <c r="K4" s="28"/>
      <c r="L4" s="248"/>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3" s="102" customFormat="1" ht="14.4" thickBot="1" x14ac:dyDescent="0.3">
      <c r="A5" s="9"/>
      <c r="B5" s="250" t="s">
        <v>16</v>
      </c>
      <c r="C5" s="353" t="str">
        <f>Guidance!C5</f>
        <v>Fasten Group Import and Export Hong Kong Limited</v>
      </c>
      <c r="D5" s="354"/>
      <c r="E5" s="26"/>
      <c r="F5" s="27" t="s">
        <v>97</v>
      </c>
      <c r="G5" s="9"/>
      <c r="H5" s="28"/>
      <c r="I5" s="28"/>
      <c r="J5" s="28"/>
      <c r="K5" s="28"/>
      <c r="L5" s="248"/>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row>
    <row r="6" spans="1:53" s="102" customFormat="1" ht="14.4" thickBot="1" x14ac:dyDescent="0.3">
      <c r="A6" s="9"/>
      <c r="B6" s="9"/>
      <c r="C6" s="9"/>
      <c r="D6" s="9"/>
      <c r="F6" s="9"/>
      <c r="G6" s="9"/>
      <c r="H6" s="9"/>
      <c r="I6" s="9"/>
      <c r="J6" s="9"/>
      <c r="K6" s="9"/>
      <c r="L6" s="103"/>
      <c r="M6" s="9"/>
      <c r="N6" s="9"/>
      <c r="O6" s="9"/>
      <c r="P6" s="10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row>
    <row r="7" spans="1:53" s="102" customFormat="1" ht="14.4" thickBot="1" x14ac:dyDescent="0.3">
      <c r="A7" s="9"/>
      <c r="B7" s="377" t="s">
        <v>98</v>
      </c>
      <c r="C7" s="378"/>
      <c r="D7" s="378"/>
      <c r="E7" s="378"/>
      <c r="F7" s="327" t="s">
        <v>99</v>
      </c>
      <c r="G7" s="375"/>
      <c r="H7" s="375"/>
      <c r="I7" s="327" t="s">
        <v>100</v>
      </c>
      <c r="J7" s="375"/>
      <c r="K7" s="375"/>
      <c r="L7" s="327" t="s">
        <v>101</v>
      </c>
      <c r="M7" s="375"/>
      <c r="N7" s="375"/>
      <c r="O7" s="375"/>
      <c r="P7" s="375"/>
      <c r="Q7" s="327" t="s">
        <v>102</v>
      </c>
      <c r="R7" s="375"/>
      <c r="S7" s="375"/>
      <c r="T7" s="375"/>
      <c r="U7" s="375"/>
      <c r="V7" s="375"/>
      <c r="W7" s="375"/>
      <c r="X7" s="327" t="s">
        <v>103</v>
      </c>
      <c r="Y7" s="375"/>
      <c r="Z7" s="375"/>
      <c r="AA7" s="328"/>
      <c r="AB7" s="9"/>
      <c r="AC7" s="9"/>
      <c r="AD7" s="9"/>
      <c r="AE7" s="9"/>
      <c r="AF7" s="9"/>
      <c r="AG7" s="9"/>
      <c r="AH7" s="9"/>
      <c r="AI7" s="9"/>
      <c r="AJ7" s="9"/>
      <c r="AK7" s="9"/>
      <c r="AL7" s="9"/>
      <c r="AM7" s="9"/>
      <c r="AN7" s="9"/>
      <c r="AO7" s="9"/>
      <c r="AP7" s="9"/>
      <c r="AQ7" s="9"/>
      <c r="AR7" s="9"/>
      <c r="AS7" s="9"/>
      <c r="AT7" s="9"/>
      <c r="AU7" s="9"/>
      <c r="AV7" s="9"/>
      <c r="AW7" s="9"/>
      <c r="AX7" s="9"/>
      <c r="AY7" s="9"/>
      <c r="AZ7" s="9"/>
      <c r="BA7" s="9"/>
    </row>
    <row r="8" spans="1:53" s="179" customFormat="1" ht="55.8" thickBot="1" x14ac:dyDescent="0.3">
      <c r="A8" s="137"/>
      <c r="B8" s="54" t="s">
        <v>80</v>
      </c>
      <c r="C8" s="55" t="s">
        <v>104</v>
      </c>
      <c r="D8" s="55" t="s">
        <v>105</v>
      </c>
      <c r="E8" s="55" t="s">
        <v>106</v>
      </c>
      <c r="F8" s="54" t="s">
        <v>107</v>
      </c>
      <c r="G8" s="55" t="s">
        <v>108</v>
      </c>
      <c r="H8" s="55" t="s">
        <v>109</v>
      </c>
      <c r="I8" s="54" t="s">
        <v>110</v>
      </c>
      <c r="J8" s="55" t="s">
        <v>111</v>
      </c>
      <c r="K8" s="55" t="s">
        <v>112</v>
      </c>
      <c r="L8" s="54" t="s">
        <v>113</v>
      </c>
      <c r="M8" s="55" t="s">
        <v>114</v>
      </c>
      <c r="N8" s="56" t="s">
        <v>115</v>
      </c>
      <c r="O8" s="57" t="s">
        <v>116</v>
      </c>
      <c r="P8" s="95" t="s">
        <v>117</v>
      </c>
      <c r="Q8" s="54" t="s">
        <v>118</v>
      </c>
      <c r="R8" s="55" t="s">
        <v>131</v>
      </c>
      <c r="S8" s="55" t="s">
        <v>120</v>
      </c>
      <c r="T8" s="55" t="s">
        <v>121</v>
      </c>
      <c r="U8" s="55" t="s">
        <v>122</v>
      </c>
      <c r="V8" s="55" t="s">
        <v>123</v>
      </c>
      <c r="W8" s="55" t="s">
        <v>124</v>
      </c>
      <c r="X8" s="54" t="s">
        <v>70</v>
      </c>
      <c r="Y8" s="55" t="s">
        <v>125</v>
      </c>
      <c r="Z8" s="55" t="s">
        <v>126</v>
      </c>
      <c r="AA8" s="58" t="s">
        <v>127</v>
      </c>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row>
    <row r="9" spans="1:53" s="102" customFormat="1" x14ac:dyDescent="0.25">
      <c r="A9" s="9"/>
      <c r="B9" s="167"/>
      <c r="C9" s="166"/>
      <c r="D9" s="166"/>
      <c r="E9" s="166"/>
      <c r="F9" s="201"/>
      <c r="G9" s="166"/>
      <c r="H9" s="166"/>
      <c r="I9" s="166"/>
      <c r="J9" s="202"/>
      <c r="K9" s="203"/>
      <c r="L9" s="166"/>
      <c r="M9" s="166"/>
      <c r="N9" s="204"/>
      <c r="O9" s="166"/>
      <c r="P9" s="204"/>
      <c r="Q9" s="204"/>
      <c r="R9" s="204"/>
      <c r="S9" s="204"/>
      <c r="T9" s="204"/>
      <c r="U9" s="204"/>
      <c r="V9" s="204"/>
      <c r="W9" s="205"/>
      <c r="X9" s="166"/>
      <c r="Y9" s="206"/>
      <c r="Z9" s="205"/>
      <c r="AA9" s="207"/>
      <c r="AB9" s="9"/>
      <c r="AC9" s="9"/>
      <c r="AD9" s="9"/>
      <c r="AE9" s="9"/>
      <c r="AF9" s="9"/>
      <c r="AG9" s="9"/>
      <c r="AH9" s="9"/>
      <c r="AI9" s="9"/>
      <c r="AJ9" s="9"/>
      <c r="AK9" s="9"/>
      <c r="AL9" s="9"/>
      <c r="AM9" s="9"/>
      <c r="AN9" s="9"/>
      <c r="AO9" s="9"/>
      <c r="AP9" s="9"/>
      <c r="AQ9" s="9"/>
      <c r="AR9" s="9"/>
      <c r="AS9" s="9"/>
      <c r="AT9" s="9"/>
      <c r="AU9" s="9"/>
      <c r="AV9" s="9"/>
      <c r="AW9" s="9"/>
      <c r="AX9" s="9"/>
      <c r="AY9" s="9"/>
      <c r="AZ9" s="9"/>
      <c r="BA9" s="9"/>
    </row>
    <row r="10" spans="1:53" x14ac:dyDescent="0.25">
      <c r="B10" s="167"/>
      <c r="C10" s="166"/>
      <c r="D10" s="166"/>
      <c r="E10" s="166"/>
      <c r="F10" s="208"/>
      <c r="G10" s="166"/>
      <c r="H10" s="166"/>
      <c r="I10" s="209"/>
      <c r="J10" s="210"/>
      <c r="K10" s="166"/>
      <c r="L10" s="209"/>
      <c r="M10" s="166"/>
      <c r="N10" s="211"/>
      <c r="O10" s="166"/>
      <c r="P10" s="211"/>
      <c r="Q10" s="211"/>
      <c r="R10" s="204"/>
      <c r="S10" s="204"/>
      <c r="T10" s="204"/>
      <c r="U10" s="204"/>
      <c r="V10" s="204"/>
      <c r="W10" s="205"/>
      <c r="X10" s="166"/>
      <c r="Y10" s="206"/>
      <c r="Z10" s="205"/>
      <c r="AA10" s="207"/>
    </row>
    <row r="11" spans="1:53" x14ac:dyDescent="0.25">
      <c r="B11" s="167"/>
      <c r="C11" s="166"/>
      <c r="D11" s="166"/>
      <c r="E11" s="166"/>
      <c r="F11" s="208"/>
      <c r="G11" s="166"/>
      <c r="H11" s="166"/>
      <c r="I11" s="209"/>
      <c r="J11" s="210"/>
      <c r="K11" s="166"/>
      <c r="L11" s="209"/>
      <c r="M11" s="166"/>
      <c r="N11" s="211"/>
      <c r="O11" s="166"/>
      <c r="P11" s="211"/>
      <c r="Q11" s="211"/>
      <c r="R11" s="204"/>
      <c r="S11" s="204"/>
      <c r="T11" s="204"/>
      <c r="U11" s="204"/>
      <c r="V11" s="204"/>
      <c r="W11" s="205"/>
      <c r="X11" s="166"/>
      <c r="Y11" s="206"/>
      <c r="Z11" s="205"/>
      <c r="AA11" s="207"/>
    </row>
    <row r="12" spans="1:53" x14ac:dyDescent="0.25">
      <c r="B12" s="167"/>
      <c r="C12" s="166"/>
      <c r="D12" s="166"/>
      <c r="E12" s="166"/>
      <c r="F12" s="208"/>
      <c r="G12" s="166"/>
      <c r="H12" s="166"/>
      <c r="I12" s="209"/>
      <c r="J12" s="210"/>
      <c r="K12" s="166"/>
      <c r="L12" s="209"/>
      <c r="M12" s="166"/>
      <c r="N12" s="211"/>
      <c r="O12" s="166"/>
      <c r="P12" s="211"/>
      <c r="Q12" s="211"/>
      <c r="R12" s="204"/>
      <c r="S12" s="204"/>
      <c r="T12" s="204"/>
      <c r="U12" s="204"/>
      <c r="V12" s="204"/>
      <c r="W12" s="205"/>
      <c r="X12" s="166"/>
      <c r="Y12" s="206"/>
      <c r="Z12" s="205"/>
      <c r="AA12" s="207"/>
    </row>
    <row r="13" spans="1:53" x14ac:dyDescent="0.25">
      <c r="B13" s="167"/>
      <c r="C13" s="166"/>
      <c r="D13" s="166"/>
      <c r="E13" s="166"/>
      <c r="F13" s="208"/>
      <c r="G13" s="166"/>
      <c r="H13" s="166"/>
      <c r="I13" s="209"/>
      <c r="J13" s="210"/>
      <c r="K13" s="166"/>
      <c r="L13" s="209"/>
      <c r="M13" s="166"/>
      <c r="N13" s="211"/>
      <c r="O13" s="166"/>
      <c r="P13" s="211"/>
      <c r="Q13" s="211"/>
      <c r="R13" s="204"/>
      <c r="S13" s="204"/>
      <c r="T13" s="204"/>
      <c r="U13" s="204"/>
      <c r="V13" s="204"/>
      <c r="W13" s="205"/>
      <c r="X13" s="166"/>
      <c r="Y13" s="206"/>
      <c r="Z13" s="205"/>
      <c r="AA13" s="207"/>
    </row>
    <row r="14" spans="1:53" x14ac:dyDescent="0.25">
      <c r="B14" s="167"/>
      <c r="C14" s="166"/>
      <c r="D14" s="166"/>
      <c r="E14" s="166"/>
      <c r="F14" s="208"/>
      <c r="G14" s="166"/>
      <c r="H14" s="166"/>
      <c r="I14" s="209"/>
      <c r="J14" s="210"/>
      <c r="K14" s="166"/>
      <c r="L14" s="209"/>
      <c r="M14" s="166"/>
      <c r="N14" s="211"/>
      <c r="O14" s="166"/>
      <c r="P14" s="211"/>
      <c r="Q14" s="211"/>
      <c r="R14" s="204"/>
      <c r="S14" s="204"/>
      <c r="T14" s="204"/>
      <c r="U14" s="204"/>
      <c r="V14" s="204"/>
      <c r="W14" s="205"/>
      <c r="X14" s="166"/>
      <c r="Y14" s="206"/>
      <c r="Z14" s="205"/>
      <c r="AA14" s="207"/>
    </row>
    <row r="15" spans="1:53" x14ac:dyDescent="0.25">
      <c r="B15" s="167"/>
      <c r="C15" s="166"/>
      <c r="D15" s="166"/>
      <c r="E15" s="166"/>
      <c r="F15" s="208"/>
      <c r="G15" s="166"/>
      <c r="H15" s="166"/>
      <c r="I15" s="209"/>
      <c r="J15" s="210"/>
      <c r="K15" s="166"/>
      <c r="L15" s="209"/>
      <c r="M15" s="166"/>
      <c r="N15" s="211"/>
      <c r="O15" s="166"/>
      <c r="P15" s="211"/>
      <c r="Q15" s="211"/>
      <c r="R15" s="204"/>
      <c r="S15" s="204"/>
      <c r="T15" s="204"/>
      <c r="U15" s="204"/>
      <c r="V15" s="204"/>
      <c r="W15" s="205"/>
      <c r="X15" s="166"/>
      <c r="Y15" s="206"/>
      <c r="Z15" s="205"/>
      <c r="AA15" s="207"/>
    </row>
    <row r="16" spans="1:53" x14ac:dyDescent="0.25">
      <c r="B16" s="167"/>
      <c r="C16" s="166"/>
      <c r="D16" s="166"/>
      <c r="E16" s="166"/>
      <c r="F16" s="208"/>
      <c r="G16" s="166"/>
      <c r="H16" s="166"/>
      <c r="I16" s="209"/>
      <c r="J16" s="210"/>
      <c r="K16" s="166"/>
      <c r="L16" s="209"/>
      <c r="M16" s="166"/>
      <c r="N16" s="211"/>
      <c r="O16" s="166"/>
      <c r="P16" s="211"/>
      <c r="Q16" s="211"/>
      <c r="R16" s="204"/>
      <c r="S16" s="204"/>
      <c r="T16" s="204"/>
      <c r="U16" s="204"/>
      <c r="V16" s="204"/>
      <c r="W16" s="205"/>
      <c r="X16" s="166"/>
      <c r="Y16" s="206"/>
      <c r="Z16" s="205"/>
      <c r="AA16" s="207"/>
    </row>
    <row r="17" spans="2:27" x14ac:dyDescent="0.25">
      <c r="B17" s="167"/>
      <c r="C17" s="166"/>
      <c r="D17" s="166"/>
      <c r="E17" s="166"/>
      <c r="F17" s="208"/>
      <c r="G17" s="166"/>
      <c r="H17" s="166"/>
      <c r="I17" s="209"/>
      <c r="J17" s="210"/>
      <c r="K17" s="166"/>
      <c r="L17" s="209"/>
      <c r="M17" s="166"/>
      <c r="N17" s="211"/>
      <c r="O17" s="166"/>
      <c r="P17" s="211"/>
      <c r="Q17" s="211"/>
      <c r="R17" s="204"/>
      <c r="S17" s="204"/>
      <c r="T17" s="204"/>
      <c r="U17" s="204"/>
      <c r="V17" s="204"/>
      <c r="W17" s="205"/>
      <c r="X17" s="166"/>
      <c r="Y17" s="206"/>
      <c r="Z17" s="205"/>
      <c r="AA17" s="207"/>
    </row>
    <row r="18" spans="2:27" ht="14.4" thickBot="1" x14ac:dyDescent="0.3">
      <c r="B18" s="168"/>
      <c r="C18" s="177"/>
      <c r="D18" s="177"/>
      <c r="E18" s="177"/>
      <c r="F18" s="212"/>
      <c r="G18" s="177"/>
      <c r="H18" s="177"/>
      <c r="I18" s="177"/>
      <c r="J18" s="213"/>
      <c r="K18" s="214"/>
      <c r="L18" s="177"/>
      <c r="M18" s="177"/>
      <c r="N18" s="215"/>
      <c r="O18" s="177"/>
      <c r="P18" s="215"/>
      <c r="Q18" s="216"/>
      <c r="R18" s="215"/>
      <c r="S18" s="215"/>
      <c r="T18" s="215"/>
      <c r="U18" s="215"/>
      <c r="V18" s="215"/>
      <c r="W18" s="217"/>
      <c r="X18" s="177"/>
      <c r="Y18" s="218"/>
      <c r="Z18" s="217"/>
      <c r="AA18" s="219"/>
    </row>
    <row r="20" spans="2:27" x14ac:dyDescent="0.25">
      <c r="B20" s="27" t="s">
        <v>136</v>
      </c>
      <c r="N20" s="181">
        <f>SUBTOTAL(109,N9:N18)</f>
        <v>0</v>
      </c>
      <c r="P20" s="181">
        <f>SUBTOTAL(109,P9:P18)</f>
        <v>0</v>
      </c>
      <c r="Q20" s="181">
        <f>SUBTOTAL(109,Q9:Q18)</f>
        <v>0</v>
      </c>
      <c r="W20" s="181">
        <f>SUBTOTAL(109,W9:W18)</f>
        <v>0</v>
      </c>
      <c r="Z20" s="181">
        <f>SUBTOTAL(109,Z9:Z18)</f>
        <v>0</v>
      </c>
      <c r="AA20" s="181">
        <f>SUBTOTAL(109,AA9:AA18)</f>
        <v>0</v>
      </c>
    </row>
    <row r="21" spans="2:27" x14ac:dyDescent="0.25">
      <c r="B21" s="27" t="s">
        <v>157</v>
      </c>
      <c r="AA21" s="27" t="s">
        <v>139</v>
      </c>
    </row>
  </sheetData>
  <mergeCells count="9">
    <mergeCell ref="Q7:W7"/>
    <mergeCell ref="X7:AA7"/>
    <mergeCell ref="C4:D4"/>
    <mergeCell ref="C5:D5"/>
    <mergeCell ref="B3:D3"/>
    <mergeCell ref="B7:E7"/>
    <mergeCell ref="F7:H7"/>
    <mergeCell ref="I7:K7"/>
    <mergeCell ref="L7:P7"/>
  </mergeCells>
  <phoneticPr fontId="28" type="noConversion"/>
  <hyperlinks>
    <hyperlink ref="B1" location="Contents!A1" display="Back to Contents" xr:uid="{EDAABB37-C328-402D-BE79-F02108D03540}"/>
  </hyperlinks>
  <pageMargins left="0.7" right="0.7" top="0.75" bottom="0.75" header="0.3" footer="0.3"/>
  <pageSetup paperSize="9" orientation="portrait" r:id="rId1"/>
  <headerFooter>
    <oddHeader>&amp;RFasten Group Import and Export Hong Kong Limited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AZ80"/>
  <sheetViews>
    <sheetView tabSelected="1" zoomScale="80" zoomScaleNormal="80" workbookViewId="0">
      <selection activeCell="F5" sqref="F5"/>
    </sheetView>
  </sheetViews>
  <sheetFormatPr defaultColWidth="8.77734375" defaultRowHeight="13.8" x14ac:dyDescent="0.25"/>
  <cols>
    <col min="1" max="1" width="8.77734375" style="102" customWidth="1"/>
    <col min="2" max="4" width="20.77734375" style="102" customWidth="1"/>
    <col min="5" max="5" width="19.44140625" style="102" customWidth="1"/>
    <col min="6" max="23" width="15.77734375" style="102" customWidth="1"/>
    <col min="24" max="24" width="15.77734375" style="200" customWidth="1"/>
    <col min="25" max="26" width="15.77734375" style="102" customWidth="1"/>
    <col min="27" max="16384" width="8.77734375" style="102"/>
  </cols>
  <sheetData>
    <row r="1" spans="1:52" s="9" customFormat="1" ht="15" customHeight="1" x14ac:dyDescent="0.25">
      <c r="B1" s="63" t="s">
        <v>40</v>
      </c>
      <c r="X1" s="178"/>
    </row>
    <row r="2" spans="1:52" ht="1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pans="1:52" ht="20.100000000000001" customHeight="1" thickBot="1" x14ac:dyDescent="0.3">
      <c r="A3" s="9"/>
      <c r="B3" s="348" t="s">
        <v>128</v>
      </c>
      <c r="C3" s="349"/>
      <c r="D3" s="350"/>
      <c r="E3" s="25"/>
      <c r="F3" s="119"/>
      <c r="G3" s="9"/>
      <c r="H3" s="9"/>
      <c r="I3" s="9"/>
      <c r="J3" s="9"/>
      <c r="K3" s="9"/>
      <c r="L3" s="103"/>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4.4" x14ac:dyDescent="0.25">
      <c r="A4" s="116"/>
      <c r="B4" s="249" t="s">
        <v>14</v>
      </c>
      <c r="C4" s="351" t="s">
        <v>15</v>
      </c>
      <c r="D4" s="352"/>
      <c r="E4" s="10"/>
      <c r="F4" s="27" t="s">
        <v>157</v>
      </c>
      <c r="G4" s="9"/>
      <c r="H4" s="28"/>
      <c r="I4" s="28"/>
      <c r="J4" s="28"/>
      <c r="K4" s="28"/>
      <c r="L4" s="248"/>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4.4" thickBot="1" x14ac:dyDescent="0.3">
      <c r="A5" s="9"/>
      <c r="B5" s="250" t="s">
        <v>16</v>
      </c>
      <c r="C5" s="353" t="str">
        <f>Guidance!C5</f>
        <v>Fasten Group Import and Export Hong Kong Limited</v>
      </c>
      <c r="D5" s="354"/>
      <c r="E5" s="26"/>
      <c r="F5" s="27" t="s">
        <v>157</v>
      </c>
      <c r="G5" s="9"/>
      <c r="H5" s="28"/>
      <c r="I5" s="28"/>
      <c r="J5" s="28"/>
      <c r="K5" s="28"/>
      <c r="L5" s="248"/>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4.4" thickBot="1" x14ac:dyDescent="0.3">
      <c r="A6" s="9"/>
      <c r="B6" s="9"/>
      <c r="C6" s="9"/>
      <c r="D6" s="9"/>
      <c r="F6" s="9"/>
      <c r="G6" s="9"/>
      <c r="H6" s="9"/>
      <c r="I6" s="9"/>
      <c r="J6" s="9"/>
      <c r="K6" s="9"/>
      <c r="L6" s="103"/>
      <c r="M6" s="9"/>
      <c r="N6" s="9"/>
      <c r="O6" s="9"/>
      <c r="P6" s="10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row>
    <row r="7" spans="1:52" ht="14.4" thickBot="1" x14ac:dyDescent="0.3">
      <c r="A7" s="9"/>
      <c r="B7" s="377" t="s">
        <v>98</v>
      </c>
      <c r="C7" s="378"/>
      <c r="D7" s="378"/>
      <c r="E7" s="378"/>
      <c r="F7" s="327" t="s">
        <v>99</v>
      </c>
      <c r="G7" s="375"/>
      <c r="H7" s="375"/>
      <c r="I7" s="327" t="s">
        <v>100</v>
      </c>
      <c r="J7" s="375"/>
      <c r="K7" s="375"/>
      <c r="L7" s="327" t="s">
        <v>101</v>
      </c>
      <c r="M7" s="375"/>
      <c r="N7" s="375"/>
      <c r="O7" s="375"/>
      <c r="P7" s="375"/>
      <c r="Q7" s="327" t="s">
        <v>102</v>
      </c>
      <c r="R7" s="375"/>
      <c r="S7" s="375"/>
      <c r="T7" s="375"/>
      <c r="U7" s="375"/>
      <c r="V7" s="375"/>
      <c r="W7" s="327" t="s">
        <v>103</v>
      </c>
      <c r="X7" s="375"/>
      <c r="Y7" s="375"/>
      <c r="Z7" s="328"/>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s="179" customFormat="1" ht="55.8" thickBot="1" x14ac:dyDescent="0.3">
      <c r="A8" s="137"/>
      <c r="B8" s="54" t="s">
        <v>80</v>
      </c>
      <c r="C8" s="55" t="s">
        <v>104</v>
      </c>
      <c r="D8" s="55" t="s">
        <v>105</v>
      </c>
      <c r="E8" s="55" t="s">
        <v>106</v>
      </c>
      <c r="F8" s="54" t="s">
        <v>107</v>
      </c>
      <c r="G8" s="55" t="s">
        <v>108</v>
      </c>
      <c r="H8" s="55" t="s">
        <v>109</v>
      </c>
      <c r="I8" s="54" t="s">
        <v>110</v>
      </c>
      <c r="J8" s="55" t="s">
        <v>111</v>
      </c>
      <c r="K8" s="55" t="s">
        <v>112</v>
      </c>
      <c r="L8" s="54" t="s">
        <v>113</v>
      </c>
      <c r="M8" s="55" t="s">
        <v>114</v>
      </c>
      <c r="N8" s="56" t="s">
        <v>115</v>
      </c>
      <c r="O8" s="57" t="s">
        <v>116</v>
      </c>
      <c r="P8" s="95" t="s">
        <v>117</v>
      </c>
      <c r="Q8" s="54" t="s">
        <v>118</v>
      </c>
      <c r="R8" s="55" t="s">
        <v>119</v>
      </c>
      <c r="S8" s="55" t="s">
        <v>120</v>
      </c>
      <c r="T8" s="55" t="s">
        <v>121</v>
      </c>
      <c r="U8" s="55" t="s">
        <v>129</v>
      </c>
      <c r="V8" s="55" t="s">
        <v>124</v>
      </c>
      <c r="W8" s="54" t="s">
        <v>70</v>
      </c>
      <c r="X8" s="55" t="s">
        <v>125</v>
      </c>
      <c r="Y8" s="55" t="s">
        <v>126</v>
      </c>
      <c r="Z8" s="58" t="s">
        <v>127</v>
      </c>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row>
    <row r="9" spans="1:52" x14ac:dyDescent="0.25">
      <c r="A9" s="9"/>
      <c r="B9" s="182"/>
      <c r="C9" s="183"/>
      <c r="D9" s="183"/>
      <c r="E9" s="184"/>
      <c r="F9" s="182"/>
      <c r="G9" s="183"/>
      <c r="H9" s="184"/>
      <c r="I9" s="182"/>
      <c r="J9" s="183"/>
      <c r="K9" s="185"/>
      <c r="L9" s="186"/>
      <c r="M9" s="183"/>
      <c r="N9" s="183"/>
      <c r="O9" s="183"/>
      <c r="P9" s="184"/>
      <c r="Q9" s="182"/>
      <c r="R9" s="183"/>
      <c r="S9" s="183"/>
      <c r="T9" s="183"/>
      <c r="U9" s="184"/>
      <c r="V9" s="61">
        <f>Q9-R9-S9+T9-U9</f>
        <v>0</v>
      </c>
      <c r="W9" s="186"/>
      <c r="X9" s="187"/>
      <c r="Y9" s="62">
        <f>V9*X9</f>
        <v>0</v>
      </c>
      <c r="Z9" s="61">
        <f>Q9*X9</f>
        <v>0</v>
      </c>
      <c r="AA9" s="9"/>
      <c r="AB9" s="9"/>
      <c r="AC9" s="9"/>
      <c r="AD9" s="9"/>
      <c r="AE9" s="9"/>
      <c r="AF9" s="9"/>
      <c r="AG9" s="9"/>
      <c r="AH9" s="9"/>
      <c r="AI9" s="9"/>
      <c r="AJ9" s="9"/>
      <c r="AK9" s="9"/>
      <c r="AL9" s="9"/>
      <c r="AM9" s="9"/>
      <c r="AN9" s="9"/>
      <c r="AO9" s="9"/>
      <c r="AP9" s="9"/>
      <c r="AQ9" s="9"/>
      <c r="AR9" s="9"/>
      <c r="AS9" s="9"/>
      <c r="AT9" s="9"/>
      <c r="AU9" s="9"/>
      <c r="AV9" s="9"/>
      <c r="AW9" s="9"/>
      <c r="AX9" s="9"/>
      <c r="AY9" s="9"/>
      <c r="AZ9" s="9"/>
    </row>
    <row r="10" spans="1:52" x14ac:dyDescent="0.25">
      <c r="A10" s="9"/>
      <c r="B10" s="188"/>
      <c r="C10" s="189"/>
      <c r="D10" s="189"/>
      <c r="E10" s="190"/>
      <c r="F10" s="188"/>
      <c r="G10" s="189"/>
      <c r="H10" s="190"/>
      <c r="I10" s="188"/>
      <c r="J10" s="189"/>
      <c r="K10" s="191"/>
      <c r="L10" s="192"/>
      <c r="M10" s="189"/>
      <c r="N10" s="189"/>
      <c r="O10" s="189"/>
      <c r="P10" s="190"/>
      <c r="Q10" s="188"/>
      <c r="R10" s="189"/>
      <c r="S10" s="189"/>
      <c r="T10" s="189"/>
      <c r="U10" s="190"/>
      <c r="V10" s="39">
        <f t="shared" ref="V10:V18" si="0">Q10-R10-S10+T10-U10</f>
        <v>0</v>
      </c>
      <c r="W10" s="192"/>
      <c r="X10" s="193"/>
      <c r="Y10" s="40">
        <f t="shared" ref="Y10:Y18" si="1">V10*X10</f>
        <v>0</v>
      </c>
      <c r="Z10" s="39">
        <f t="shared" ref="Z10:Z18" si="2">Q10*X10</f>
        <v>0</v>
      </c>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row>
    <row r="11" spans="1:52" x14ac:dyDescent="0.25">
      <c r="A11" s="9"/>
      <c r="B11" s="188"/>
      <c r="C11" s="189"/>
      <c r="D11" s="189"/>
      <c r="E11" s="190"/>
      <c r="F11" s="188"/>
      <c r="G11" s="189"/>
      <c r="H11" s="190"/>
      <c r="I11" s="188"/>
      <c r="J11" s="189"/>
      <c r="K11" s="191"/>
      <c r="L11" s="192"/>
      <c r="M11" s="189"/>
      <c r="N11" s="189"/>
      <c r="O11" s="189"/>
      <c r="P11" s="190"/>
      <c r="Q11" s="188"/>
      <c r="R11" s="189"/>
      <c r="S11" s="189"/>
      <c r="T11" s="189"/>
      <c r="U11" s="190"/>
      <c r="V11" s="39">
        <f t="shared" si="0"/>
        <v>0</v>
      </c>
      <c r="W11" s="192"/>
      <c r="X11" s="193"/>
      <c r="Y11" s="40">
        <f t="shared" si="1"/>
        <v>0</v>
      </c>
      <c r="Z11" s="39">
        <f t="shared" si="2"/>
        <v>0</v>
      </c>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row>
    <row r="12" spans="1:52" x14ac:dyDescent="0.25">
      <c r="A12" s="9"/>
      <c r="B12" s="188"/>
      <c r="C12" s="189"/>
      <c r="D12" s="189"/>
      <c r="E12" s="190"/>
      <c r="F12" s="188"/>
      <c r="G12" s="189"/>
      <c r="H12" s="190"/>
      <c r="I12" s="188"/>
      <c r="J12" s="189"/>
      <c r="K12" s="191"/>
      <c r="L12" s="192"/>
      <c r="M12" s="189"/>
      <c r="N12" s="189"/>
      <c r="O12" s="189"/>
      <c r="P12" s="190"/>
      <c r="Q12" s="188"/>
      <c r="R12" s="189"/>
      <c r="S12" s="189"/>
      <c r="T12" s="189"/>
      <c r="U12" s="190"/>
      <c r="V12" s="39">
        <f t="shared" si="0"/>
        <v>0</v>
      </c>
      <c r="W12" s="192"/>
      <c r="X12" s="193"/>
      <c r="Y12" s="40">
        <f t="shared" si="1"/>
        <v>0</v>
      </c>
      <c r="Z12" s="39">
        <f t="shared" si="2"/>
        <v>0</v>
      </c>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row>
    <row r="13" spans="1:52" x14ac:dyDescent="0.25">
      <c r="A13" s="9"/>
      <c r="B13" s="188"/>
      <c r="C13" s="189"/>
      <c r="D13" s="189"/>
      <c r="E13" s="190"/>
      <c r="F13" s="188"/>
      <c r="G13" s="189"/>
      <c r="H13" s="190"/>
      <c r="I13" s="188"/>
      <c r="J13" s="189"/>
      <c r="K13" s="191"/>
      <c r="L13" s="192"/>
      <c r="M13" s="189"/>
      <c r="N13" s="189"/>
      <c r="O13" s="189"/>
      <c r="P13" s="190"/>
      <c r="Q13" s="188"/>
      <c r="R13" s="189"/>
      <c r="S13" s="189"/>
      <c r="T13" s="189"/>
      <c r="U13" s="190"/>
      <c r="V13" s="39">
        <f t="shared" si="0"/>
        <v>0</v>
      </c>
      <c r="W13" s="192"/>
      <c r="X13" s="193"/>
      <c r="Y13" s="40">
        <f t="shared" si="1"/>
        <v>0</v>
      </c>
      <c r="Z13" s="39">
        <f t="shared" si="2"/>
        <v>0</v>
      </c>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row>
    <row r="14" spans="1:52" x14ac:dyDescent="0.25">
      <c r="A14" s="9"/>
      <c r="B14" s="188"/>
      <c r="C14" s="189"/>
      <c r="D14" s="189"/>
      <c r="E14" s="190"/>
      <c r="F14" s="188"/>
      <c r="G14" s="189"/>
      <c r="H14" s="190"/>
      <c r="I14" s="188"/>
      <c r="J14" s="189"/>
      <c r="K14" s="191"/>
      <c r="L14" s="192"/>
      <c r="M14" s="189"/>
      <c r="N14" s="189"/>
      <c r="O14" s="189"/>
      <c r="P14" s="190"/>
      <c r="Q14" s="188"/>
      <c r="R14" s="189"/>
      <c r="S14" s="189"/>
      <c r="T14" s="189"/>
      <c r="U14" s="190"/>
      <c r="V14" s="39">
        <f t="shared" si="0"/>
        <v>0</v>
      </c>
      <c r="W14" s="192"/>
      <c r="X14" s="193"/>
      <c r="Y14" s="40">
        <f t="shared" si="1"/>
        <v>0</v>
      </c>
      <c r="Z14" s="39">
        <f t="shared" si="2"/>
        <v>0</v>
      </c>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row>
    <row r="15" spans="1:52" x14ac:dyDescent="0.25">
      <c r="A15" s="9"/>
      <c r="B15" s="188"/>
      <c r="C15" s="189"/>
      <c r="D15" s="189"/>
      <c r="E15" s="190"/>
      <c r="F15" s="188"/>
      <c r="G15" s="189"/>
      <c r="H15" s="190"/>
      <c r="I15" s="188"/>
      <c r="J15" s="189"/>
      <c r="K15" s="191"/>
      <c r="L15" s="192"/>
      <c r="M15" s="189"/>
      <c r="N15" s="189"/>
      <c r="O15" s="189"/>
      <c r="P15" s="190"/>
      <c r="Q15" s="188"/>
      <c r="R15" s="189"/>
      <c r="S15" s="189"/>
      <c r="T15" s="189"/>
      <c r="U15" s="190"/>
      <c r="V15" s="39">
        <f t="shared" si="0"/>
        <v>0</v>
      </c>
      <c r="W15" s="192"/>
      <c r="X15" s="193"/>
      <c r="Y15" s="40">
        <f t="shared" si="1"/>
        <v>0</v>
      </c>
      <c r="Z15" s="39">
        <f t="shared" si="2"/>
        <v>0</v>
      </c>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row>
    <row r="16" spans="1:52" x14ac:dyDescent="0.25">
      <c r="A16" s="9"/>
      <c r="B16" s="188"/>
      <c r="C16" s="189"/>
      <c r="D16" s="189"/>
      <c r="E16" s="190"/>
      <c r="F16" s="188"/>
      <c r="G16" s="189"/>
      <c r="H16" s="190"/>
      <c r="I16" s="188"/>
      <c r="J16" s="189"/>
      <c r="K16" s="191"/>
      <c r="L16" s="192"/>
      <c r="M16" s="189"/>
      <c r="N16" s="189"/>
      <c r="O16" s="189"/>
      <c r="P16" s="190"/>
      <c r="Q16" s="188"/>
      <c r="R16" s="189"/>
      <c r="S16" s="189"/>
      <c r="T16" s="189"/>
      <c r="U16" s="190"/>
      <c r="V16" s="39">
        <f t="shared" si="0"/>
        <v>0</v>
      </c>
      <c r="W16" s="192"/>
      <c r="X16" s="193"/>
      <c r="Y16" s="40">
        <f t="shared" si="1"/>
        <v>0</v>
      </c>
      <c r="Z16" s="39">
        <f t="shared" si="2"/>
        <v>0</v>
      </c>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row>
    <row r="17" spans="1:52" x14ac:dyDescent="0.25">
      <c r="A17" s="9"/>
      <c r="B17" s="188"/>
      <c r="C17" s="189"/>
      <c r="D17" s="189"/>
      <c r="E17" s="190"/>
      <c r="F17" s="188"/>
      <c r="G17" s="189"/>
      <c r="H17" s="190"/>
      <c r="I17" s="188"/>
      <c r="J17" s="189"/>
      <c r="K17" s="191"/>
      <c r="L17" s="192"/>
      <c r="M17" s="189"/>
      <c r="N17" s="189"/>
      <c r="O17" s="189"/>
      <c r="P17" s="190"/>
      <c r="Q17" s="188"/>
      <c r="R17" s="189"/>
      <c r="S17" s="189"/>
      <c r="T17" s="189"/>
      <c r="U17" s="190"/>
      <c r="V17" s="39">
        <f t="shared" si="0"/>
        <v>0</v>
      </c>
      <c r="W17" s="192"/>
      <c r="X17" s="193"/>
      <c r="Y17" s="40">
        <f t="shared" si="1"/>
        <v>0</v>
      </c>
      <c r="Z17" s="39">
        <f t="shared" si="2"/>
        <v>0</v>
      </c>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row>
    <row r="18" spans="1:52" ht="14.4" thickBot="1" x14ac:dyDescent="0.3">
      <c r="A18" s="9"/>
      <c r="B18" s="194"/>
      <c r="C18" s="195"/>
      <c r="D18" s="195"/>
      <c r="E18" s="196"/>
      <c r="F18" s="194"/>
      <c r="G18" s="195"/>
      <c r="H18" s="196"/>
      <c r="I18" s="194"/>
      <c r="J18" s="195"/>
      <c r="K18" s="197"/>
      <c r="L18" s="198"/>
      <c r="M18" s="195"/>
      <c r="N18" s="195"/>
      <c r="O18" s="195"/>
      <c r="P18" s="196"/>
      <c r="Q18" s="194"/>
      <c r="R18" s="195"/>
      <c r="S18" s="195"/>
      <c r="T18" s="195"/>
      <c r="U18" s="196"/>
      <c r="V18" s="59">
        <f t="shared" si="0"/>
        <v>0</v>
      </c>
      <c r="W18" s="198"/>
      <c r="X18" s="199"/>
      <c r="Y18" s="60">
        <f t="shared" si="1"/>
        <v>0</v>
      </c>
      <c r="Z18" s="59">
        <f t="shared" si="2"/>
        <v>0</v>
      </c>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row>
    <row r="19" spans="1:52" x14ac:dyDescent="0.25">
      <c r="A19" s="9"/>
      <c r="B19" s="9"/>
      <c r="C19" s="9"/>
      <c r="D19" s="9"/>
      <c r="E19" s="9"/>
      <c r="F19" s="9"/>
      <c r="G19" s="9"/>
      <c r="H19" s="9"/>
      <c r="I19" s="9"/>
      <c r="J19" s="9"/>
      <c r="K19" s="9"/>
      <c r="L19" s="9"/>
      <c r="M19" s="9"/>
      <c r="N19" s="9"/>
      <c r="O19" s="9"/>
      <c r="P19" s="9"/>
      <c r="Q19" s="9"/>
      <c r="R19" s="9"/>
      <c r="S19" s="9"/>
      <c r="T19" s="9"/>
      <c r="U19" s="9"/>
      <c r="V19" s="9"/>
      <c r="W19" s="9"/>
      <c r="X19" s="178"/>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row>
    <row r="20" spans="1:52" x14ac:dyDescent="0.25">
      <c r="A20" s="9"/>
      <c r="B20" s="27" t="s">
        <v>140</v>
      </c>
      <c r="C20" s="9"/>
      <c r="D20" s="9"/>
      <c r="E20" s="9"/>
      <c r="F20" s="9"/>
      <c r="G20" s="9"/>
      <c r="H20" s="9"/>
      <c r="I20" s="9"/>
      <c r="J20" s="9"/>
      <c r="K20" s="9"/>
      <c r="L20" s="9"/>
      <c r="M20" s="9"/>
      <c r="N20" s="9"/>
      <c r="O20" s="9"/>
      <c r="P20" s="9"/>
      <c r="Q20" s="9"/>
      <c r="R20" s="9"/>
      <c r="S20" s="9"/>
      <c r="T20" s="9"/>
      <c r="U20" s="9"/>
      <c r="V20" s="9"/>
      <c r="W20" s="9"/>
      <c r="X20" s="178"/>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row>
    <row r="21" spans="1:52" x14ac:dyDescent="0.25">
      <c r="A21" s="9"/>
      <c r="B21" s="27" t="s">
        <v>157</v>
      </c>
      <c r="C21" s="9"/>
      <c r="D21" s="9"/>
      <c r="E21" s="9"/>
      <c r="F21" s="9"/>
      <c r="G21" s="9"/>
      <c r="H21" s="9"/>
      <c r="I21" s="9"/>
      <c r="J21" s="9"/>
      <c r="K21" s="9"/>
      <c r="L21" s="9"/>
      <c r="M21" s="9"/>
      <c r="N21" s="9"/>
      <c r="O21" s="9"/>
      <c r="P21" s="9"/>
      <c r="Q21" s="9"/>
      <c r="R21" s="9"/>
      <c r="S21" s="9"/>
      <c r="T21" s="9"/>
      <c r="U21" s="9"/>
      <c r="V21" s="9"/>
      <c r="W21" s="9"/>
      <c r="X21" s="178"/>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row>
    <row r="22" spans="1:52" x14ac:dyDescent="0.25">
      <c r="A22" s="9"/>
      <c r="B22" s="9"/>
      <c r="C22" s="9"/>
      <c r="D22" s="9"/>
      <c r="E22" s="9"/>
      <c r="F22" s="9"/>
      <c r="G22" s="9"/>
      <c r="H22" s="9"/>
      <c r="I22" s="9"/>
      <c r="J22" s="9"/>
      <c r="K22" s="9"/>
      <c r="L22" s="9"/>
      <c r="M22" s="9"/>
      <c r="N22" s="9"/>
      <c r="O22" s="9"/>
      <c r="P22" s="9"/>
      <c r="Q22" s="9"/>
      <c r="R22" s="9"/>
      <c r="S22" s="9"/>
      <c r="T22" s="9"/>
      <c r="U22" s="9"/>
      <c r="V22" s="9"/>
      <c r="W22" s="9"/>
      <c r="X22" s="178"/>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row>
    <row r="23" spans="1:52" x14ac:dyDescent="0.25">
      <c r="A23" s="9"/>
      <c r="B23" s="9"/>
      <c r="C23" s="9"/>
      <c r="D23" s="9"/>
      <c r="E23" s="9"/>
      <c r="F23" s="9"/>
      <c r="G23" s="9"/>
      <c r="H23" s="9"/>
      <c r="I23" s="9"/>
      <c r="J23" s="9"/>
      <c r="K23" s="9"/>
      <c r="L23" s="9"/>
      <c r="M23" s="9"/>
      <c r="N23" s="9"/>
      <c r="O23" s="9"/>
      <c r="P23" s="9"/>
      <c r="Q23" s="9"/>
      <c r="R23" s="9"/>
      <c r="S23" s="9"/>
      <c r="T23" s="9"/>
      <c r="U23" s="9"/>
      <c r="V23" s="9"/>
      <c r="W23" s="9"/>
      <c r="X23" s="178"/>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row>
    <row r="24" spans="1:52" x14ac:dyDescent="0.25">
      <c r="A24" s="9"/>
      <c r="B24" s="9"/>
      <c r="C24" s="9"/>
      <c r="D24" s="9"/>
      <c r="E24" s="9"/>
      <c r="F24" s="9"/>
      <c r="G24" s="9"/>
      <c r="H24" s="9"/>
      <c r="I24" s="9"/>
      <c r="J24" s="9"/>
      <c r="K24" s="9"/>
      <c r="L24" s="9"/>
      <c r="M24" s="9"/>
      <c r="N24" s="9"/>
      <c r="O24" s="9"/>
      <c r="P24" s="9"/>
      <c r="Q24" s="9"/>
      <c r="R24" s="9"/>
      <c r="S24" s="9"/>
      <c r="T24" s="9"/>
      <c r="U24" s="9"/>
      <c r="V24" s="9"/>
      <c r="W24" s="9"/>
      <c r="X24" s="178"/>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row>
    <row r="25" spans="1:52" x14ac:dyDescent="0.25">
      <c r="A25" s="9"/>
      <c r="B25" s="9"/>
      <c r="C25" s="9"/>
      <c r="D25" s="9"/>
      <c r="E25" s="9"/>
      <c r="F25" s="9"/>
      <c r="G25" s="9"/>
      <c r="H25" s="9"/>
      <c r="I25" s="9"/>
      <c r="J25" s="9"/>
      <c r="K25" s="9"/>
      <c r="L25" s="9"/>
      <c r="M25" s="9"/>
      <c r="N25" s="9"/>
      <c r="O25" s="9"/>
      <c r="P25" s="9"/>
      <c r="Q25" s="9"/>
      <c r="R25" s="9"/>
      <c r="S25" s="9"/>
      <c r="T25" s="9"/>
      <c r="U25" s="9"/>
      <c r="V25" s="9"/>
      <c r="W25" s="9"/>
      <c r="X25" s="178"/>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row>
    <row r="26" spans="1:52" x14ac:dyDescent="0.25">
      <c r="A26" s="9"/>
      <c r="B26" s="9"/>
      <c r="C26" s="9"/>
      <c r="D26" s="9"/>
      <c r="E26" s="9"/>
      <c r="F26" s="9"/>
      <c r="G26" s="9"/>
      <c r="H26" s="9"/>
      <c r="I26" s="9"/>
      <c r="J26" s="9"/>
      <c r="K26" s="9"/>
      <c r="L26" s="9"/>
      <c r="M26" s="9"/>
      <c r="N26" s="9"/>
      <c r="O26" s="9"/>
      <c r="P26" s="9"/>
      <c r="Q26" s="9"/>
      <c r="R26" s="9"/>
      <c r="S26" s="9"/>
      <c r="T26" s="9"/>
      <c r="U26" s="9"/>
      <c r="V26" s="9"/>
      <c r="W26" s="9"/>
      <c r="X26" s="178"/>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row>
    <row r="27" spans="1:52" x14ac:dyDescent="0.25">
      <c r="A27" s="9"/>
      <c r="B27" s="9"/>
      <c r="C27" s="9"/>
      <c r="D27" s="9"/>
      <c r="E27" s="9"/>
      <c r="F27" s="9"/>
      <c r="G27" s="9"/>
      <c r="H27" s="9"/>
      <c r="I27" s="9"/>
      <c r="J27" s="9"/>
      <c r="K27" s="9"/>
      <c r="L27" s="9"/>
      <c r="M27" s="9"/>
      <c r="N27" s="9"/>
      <c r="O27" s="9"/>
      <c r="P27" s="9"/>
      <c r="Q27" s="9"/>
      <c r="R27" s="9"/>
      <c r="S27" s="9"/>
      <c r="T27" s="9"/>
      <c r="U27" s="9"/>
      <c r="V27" s="9"/>
      <c r="W27" s="9"/>
      <c r="X27" s="178"/>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row>
    <row r="28" spans="1:52" x14ac:dyDescent="0.25">
      <c r="A28" s="9"/>
      <c r="B28" s="9"/>
      <c r="C28" s="9"/>
      <c r="D28" s="9"/>
      <c r="E28" s="9"/>
      <c r="F28" s="9"/>
      <c r="G28" s="9"/>
      <c r="H28" s="9"/>
      <c r="I28" s="9"/>
      <c r="J28" s="9"/>
      <c r="K28" s="9"/>
      <c r="L28" s="9"/>
      <c r="M28" s="9"/>
      <c r="N28" s="9"/>
      <c r="O28" s="9"/>
      <c r="P28" s="9"/>
      <c r="Q28" s="9"/>
      <c r="R28" s="9"/>
      <c r="S28" s="9"/>
      <c r="T28" s="9"/>
      <c r="U28" s="9"/>
      <c r="V28" s="9"/>
      <c r="W28" s="9"/>
      <c r="X28" s="178"/>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row>
    <row r="29" spans="1:52" x14ac:dyDescent="0.25">
      <c r="A29" s="9"/>
      <c r="B29" s="9"/>
      <c r="C29" s="9"/>
      <c r="D29" s="9"/>
      <c r="E29" s="9"/>
      <c r="F29" s="9"/>
      <c r="G29" s="9"/>
      <c r="H29" s="9"/>
      <c r="I29" s="9"/>
      <c r="J29" s="9"/>
      <c r="K29" s="9"/>
      <c r="L29" s="9"/>
      <c r="M29" s="9"/>
      <c r="N29" s="9"/>
      <c r="O29" s="9"/>
      <c r="P29" s="9"/>
      <c r="Q29" s="9"/>
      <c r="R29" s="9"/>
      <c r="S29" s="9"/>
      <c r="T29" s="9"/>
      <c r="U29" s="9"/>
      <c r="V29" s="9"/>
      <c r="W29" s="9"/>
      <c r="X29" s="178"/>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row>
    <row r="30" spans="1:52" x14ac:dyDescent="0.25">
      <c r="A30" s="9"/>
      <c r="B30" s="9"/>
      <c r="C30" s="9"/>
      <c r="D30" s="9"/>
      <c r="E30" s="9"/>
      <c r="F30" s="9"/>
      <c r="G30" s="9"/>
      <c r="H30" s="9"/>
      <c r="I30" s="9"/>
      <c r="J30" s="9"/>
      <c r="K30" s="9"/>
      <c r="L30" s="9"/>
      <c r="M30" s="9"/>
      <c r="N30" s="9"/>
      <c r="O30" s="9"/>
      <c r="P30" s="9"/>
      <c r="Q30" s="9"/>
      <c r="R30" s="9"/>
      <c r="S30" s="9"/>
      <c r="T30" s="9"/>
      <c r="U30" s="9"/>
      <c r="V30" s="9"/>
      <c r="W30" s="9"/>
      <c r="X30" s="178"/>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row>
    <row r="31" spans="1:52" x14ac:dyDescent="0.25">
      <c r="A31" s="9"/>
      <c r="B31" s="9"/>
      <c r="C31" s="9"/>
      <c r="D31" s="9"/>
      <c r="E31" s="9"/>
      <c r="F31" s="9"/>
      <c r="G31" s="9"/>
      <c r="H31" s="9"/>
      <c r="I31" s="9"/>
      <c r="J31" s="9"/>
      <c r="K31" s="9"/>
      <c r="L31" s="9"/>
      <c r="M31" s="9"/>
      <c r="N31" s="9"/>
      <c r="O31" s="9"/>
      <c r="P31" s="9"/>
      <c r="Q31" s="9"/>
      <c r="R31" s="9"/>
      <c r="S31" s="9"/>
      <c r="T31" s="9"/>
      <c r="U31" s="9"/>
      <c r="V31" s="9"/>
      <c r="W31" s="9"/>
      <c r="X31" s="178"/>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row>
    <row r="32" spans="1:52" x14ac:dyDescent="0.25">
      <c r="A32" s="9"/>
      <c r="B32" s="9"/>
      <c r="C32" s="9"/>
      <c r="D32" s="9"/>
      <c r="E32" s="9"/>
      <c r="F32" s="9"/>
      <c r="G32" s="9"/>
      <c r="H32" s="9"/>
      <c r="I32" s="9"/>
      <c r="J32" s="9"/>
      <c r="K32" s="9"/>
      <c r="L32" s="9"/>
      <c r="M32" s="9"/>
      <c r="N32" s="9"/>
      <c r="O32" s="9"/>
      <c r="P32" s="9"/>
      <c r="Q32" s="9"/>
      <c r="R32" s="9"/>
      <c r="S32" s="9"/>
      <c r="T32" s="9"/>
      <c r="U32" s="9"/>
      <c r="V32" s="9"/>
      <c r="W32" s="9"/>
      <c r="X32" s="178"/>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row r="33" spans="1:52" x14ac:dyDescent="0.25">
      <c r="A33" s="9"/>
      <c r="B33" s="9"/>
      <c r="C33" s="9"/>
      <c r="D33" s="9"/>
      <c r="E33" s="9"/>
      <c r="F33" s="9"/>
      <c r="G33" s="9"/>
      <c r="H33" s="9"/>
      <c r="I33" s="9"/>
      <c r="J33" s="9"/>
      <c r="K33" s="9"/>
      <c r="L33" s="9"/>
      <c r="M33" s="9"/>
      <c r="N33" s="9"/>
      <c r="O33" s="9"/>
      <c r="P33" s="9"/>
      <c r="Q33" s="9"/>
      <c r="R33" s="9"/>
      <c r="S33" s="9"/>
      <c r="T33" s="9"/>
      <c r="U33" s="9"/>
      <c r="V33" s="9"/>
      <c r="W33" s="9"/>
      <c r="X33" s="178"/>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row>
    <row r="34" spans="1:52" x14ac:dyDescent="0.25">
      <c r="A34" s="9"/>
      <c r="B34" s="9"/>
      <c r="C34" s="9"/>
      <c r="D34" s="9"/>
      <c r="E34" s="9"/>
      <c r="F34" s="9"/>
      <c r="G34" s="9"/>
      <c r="H34" s="9"/>
      <c r="I34" s="9"/>
      <c r="J34" s="9"/>
      <c r="K34" s="9"/>
      <c r="L34" s="9"/>
      <c r="M34" s="9"/>
      <c r="N34" s="9"/>
      <c r="O34" s="9"/>
      <c r="P34" s="9"/>
      <c r="Q34" s="9"/>
      <c r="R34" s="9"/>
      <c r="S34" s="9"/>
      <c r="T34" s="9"/>
      <c r="U34" s="9"/>
      <c r="V34" s="9"/>
      <c r="W34" s="9"/>
      <c r="X34" s="178"/>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row>
    <row r="35" spans="1:52" x14ac:dyDescent="0.25">
      <c r="A35" s="9"/>
      <c r="B35" s="9"/>
      <c r="C35" s="9"/>
      <c r="D35" s="9"/>
      <c r="E35" s="9"/>
      <c r="F35" s="9"/>
      <c r="G35" s="9"/>
      <c r="H35" s="9"/>
      <c r="I35" s="9"/>
      <c r="J35" s="9"/>
      <c r="K35" s="9"/>
      <c r="L35" s="9"/>
      <c r="M35" s="9"/>
      <c r="N35" s="9"/>
      <c r="O35" s="9"/>
      <c r="P35" s="9"/>
      <c r="Q35" s="9"/>
      <c r="R35" s="9"/>
      <c r="S35" s="9"/>
      <c r="T35" s="9"/>
      <c r="U35" s="9"/>
      <c r="V35" s="9"/>
      <c r="W35" s="9"/>
      <c r="X35" s="178"/>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row>
    <row r="36" spans="1:52" x14ac:dyDescent="0.25">
      <c r="A36" s="9"/>
      <c r="B36" s="9"/>
      <c r="C36" s="9"/>
      <c r="D36" s="9"/>
      <c r="E36" s="9"/>
      <c r="F36" s="9"/>
      <c r="G36" s="9"/>
      <c r="H36" s="9"/>
      <c r="I36" s="9"/>
      <c r="J36" s="9"/>
      <c r="K36" s="9"/>
      <c r="L36" s="9"/>
      <c r="M36" s="9"/>
      <c r="N36" s="9"/>
      <c r="O36" s="9"/>
      <c r="P36" s="9"/>
      <c r="Q36" s="9"/>
      <c r="R36" s="9"/>
      <c r="S36" s="9"/>
      <c r="T36" s="9"/>
      <c r="U36" s="9"/>
      <c r="V36" s="9"/>
      <c r="W36" s="9"/>
      <c r="X36" s="178"/>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1:52" x14ac:dyDescent="0.25">
      <c r="A37" s="9"/>
      <c r="B37" s="9"/>
      <c r="C37" s="9"/>
      <c r="D37" s="9"/>
      <c r="E37" s="9"/>
      <c r="F37" s="9"/>
      <c r="G37" s="9"/>
      <c r="H37" s="9"/>
      <c r="I37" s="9"/>
      <c r="J37" s="9"/>
      <c r="K37" s="9"/>
      <c r="L37" s="9"/>
      <c r="M37" s="9"/>
      <c r="N37" s="9"/>
      <c r="O37" s="9"/>
      <c r="P37" s="9"/>
      <c r="Q37" s="9"/>
      <c r="R37" s="9"/>
      <c r="S37" s="9"/>
      <c r="T37" s="9"/>
      <c r="U37" s="9"/>
      <c r="V37" s="9"/>
      <c r="W37" s="9"/>
      <c r="X37" s="178"/>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row>
    <row r="38" spans="1:52" x14ac:dyDescent="0.25">
      <c r="A38" s="9"/>
      <c r="B38" s="9"/>
      <c r="C38" s="9"/>
      <c r="D38" s="9"/>
      <c r="E38" s="9"/>
      <c r="F38" s="9"/>
      <c r="G38" s="9"/>
      <c r="H38" s="9"/>
      <c r="I38" s="9"/>
      <c r="J38" s="9"/>
      <c r="K38" s="9"/>
      <c r="L38" s="9"/>
      <c r="M38" s="9"/>
      <c r="N38" s="9"/>
      <c r="O38" s="9"/>
      <c r="P38" s="9"/>
      <c r="Q38" s="9"/>
      <c r="R38" s="9"/>
      <c r="S38" s="9"/>
      <c r="T38" s="9"/>
      <c r="U38" s="9"/>
      <c r="V38" s="9"/>
      <c r="W38" s="9"/>
      <c r="X38" s="178"/>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row>
    <row r="39" spans="1:52" x14ac:dyDescent="0.25">
      <c r="A39" s="9"/>
      <c r="B39" s="9"/>
      <c r="C39" s="9"/>
      <c r="D39" s="9"/>
      <c r="E39" s="9"/>
      <c r="F39" s="9"/>
      <c r="G39" s="9"/>
      <c r="H39" s="9"/>
      <c r="I39" s="9"/>
      <c r="J39" s="9"/>
      <c r="K39" s="9"/>
      <c r="L39" s="9"/>
      <c r="M39" s="9"/>
      <c r="N39" s="9"/>
      <c r="O39" s="9"/>
      <c r="P39" s="9"/>
      <c r="Q39" s="9"/>
      <c r="R39" s="9"/>
      <c r="S39" s="9"/>
      <c r="T39" s="9"/>
      <c r="U39" s="9"/>
      <c r="V39" s="9"/>
      <c r="W39" s="9"/>
      <c r="X39" s="178"/>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row>
    <row r="40" spans="1:52" x14ac:dyDescent="0.25">
      <c r="A40" s="9"/>
      <c r="B40" s="9"/>
      <c r="C40" s="9"/>
      <c r="D40" s="9"/>
      <c r="E40" s="9"/>
      <c r="F40" s="9"/>
      <c r="G40" s="9"/>
      <c r="H40" s="9"/>
      <c r="I40" s="9"/>
      <c r="J40" s="9"/>
      <c r="K40" s="9"/>
      <c r="L40" s="9"/>
      <c r="M40" s="9"/>
      <c r="N40" s="9"/>
      <c r="O40" s="9"/>
      <c r="P40" s="9"/>
      <c r="Q40" s="9"/>
      <c r="R40" s="9"/>
      <c r="S40" s="9"/>
      <c r="T40" s="9"/>
      <c r="U40" s="9"/>
      <c r="V40" s="9"/>
      <c r="W40" s="9"/>
      <c r="X40" s="178"/>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row>
    <row r="41" spans="1:52" x14ac:dyDescent="0.25">
      <c r="A41" s="9"/>
      <c r="B41" s="9"/>
      <c r="C41" s="9"/>
      <c r="D41" s="9"/>
      <c r="E41" s="9"/>
      <c r="F41" s="9"/>
      <c r="G41" s="9"/>
      <c r="H41" s="9"/>
      <c r="I41" s="9"/>
      <c r="J41" s="9"/>
      <c r="K41" s="9"/>
      <c r="L41" s="9"/>
      <c r="M41" s="9"/>
      <c r="N41" s="9"/>
      <c r="O41" s="9"/>
      <c r="P41" s="9"/>
      <c r="Q41" s="9"/>
      <c r="R41" s="9"/>
      <c r="S41" s="9"/>
      <c r="T41" s="9"/>
      <c r="U41" s="9"/>
      <c r="V41" s="9"/>
      <c r="W41" s="9"/>
      <c r="X41" s="178"/>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row>
    <row r="42" spans="1:52" x14ac:dyDescent="0.25">
      <c r="A42" s="9"/>
      <c r="B42" s="9"/>
      <c r="C42" s="9"/>
      <c r="D42" s="9"/>
      <c r="E42" s="9"/>
      <c r="F42" s="9"/>
      <c r="G42" s="9"/>
      <c r="H42" s="9"/>
      <c r="I42" s="9"/>
      <c r="J42" s="9"/>
      <c r="K42" s="9"/>
      <c r="L42" s="9"/>
      <c r="M42" s="9"/>
      <c r="N42" s="9"/>
      <c r="O42" s="9"/>
      <c r="P42" s="9"/>
      <c r="Q42" s="9"/>
      <c r="R42" s="9"/>
      <c r="S42" s="9"/>
      <c r="T42" s="9"/>
      <c r="U42" s="9"/>
      <c r="V42" s="9"/>
      <c r="W42" s="9"/>
      <c r="X42" s="178"/>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row>
    <row r="43" spans="1:52" x14ac:dyDescent="0.25">
      <c r="A43" s="9"/>
      <c r="B43" s="9"/>
      <c r="C43" s="9"/>
      <c r="D43" s="9"/>
      <c r="E43" s="9"/>
      <c r="F43" s="9"/>
      <c r="G43" s="9"/>
      <c r="H43" s="9"/>
      <c r="I43" s="9"/>
      <c r="J43" s="9"/>
      <c r="K43" s="9"/>
      <c r="L43" s="9"/>
      <c r="M43" s="9"/>
      <c r="N43" s="9"/>
      <c r="O43" s="9"/>
      <c r="P43" s="9"/>
      <c r="Q43" s="9"/>
      <c r="R43" s="9"/>
      <c r="S43" s="9"/>
      <c r="T43" s="9"/>
      <c r="U43" s="9"/>
      <c r="V43" s="9"/>
      <c r="W43" s="9"/>
      <c r="X43" s="178"/>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row>
    <row r="44" spans="1:52" x14ac:dyDescent="0.25">
      <c r="A44" s="9"/>
      <c r="B44" s="9"/>
      <c r="C44" s="9"/>
      <c r="D44" s="9"/>
      <c r="E44" s="9"/>
      <c r="F44" s="9"/>
      <c r="G44" s="9"/>
      <c r="H44" s="9"/>
      <c r="I44" s="9"/>
      <c r="J44" s="9"/>
      <c r="K44" s="9"/>
      <c r="L44" s="9"/>
      <c r="M44" s="9"/>
      <c r="N44" s="9"/>
      <c r="O44" s="9"/>
      <c r="P44" s="9"/>
      <c r="Q44" s="9"/>
      <c r="R44" s="9"/>
      <c r="S44" s="9"/>
      <c r="T44" s="9"/>
      <c r="U44" s="9"/>
      <c r="V44" s="9"/>
      <c r="W44" s="9"/>
      <c r="X44" s="178"/>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row>
    <row r="45" spans="1:52" x14ac:dyDescent="0.25">
      <c r="A45" s="9"/>
      <c r="B45" s="9"/>
      <c r="C45" s="9"/>
      <c r="D45" s="9"/>
      <c r="E45" s="9"/>
      <c r="F45" s="9"/>
      <c r="G45" s="9"/>
      <c r="H45" s="9"/>
      <c r="I45" s="9"/>
      <c r="J45" s="9"/>
      <c r="K45" s="9"/>
      <c r="L45" s="9"/>
      <c r="M45" s="9"/>
      <c r="N45" s="9"/>
      <c r="O45" s="9"/>
      <c r="P45" s="9"/>
      <c r="Q45" s="9"/>
      <c r="R45" s="9"/>
      <c r="S45" s="9"/>
      <c r="T45" s="9"/>
      <c r="U45" s="9"/>
      <c r="V45" s="9"/>
      <c r="W45" s="9"/>
      <c r="X45" s="178"/>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row>
    <row r="46" spans="1:52" x14ac:dyDescent="0.25">
      <c r="A46" s="9"/>
      <c r="B46" s="9"/>
      <c r="C46" s="9"/>
      <c r="D46" s="9"/>
      <c r="E46" s="9"/>
      <c r="F46" s="9"/>
      <c r="G46" s="9"/>
      <c r="H46" s="9"/>
      <c r="I46" s="9"/>
      <c r="J46" s="9"/>
      <c r="K46" s="9"/>
      <c r="L46" s="9"/>
      <c r="M46" s="9"/>
      <c r="N46" s="9"/>
      <c r="O46" s="9"/>
      <c r="P46" s="9"/>
      <c r="Q46" s="9"/>
      <c r="R46" s="9"/>
      <c r="S46" s="9"/>
      <c r="T46" s="9"/>
      <c r="U46" s="9"/>
      <c r="V46" s="9"/>
      <c r="W46" s="9"/>
      <c r="X46" s="178"/>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row>
    <row r="47" spans="1:52" x14ac:dyDescent="0.25">
      <c r="A47" s="9"/>
      <c r="B47" s="9"/>
      <c r="C47" s="9"/>
      <c r="D47" s="9"/>
      <c r="E47" s="9"/>
      <c r="F47" s="9"/>
      <c r="G47" s="9"/>
      <c r="H47" s="9"/>
      <c r="I47" s="9"/>
      <c r="J47" s="9"/>
      <c r="K47" s="9"/>
      <c r="L47" s="9"/>
      <c r="M47" s="9"/>
      <c r="N47" s="9"/>
      <c r="O47" s="9"/>
      <c r="P47" s="9"/>
      <c r="Q47" s="9"/>
      <c r="R47" s="9"/>
      <c r="S47" s="9"/>
      <c r="T47" s="9"/>
      <c r="U47" s="9"/>
      <c r="V47" s="9"/>
      <c r="W47" s="9"/>
      <c r="X47" s="178"/>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row>
    <row r="48" spans="1:52" x14ac:dyDescent="0.25">
      <c r="A48" s="9"/>
      <c r="B48" s="9"/>
      <c r="C48" s="9"/>
      <c r="D48" s="9"/>
      <c r="E48" s="9"/>
      <c r="F48" s="9"/>
      <c r="G48" s="9"/>
      <c r="H48" s="9"/>
      <c r="I48" s="9"/>
      <c r="J48" s="9"/>
      <c r="K48" s="9"/>
      <c r="L48" s="9"/>
      <c r="M48" s="9"/>
      <c r="N48" s="9"/>
      <c r="O48" s="9"/>
      <c r="P48" s="9"/>
      <c r="Q48" s="9"/>
      <c r="R48" s="9"/>
      <c r="S48" s="9"/>
      <c r="T48" s="9"/>
      <c r="U48" s="9"/>
      <c r="V48" s="9"/>
      <c r="W48" s="9"/>
      <c r="X48" s="178"/>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row>
    <row r="49" spans="1:52" x14ac:dyDescent="0.25">
      <c r="A49" s="9"/>
      <c r="B49" s="9"/>
      <c r="C49" s="9"/>
      <c r="D49" s="9"/>
      <c r="E49" s="9"/>
      <c r="F49" s="9"/>
      <c r="G49" s="9"/>
      <c r="H49" s="9"/>
      <c r="I49" s="9"/>
      <c r="J49" s="9"/>
      <c r="K49" s="9"/>
      <c r="L49" s="9"/>
      <c r="M49" s="9"/>
      <c r="N49" s="9"/>
      <c r="O49" s="9"/>
      <c r="P49" s="9"/>
      <c r="Q49" s="9"/>
      <c r="R49" s="9"/>
      <c r="S49" s="9"/>
      <c r="T49" s="9"/>
      <c r="U49" s="9"/>
      <c r="V49" s="9"/>
      <c r="W49" s="9"/>
      <c r="X49" s="178"/>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row>
    <row r="50" spans="1:52" x14ac:dyDescent="0.25">
      <c r="A50" s="9"/>
      <c r="B50" s="9"/>
      <c r="C50" s="9"/>
      <c r="D50" s="9"/>
      <c r="E50" s="9"/>
      <c r="F50" s="9"/>
      <c r="G50" s="9"/>
      <c r="H50" s="9"/>
      <c r="I50" s="9"/>
      <c r="J50" s="9"/>
      <c r="K50" s="9"/>
      <c r="L50" s="9"/>
      <c r="M50" s="9"/>
      <c r="N50" s="9"/>
      <c r="O50" s="9"/>
      <c r="P50" s="9"/>
      <c r="Q50" s="9"/>
      <c r="R50" s="9"/>
      <c r="S50" s="9"/>
      <c r="T50" s="9"/>
      <c r="U50" s="9"/>
      <c r="V50" s="9"/>
      <c r="W50" s="9"/>
      <c r="X50" s="178"/>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row>
    <row r="51" spans="1:52" x14ac:dyDescent="0.25">
      <c r="A51" s="9"/>
      <c r="B51" s="9"/>
      <c r="C51" s="9"/>
      <c r="D51" s="9"/>
      <c r="E51" s="9"/>
      <c r="F51" s="9"/>
      <c r="G51" s="9"/>
      <c r="H51" s="9"/>
      <c r="I51" s="9"/>
      <c r="J51" s="9"/>
      <c r="K51" s="9"/>
      <c r="L51" s="9"/>
      <c r="M51" s="9"/>
      <c r="N51" s="9"/>
      <c r="O51" s="9"/>
      <c r="P51" s="9"/>
      <c r="Q51" s="9"/>
      <c r="R51" s="9"/>
      <c r="S51" s="9"/>
      <c r="T51" s="9"/>
      <c r="U51" s="9"/>
      <c r="V51" s="9"/>
      <c r="W51" s="9"/>
      <c r="X51" s="178"/>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row>
    <row r="52" spans="1:52" x14ac:dyDescent="0.25">
      <c r="A52" s="9"/>
      <c r="B52" s="9"/>
      <c r="C52" s="9"/>
      <c r="D52" s="9"/>
      <c r="E52" s="9"/>
      <c r="F52" s="9"/>
      <c r="G52" s="9"/>
      <c r="H52" s="9"/>
      <c r="I52" s="9"/>
      <c r="J52" s="9"/>
      <c r="K52" s="9"/>
      <c r="L52" s="9"/>
      <c r="M52" s="9"/>
      <c r="N52" s="9"/>
      <c r="O52" s="9"/>
      <c r="P52" s="9"/>
      <c r="Q52" s="9"/>
      <c r="R52" s="9"/>
      <c r="S52" s="9"/>
      <c r="T52" s="9"/>
      <c r="U52" s="9"/>
      <c r="V52" s="9"/>
      <c r="W52" s="9"/>
      <c r="X52" s="178"/>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row>
    <row r="53" spans="1:52" x14ac:dyDescent="0.25">
      <c r="A53" s="9"/>
      <c r="B53" s="9"/>
      <c r="C53" s="9"/>
      <c r="D53" s="9"/>
      <c r="E53" s="9"/>
      <c r="F53" s="9"/>
      <c r="G53" s="9"/>
      <c r="H53" s="9"/>
      <c r="I53" s="9"/>
      <c r="J53" s="9"/>
      <c r="K53" s="9"/>
      <c r="L53" s="9"/>
      <c r="M53" s="9"/>
      <c r="N53" s="9"/>
      <c r="O53" s="9"/>
      <c r="P53" s="9"/>
      <c r="Q53" s="9"/>
      <c r="R53" s="9"/>
      <c r="S53" s="9"/>
      <c r="T53" s="9"/>
      <c r="U53" s="9"/>
      <c r="V53" s="9"/>
      <c r="W53" s="9"/>
      <c r="X53" s="178"/>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1:52" x14ac:dyDescent="0.25">
      <c r="A54" s="9"/>
      <c r="B54" s="9"/>
      <c r="C54" s="9"/>
      <c r="D54" s="9"/>
      <c r="E54" s="9"/>
      <c r="F54" s="9"/>
      <c r="G54" s="9"/>
      <c r="H54" s="9"/>
      <c r="I54" s="9"/>
      <c r="J54" s="9"/>
      <c r="K54" s="9"/>
      <c r="L54" s="9"/>
      <c r="M54" s="9"/>
      <c r="N54" s="9"/>
      <c r="O54" s="9"/>
      <c r="P54" s="9"/>
      <c r="Q54" s="9"/>
      <c r="R54" s="9"/>
      <c r="S54" s="9"/>
      <c r="T54" s="9"/>
      <c r="U54" s="9"/>
      <c r="V54" s="9"/>
      <c r="W54" s="9"/>
      <c r="X54" s="178"/>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1:52" x14ac:dyDescent="0.25">
      <c r="A55" s="9"/>
      <c r="B55" s="9"/>
      <c r="C55" s="9"/>
      <c r="D55" s="9"/>
      <c r="E55" s="9"/>
      <c r="F55" s="9"/>
      <c r="G55" s="9"/>
      <c r="H55" s="9"/>
      <c r="I55" s="9"/>
      <c r="J55" s="9"/>
      <c r="K55" s="9"/>
      <c r="L55" s="9"/>
      <c r="M55" s="9"/>
      <c r="N55" s="9"/>
      <c r="O55" s="9"/>
      <c r="P55" s="9"/>
      <c r="Q55" s="9"/>
      <c r="R55" s="9"/>
      <c r="S55" s="9"/>
      <c r="T55" s="9"/>
      <c r="U55" s="9"/>
      <c r="V55" s="9"/>
      <c r="W55" s="9"/>
      <c r="X55" s="178"/>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row>
    <row r="56" spans="1:52" x14ac:dyDescent="0.25">
      <c r="A56" s="9"/>
      <c r="B56" s="9"/>
      <c r="C56" s="9"/>
      <c r="D56" s="9"/>
      <c r="E56" s="9"/>
      <c r="F56" s="9"/>
      <c r="G56" s="9"/>
      <c r="H56" s="9"/>
      <c r="I56" s="9"/>
      <c r="J56" s="9"/>
      <c r="K56" s="9"/>
      <c r="L56" s="9"/>
      <c r="M56" s="9"/>
      <c r="N56" s="9"/>
      <c r="O56" s="9"/>
      <c r="P56" s="9"/>
      <c r="Q56" s="9"/>
      <c r="R56" s="9"/>
      <c r="S56" s="9"/>
      <c r="T56" s="9"/>
      <c r="U56" s="9"/>
      <c r="V56" s="9"/>
      <c r="W56" s="9"/>
      <c r="X56" s="178"/>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row>
    <row r="57" spans="1:52" x14ac:dyDescent="0.25">
      <c r="A57" s="9"/>
      <c r="B57" s="9"/>
      <c r="C57" s="9"/>
      <c r="D57" s="9"/>
      <c r="E57" s="9"/>
      <c r="F57" s="9"/>
      <c r="G57" s="9"/>
      <c r="H57" s="9"/>
      <c r="I57" s="9"/>
      <c r="J57" s="9"/>
      <c r="K57" s="9"/>
      <c r="L57" s="9"/>
      <c r="M57" s="9"/>
      <c r="N57" s="9"/>
      <c r="O57" s="9"/>
      <c r="P57" s="9"/>
      <c r="Q57" s="9"/>
      <c r="R57" s="9"/>
      <c r="S57" s="9"/>
      <c r="T57" s="9"/>
      <c r="U57" s="9"/>
      <c r="V57" s="9"/>
      <c r="W57" s="9"/>
      <c r="X57" s="178"/>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row>
    <row r="58" spans="1:52" x14ac:dyDescent="0.25">
      <c r="A58" s="9"/>
      <c r="B58" s="9"/>
      <c r="C58" s="9"/>
      <c r="D58" s="9"/>
      <c r="E58" s="9"/>
      <c r="F58" s="9"/>
      <c r="G58" s="9"/>
      <c r="H58" s="9"/>
      <c r="I58" s="9"/>
      <c r="J58" s="9"/>
      <c r="K58" s="9"/>
      <c r="L58" s="9"/>
      <c r="M58" s="9"/>
      <c r="N58" s="9"/>
      <c r="O58" s="9"/>
      <c r="P58" s="9"/>
      <c r="Q58" s="9"/>
      <c r="R58" s="9"/>
      <c r="S58" s="9"/>
      <c r="T58" s="9"/>
      <c r="U58" s="9"/>
      <c r="V58" s="9"/>
      <c r="W58" s="9"/>
      <c r="X58" s="178"/>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row>
    <row r="59" spans="1:52" x14ac:dyDescent="0.25">
      <c r="A59" s="9"/>
      <c r="B59" s="9"/>
      <c r="C59" s="9"/>
      <c r="D59" s="9"/>
      <c r="E59" s="9"/>
      <c r="F59" s="9"/>
      <c r="G59" s="9"/>
      <c r="H59" s="9"/>
      <c r="I59" s="9"/>
      <c r="J59" s="9"/>
      <c r="K59" s="9"/>
      <c r="L59" s="9"/>
      <c r="M59" s="9"/>
      <c r="N59" s="9"/>
      <c r="O59" s="9"/>
      <c r="P59" s="9"/>
      <c r="Q59" s="9"/>
      <c r="R59" s="9"/>
      <c r="S59" s="9"/>
      <c r="T59" s="9"/>
      <c r="U59" s="9"/>
      <c r="V59" s="9"/>
      <c r="W59" s="9"/>
      <c r="X59" s="178"/>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row>
    <row r="60" spans="1:52" x14ac:dyDescent="0.25">
      <c r="A60" s="9"/>
      <c r="B60" s="9"/>
      <c r="C60" s="9"/>
      <c r="D60" s="9"/>
      <c r="E60" s="9"/>
      <c r="F60" s="9"/>
      <c r="G60" s="9"/>
      <c r="H60" s="9"/>
      <c r="I60" s="9"/>
      <c r="J60" s="9"/>
      <c r="K60" s="9"/>
      <c r="L60" s="9"/>
      <c r="M60" s="9"/>
      <c r="N60" s="9"/>
      <c r="O60" s="9"/>
      <c r="P60" s="9"/>
      <c r="Q60" s="9"/>
      <c r="R60" s="9"/>
      <c r="S60" s="9"/>
      <c r="T60" s="9"/>
      <c r="U60" s="9"/>
      <c r="V60" s="9"/>
      <c r="W60" s="9"/>
      <c r="X60" s="178"/>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row>
    <row r="61" spans="1:52" x14ac:dyDescent="0.25">
      <c r="A61" s="9"/>
      <c r="B61" s="9"/>
      <c r="C61" s="9"/>
      <c r="D61" s="9"/>
      <c r="E61" s="9"/>
      <c r="F61" s="9"/>
      <c r="G61" s="9"/>
      <c r="H61" s="9"/>
      <c r="I61" s="9"/>
      <c r="J61" s="9"/>
      <c r="K61" s="9"/>
      <c r="L61" s="9"/>
      <c r="M61" s="9"/>
      <c r="N61" s="9"/>
      <c r="O61" s="9"/>
      <c r="P61" s="9"/>
      <c r="Q61" s="9"/>
      <c r="R61" s="9"/>
      <c r="S61" s="9"/>
      <c r="T61" s="9"/>
      <c r="U61" s="9"/>
      <c r="V61" s="9"/>
      <c r="W61" s="9"/>
      <c r="X61" s="178"/>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row>
    <row r="62" spans="1:52" x14ac:dyDescent="0.25">
      <c r="A62" s="9"/>
      <c r="B62" s="9"/>
      <c r="C62" s="9"/>
      <c r="D62" s="9"/>
      <c r="E62" s="9"/>
      <c r="F62" s="9"/>
      <c r="G62" s="9"/>
      <c r="H62" s="9"/>
      <c r="I62" s="9"/>
      <c r="J62" s="9"/>
      <c r="K62" s="9"/>
      <c r="L62" s="9"/>
      <c r="M62" s="9"/>
      <c r="N62" s="9"/>
      <c r="O62" s="9"/>
      <c r="P62" s="9"/>
      <c r="Q62" s="9"/>
      <c r="R62" s="9"/>
      <c r="S62" s="9"/>
      <c r="T62" s="9"/>
      <c r="U62" s="9"/>
      <c r="V62" s="9"/>
      <c r="W62" s="9"/>
      <c r="X62" s="178"/>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row>
    <row r="63" spans="1:52" x14ac:dyDescent="0.25">
      <c r="A63" s="9"/>
      <c r="B63" s="9"/>
      <c r="C63" s="9"/>
      <c r="D63" s="9"/>
      <c r="E63" s="9"/>
      <c r="F63" s="9"/>
      <c r="G63" s="9"/>
      <c r="H63" s="9"/>
      <c r="I63" s="9"/>
      <c r="J63" s="9"/>
      <c r="K63" s="9"/>
      <c r="L63" s="9"/>
      <c r="M63" s="9"/>
      <c r="N63" s="9"/>
      <c r="O63" s="9"/>
      <c r="P63" s="9"/>
      <c r="Q63" s="9"/>
      <c r="R63" s="9"/>
      <c r="S63" s="9"/>
      <c r="T63" s="9"/>
      <c r="U63" s="9"/>
      <c r="V63" s="9"/>
      <c r="W63" s="9"/>
      <c r="X63" s="178"/>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row>
    <row r="64" spans="1:52" x14ac:dyDescent="0.25">
      <c r="A64" s="9"/>
      <c r="B64" s="9"/>
      <c r="C64" s="9"/>
      <c r="D64" s="9"/>
      <c r="E64" s="9"/>
      <c r="F64" s="9"/>
      <c r="G64" s="9"/>
      <c r="H64" s="9"/>
      <c r="I64" s="9"/>
      <c r="J64" s="9"/>
      <c r="K64" s="9"/>
      <c r="L64" s="9"/>
      <c r="M64" s="9"/>
      <c r="N64" s="9"/>
      <c r="O64" s="9"/>
      <c r="P64" s="9"/>
      <c r="Q64" s="9"/>
      <c r="R64" s="9"/>
      <c r="S64" s="9"/>
      <c r="T64" s="9"/>
      <c r="U64" s="9"/>
      <c r="V64" s="9"/>
      <c r="W64" s="9"/>
      <c r="X64" s="178"/>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row>
    <row r="65" spans="1:52" x14ac:dyDescent="0.25">
      <c r="A65" s="9"/>
      <c r="B65" s="9"/>
      <c r="C65" s="9"/>
      <c r="D65" s="9"/>
      <c r="E65" s="9"/>
      <c r="F65" s="9"/>
      <c r="G65" s="9"/>
      <c r="H65" s="9"/>
      <c r="I65" s="9"/>
      <c r="J65" s="9"/>
      <c r="K65" s="9"/>
      <c r="L65" s="9"/>
      <c r="M65" s="9"/>
      <c r="N65" s="9"/>
      <c r="O65" s="9"/>
      <c r="P65" s="9"/>
      <c r="Q65" s="9"/>
      <c r="R65" s="9"/>
      <c r="S65" s="9"/>
      <c r="T65" s="9"/>
      <c r="U65" s="9"/>
      <c r="V65" s="9"/>
      <c r="W65" s="9"/>
      <c r="X65" s="178"/>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row>
    <row r="66" spans="1:52" x14ac:dyDescent="0.25">
      <c r="A66" s="9"/>
      <c r="B66" s="9"/>
      <c r="C66" s="9"/>
      <c r="D66" s="9"/>
      <c r="E66" s="9"/>
      <c r="F66" s="9"/>
      <c r="G66" s="9"/>
      <c r="H66" s="9"/>
      <c r="I66" s="9"/>
      <c r="J66" s="9"/>
      <c r="K66" s="9"/>
      <c r="L66" s="9"/>
      <c r="M66" s="9"/>
      <c r="N66" s="9"/>
      <c r="O66" s="9"/>
      <c r="P66" s="9"/>
      <c r="Q66" s="9"/>
      <c r="R66" s="9"/>
      <c r="S66" s="9"/>
      <c r="T66" s="9"/>
      <c r="U66" s="9"/>
      <c r="V66" s="9"/>
      <c r="W66" s="9"/>
      <c r="X66" s="178"/>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row>
    <row r="67" spans="1:52" x14ac:dyDescent="0.25">
      <c r="A67" s="9"/>
      <c r="B67" s="9"/>
      <c r="C67" s="9"/>
      <c r="D67" s="9"/>
      <c r="E67" s="9"/>
      <c r="F67" s="9"/>
      <c r="G67" s="9"/>
      <c r="H67" s="9"/>
      <c r="I67" s="9"/>
      <c r="J67" s="9"/>
      <c r="K67" s="9"/>
      <c r="L67" s="9"/>
      <c r="M67" s="9"/>
      <c r="N67" s="9"/>
      <c r="O67" s="9"/>
      <c r="P67" s="9"/>
      <c r="Q67" s="9"/>
      <c r="R67" s="9"/>
      <c r="S67" s="9"/>
      <c r="T67" s="9"/>
      <c r="U67" s="9"/>
      <c r="V67" s="9"/>
      <c r="W67" s="9"/>
      <c r="X67" s="178"/>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row>
    <row r="68" spans="1:52" x14ac:dyDescent="0.25">
      <c r="A68" s="9"/>
      <c r="B68" s="9"/>
      <c r="C68" s="9"/>
      <c r="D68" s="9"/>
      <c r="E68" s="9"/>
      <c r="F68" s="9"/>
      <c r="G68" s="9"/>
      <c r="H68" s="9"/>
      <c r="I68" s="9"/>
      <c r="J68" s="9"/>
      <c r="K68" s="9"/>
      <c r="L68" s="9"/>
      <c r="M68" s="9"/>
      <c r="N68" s="9"/>
      <c r="O68" s="9"/>
      <c r="P68" s="9"/>
      <c r="Q68" s="9"/>
      <c r="R68" s="9"/>
      <c r="S68" s="9"/>
      <c r="T68" s="9"/>
      <c r="U68" s="9"/>
      <c r="V68" s="9"/>
      <c r="W68" s="9"/>
      <c r="X68" s="178"/>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row>
    <row r="69" spans="1:52" x14ac:dyDescent="0.25">
      <c r="A69" s="9"/>
      <c r="B69" s="9"/>
      <c r="C69" s="9"/>
      <c r="D69" s="9"/>
      <c r="E69" s="9"/>
      <c r="F69" s="9"/>
      <c r="G69" s="9"/>
      <c r="H69" s="9"/>
      <c r="I69" s="9"/>
      <c r="J69" s="9"/>
      <c r="K69" s="9"/>
      <c r="L69" s="9"/>
      <c r="M69" s="9"/>
      <c r="N69" s="9"/>
      <c r="O69" s="9"/>
      <c r="P69" s="9"/>
      <c r="Q69" s="9"/>
      <c r="R69" s="9"/>
      <c r="S69" s="9"/>
      <c r="T69" s="9"/>
      <c r="U69" s="9"/>
      <c r="V69" s="9"/>
      <c r="W69" s="9"/>
      <c r="X69" s="178"/>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row>
    <row r="70" spans="1:52" x14ac:dyDescent="0.25">
      <c r="A70" s="9"/>
      <c r="B70" s="9"/>
      <c r="C70" s="9"/>
      <c r="D70" s="9"/>
      <c r="E70" s="9"/>
      <c r="F70" s="9"/>
      <c r="G70" s="9"/>
      <c r="H70" s="9"/>
      <c r="I70" s="9"/>
      <c r="J70" s="9"/>
      <c r="K70" s="9"/>
      <c r="L70" s="9"/>
      <c r="M70" s="9"/>
      <c r="N70" s="9"/>
      <c r="O70" s="9"/>
      <c r="P70" s="9"/>
      <c r="Q70" s="9"/>
      <c r="R70" s="9"/>
      <c r="S70" s="9"/>
      <c r="T70" s="9"/>
      <c r="U70" s="9"/>
      <c r="V70" s="9"/>
      <c r="W70" s="9"/>
      <c r="X70" s="178"/>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row>
    <row r="71" spans="1:52" x14ac:dyDescent="0.25">
      <c r="A71" s="9"/>
      <c r="B71" s="9"/>
      <c r="C71" s="9"/>
      <c r="D71" s="9"/>
      <c r="E71" s="9"/>
      <c r="F71" s="9"/>
      <c r="G71" s="9"/>
      <c r="H71" s="9"/>
      <c r="I71" s="9"/>
      <c r="J71" s="9"/>
      <c r="K71" s="9"/>
      <c r="L71" s="9"/>
      <c r="M71" s="9"/>
      <c r="N71" s="9"/>
      <c r="O71" s="9"/>
      <c r="P71" s="9"/>
      <c r="Q71" s="9"/>
      <c r="R71" s="9"/>
      <c r="S71" s="9"/>
      <c r="T71" s="9"/>
      <c r="U71" s="9"/>
      <c r="V71" s="9"/>
      <c r="W71" s="9"/>
      <c r="X71" s="178"/>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x14ac:dyDescent="0.25">
      <c r="A72" s="9"/>
      <c r="B72" s="9"/>
      <c r="C72" s="9"/>
      <c r="D72" s="9"/>
      <c r="E72" s="9"/>
      <c r="F72" s="9"/>
      <c r="G72" s="9"/>
      <c r="H72" s="9"/>
      <c r="I72" s="9"/>
      <c r="J72" s="9"/>
      <c r="K72" s="9"/>
      <c r="L72" s="9"/>
      <c r="M72" s="9"/>
      <c r="N72" s="9"/>
      <c r="O72" s="9"/>
      <c r="P72" s="9"/>
      <c r="Q72" s="9"/>
      <c r="R72" s="9"/>
      <c r="S72" s="9"/>
      <c r="T72" s="9"/>
      <c r="U72" s="9"/>
      <c r="V72" s="9"/>
      <c r="W72" s="9"/>
      <c r="X72" s="178"/>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x14ac:dyDescent="0.25">
      <c r="A73" s="9"/>
      <c r="B73" s="9"/>
      <c r="C73" s="9"/>
      <c r="D73" s="9"/>
      <c r="E73" s="9"/>
      <c r="F73" s="9"/>
      <c r="G73" s="9"/>
      <c r="H73" s="9"/>
      <c r="I73" s="9"/>
      <c r="J73" s="9"/>
      <c r="K73" s="9"/>
      <c r="L73" s="9"/>
      <c r="M73" s="9"/>
      <c r="N73" s="9"/>
      <c r="O73" s="9"/>
      <c r="P73" s="9"/>
      <c r="Q73" s="9"/>
      <c r="R73" s="9"/>
      <c r="S73" s="9"/>
      <c r="T73" s="9"/>
      <c r="U73" s="9"/>
      <c r="V73" s="9"/>
      <c r="W73" s="9"/>
      <c r="X73" s="178"/>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1:52" x14ac:dyDescent="0.25">
      <c r="A74" s="9"/>
      <c r="B74" s="9"/>
      <c r="C74" s="9"/>
      <c r="D74" s="9"/>
      <c r="E74" s="9"/>
      <c r="F74" s="9"/>
      <c r="G74" s="9"/>
      <c r="H74" s="9"/>
      <c r="I74" s="9"/>
      <c r="J74" s="9"/>
      <c r="K74" s="9"/>
      <c r="L74" s="9"/>
      <c r="M74" s="9"/>
      <c r="N74" s="9"/>
      <c r="O74" s="9"/>
      <c r="P74" s="9"/>
      <c r="Q74" s="9"/>
      <c r="R74" s="9"/>
      <c r="S74" s="9"/>
      <c r="T74" s="9"/>
      <c r="U74" s="9"/>
      <c r="V74" s="9"/>
      <c r="W74" s="9"/>
      <c r="X74" s="178"/>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row>
    <row r="75" spans="1:52" x14ac:dyDescent="0.25">
      <c r="A75" s="9"/>
      <c r="B75" s="9"/>
      <c r="C75" s="9"/>
      <c r="D75" s="9"/>
      <c r="E75" s="9"/>
      <c r="F75" s="9"/>
      <c r="G75" s="9"/>
      <c r="H75" s="9"/>
      <c r="I75" s="9"/>
      <c r="J75" s="9"/>
      <c r="K75" s="9"/>
      <c r="L75" s="9"/>
      <c r="M75" s="9"/>
      <c r="N75" s="9"/>
      <c r="O75" s="9"/>
      <c r="P75" s="9"/>
      <c r="Q75" s="9"/>
      <c r="R75" s="9"/>
      <c r="S75" s="9"/>
      <c r="T75" s="9"/>
      <c r="U75" s="9"/>
      <c r="V75" s="9"/>
      <c r="W75" s="9"/>
      <c r="X75" s="178"/>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1:52" x14ac:dyDescent="0.25">
      <c r="A76" s="9"/>
      <c r="B76" s="9"/>
      <c r="C76" s="9"/>
      <c r="D76" s="9"/>
      <c r="E76" s="9"/>
      <c r="F76" s="9"/>
      <c r="G76" s="9"/>
      <c r="H76" s="9"/>
      <c r="I76" s="9"/>
      <c r="J76" s="9"/>
      <c r="K76" s="9"/>
      <c r="L76" s="9"/>
      <c r="M76" s="9"/>
      <c r="N76" s="9"/>
      <c r="O76" s="9"/>
      <c r="P76" s="9"/>
      <c r="Q76" s="9"/>
      <c r="R76" s="9"/>
      <c r="S76" s="9"/>
      <c r="T76" s="9"/>
      <c r="U76" s="9"/>
      <c r="V76" s="9"/>
      <c r="W76" s="9"/>
      <c r="X76" s="178"/>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row>
    <row r="77" spans="1:52" x14ac:dyDescent="0.25">
      <c r="A77" s="9"/>
      <c r="B77" s="9"/>
      <c r="C77" s="9"/>
      <c r="D77" s="9"/>
      <c r="E77" s="9"/>
      <c r="F77" s="9"/>
      <c r="G77" s="9"/>
      <c r="H77" s="9"/>
      <c r="I77" s="9"/>
      <c r="J77" s="9"/>
      <c r="K77" s="9"/>
      <c r="L77" s="9"/>
      <c r="M77" s="9"/>
      <c r="N77" s="9"/>
      <c r="O77" s="9"/>
      <c r="P77" s="9"/>
      <c r="Q77" s="9"/>
      <c r="R77" s="9"/>
      <c r="S77" s="9"/>
      <c r="T77" s="9"/>
      <c r="U77" s="9"/>
      <c r="V77" s="9"/>
      <c r="W77" s="9"/>
      <c r="X77" s="178"/>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x14ac:dyDescent="0.25">
      <c r="A78" s="9"/>
      <c r="B78" s="9"/>
      <c r="C78" s="9"/>
      <c r="D78" s="9"/>
      <c r="E78" s="9"/>
      <c r="F78" s="9"/>
      <c r="G78" s="9"/>
      <c r="H78" s="9"/>
      <c r="I78" s="9"/>
      <c r="J78" s="9"/>
      <c r="K78" s="9"/>
      <c r="L78" s="9"/>
      <c r="M78" s="9"/>
      <c r="N78" s="9"/>
      <c r="O78" s="9"/>
      <c r="P78" s="9"/>
      <c r="Q78" s="9"/>
      <c r="R78" s="9"/>
      <c r="S78" s="9"/>
      <c r="T78" s="9"/>
      <c r="U78" s="9"/>
      <c r="V78" s="9"/>
      <c r="W78" s="9"/>
      <c r="X78" s="178"/>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row>
    <row r="79" spans="1:52" x14ac:dyDescent="0.25">
      <c r="A79" s="9"/>
      <c r="B79" s="9"/>
      <c r="C79" s="9"/>
      <c r="D79" s="9"/>
      <c r="E79" s="9"/>
      <c r="F79" s="9"/>
      <c r="G79" s="9"/>
      <c r="H79" s="9"/>
      <c r="I79" s="9"/>
      <c r="J79" s="9"/>
      <c r="K79" s="9"/>
      <c r="L79" s="9"/>
      <c r="M79" s="9"/>
      <c r="N79" s="9"/>
      <c r="O79" s="9"/>
      <c r="P79" s="9"/>
      <c r="Q79" s="9"/>
      <c r="R79" s="9"/>
      <c r="S79" s="9"/>
      <c r="T79" s="9"/>
      <c r="U79" s="9"/>
      <c r="V79" s="9"/>
      <c r="W79" s="9"/>
      <c r="X79" s="178"/>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row>
    <row r="80" spans="1:52" x14ac:dyDescent="0.25">
      <c r="A80" s="9"/>
      <c r="B80" s="9"/>
      <c r="C80" s="9"/>
      <c r="D80" s="9"/>
      <c r="E80" s="9"/>
      <c r="F80" s="9"/>
      <c r="G80" s="9"/>
      <c r="H80" s="9"/>
      <c r="I80" s="9"/>
      <c r="J80" s="9"/>
      <c r="K80" s="9"/>
      <c r="L80" s="9"/>
      <c r="M80" s="9"/>
      <c r="N80" s="9"/>
      <c r="O80" s="9"/>
      <c r="P80" s="9"/>
      <c r="Q80" s="9"/>
      <c r="R80" s="9"/>
      <c r="S80" s="9"/>
      <c r="T80" s="9"/>
      <c r="U80" s="9"/>
      <c r="V80" s="9"/>
      <c r="W80" s="9"/>
      <c r="X80" s="178"/>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row>
  </sheetData>
  <mergeCells count="9">
    <mergeCell ref="L7:P7"/>
    <mergeCell ref="Q7:V7"/>
    <mergeCell ref="W7:Z7"/>
    <mergeCell ref="B3:D3"/>
    <mergeCell ref="C4:D4"/>
    <mergeCell ref="C5:D5"/>
    <mergeCell ref="B7:E7"/>
    <mergeCell ref="F7:H7"/>
    <mergeCell ref="I7:K7"/>
  </mergeCells>
  <phoneticPr fontId="28" type="noConversion"/>
  <hyperlinks>
    <hyperlink ref="B1" location="Contents!A1" display="Back to Contents" xr:uid="{40F4FDB0-A3DC-4A0B-9799-1345099BCA16}"/>
  </hyperlinks>
  <pageMargins left="0.7" right="0.7" top="0.75" bottom="0.75" header="0.3" footer="0.3"/>
  <pageSetup paperSize="9" orientation="portrait" r:id="rId1"/>
  <headerFooter>
    <oddHeader>&amp;RFasten Group Import and Export Hong Kong Limited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2A4D-B75A-4BB9-A1AA-4F27AF42D814}">
  <dimension ref="A1:Y101"/>
  <sheetViews>
    <sheetView zoomScale="70" zoomScaleNormal="70" workbookViewId="0">
      <selection activeCell="D7" sqref="D7"/>
    </sheetView>
  </sheetViews>
  <sheetFormatPr defaultColWidth="9.109375" defaultRowHeight="13.8" x14ac:dyDescent="0.25"/>
  <cols>
    <col min="1" max="1" width="8.77734375" style="1" customWidth="1"/>
    <col min="2" max="3" width="20.77734375" style="1" customWidth="1"/>
    <col min="4" max="4" width="25.77734375" style="1" customWidth="1"/>
    <col min="5" max="5" width="20.77734375" style="1" customWidth="1"/>
    <col min="6" max="6" width="9.109375" style="1"/>
    <col min="7" max="7" width="69.44140625" style="1" customWidth="1"/>
    <col min="8" max="16384" width="9.109375" style="1"/>
  </cols>
  <sheetData>
    <row r="1" spans="1:25" x14ac:dyDescent="0.25">
      <c r="A1" s="3"/>
      <c r="B1" s="3"/>
      <c r="C1" s="3"/>
      <c r="D1" s="3"/>
      <c r="E1" s="3"/>
      <c r="F1" s="3"/>
      <c r="G1" s="3"/>
      <c r="H1" s="3"/>
      <c r="I1" s="3"/>
      <c r="J1" s="3"/>
      <c r="K1" s="3"/>
      <c r="L1" s="3"/>
      <c r="M1" s="3"/>
      <c r="N1" s="3"/>
      <c r="O1" s="3"/>
      <c r="P1" s="3"/>
      <c r="Q1" s="3"/>
      <c r="R1" s="3"/>
      <c r="S1" s="3"/>
      <c r="T1" s="3"/>
      <c r="U1" s="3"/>
      <c r="V1" s="3"/>
      <c r="W1" s="3"/>
      <c r="X1" s="3"/>
      <c r="Y1" s="3"/>
    </row>
    <row r="2" spans="1:25" ht="14.4" thickBot="1" x14ac:dyDescent="0.3">
      <c r="A2" s="3"/>
      <c r="B2" s="3"/>
      <c r="C2" s="3"/>
      <c r="D2" s="3"/>
      <c r="E2" s="3"/>
      <c r="F2" s="3"/>
      <c r="G2" s="3"/>
      <c r="H2" s="3"/>
      <c r="I2" s="3"/>
      <c r="J2" s="3"/>
      <c r="K2" s="3"/>
      <c r="L2" s="3"/>
      <c r="M2" s="3"/>
      <c r="N2" s="3"/>
      <c r="O2" s="3"/>
      <c r="P2" s="3"/>
      <c r="Q2" s="3"/>
      <c r="R2" s="3"/>
      <c r="S2" s="3"/>
      <c r="T2" s="3"/>
      <c r="U2" s="3"/>
      <c r="V2" s="3"/>
      <c r="W2" s="3"/>
      <c r="X2" s="3"/>
      <c r="Y2" s="3"/>
    </row>
    <row r="3" spans="1:25" ht="20.100000000000001" customHeight="1" thickBot="1" x14ac:dyDescent="0.3">
      <c r="A3" s="3"/>
      <c r="B3" s="308" t="s">
        <v>13</v>
      </c>
      <c r="C3" s="309"/>
      <c r="D3" s="310"/>
      <c r="E3" s="3"/>
      <c r="F3" s="3"/>
      <c r="G3" s="311"/>
      <c r="H3" s="96"/>
      <c r="I3" s="96"/>
      <c r="J3" s="96"/>
      <c r="K3" s="96"/>
      <c r="L3" s="96"/>
      <c r="M3" s="96"/>
      <c r="N3" s="96"/>
      <c r="O3" s="96"/>
      <c r="P3" s="96"/>
      <c r="Q3" s="96"/>
      <c r="R3" s="96"/>
      <c r="S3" s="96"/>
      <c r="T3" s="96"/>
      <c r="U3" s="96"/>
      <c r="V3" s="3"/>
      <c r="W3" s="3"/>
      <c r="X3" s="3"/>
      <c r="Y3" s="3"/>
    </row>
    <row r="4" spans="1:25" ht="14.25" customHeight="1" x14ac:dyDescent="0.25">
      <c r="A4" s="3"/>
      <c r="B4" s="29" t="s">
        <v>14</v>
      </c>
      <c r="C4" s="312" t="s">
        <v>15</v>
      </c>
      <c r="D4" s="313"/>
      <c r="E4" s="89"/>
      <c r="F4" s="3"/>
      <c r="G4" s="311"/>
      <c r="H4" s="3"/>
      <c r="I4" s="3"/>
      <c r="J4" s="3"/>
      <c r="K4" s="3"/>
      <c r="L4" s="3"/>
      <c r="M4" s="3"/>
      <c r="N4" s="3"/>
      <c r="O4" s="3"/>
      <c r="P4" s="3"/>
      <c r="Q4" s="3"/>
      <c r="R4" s="3"/>
      <c r="S4" s="3"/>
      <c r="T4" s="3"/>
      <c r="U4" s="3"/>
      <c r="V4" s="3"/>
      <c r="W4" s="3"/>
      <c r="X4" s="3"/>
      <c r="Y4" s="3"/>
    </row>
    <row r="5" spans="1:25" ht="14.25" customHeight="1" thickBot="1" x14ac:dyDescent="0.3">
      <c r="A5" s="3"/>
      <c r="B5" s="30" t="s">
        <v>16</v>
      </c>
      <c r="C5" s="314" t="s">
        <v>132</v>
      </c>
      <c r="D5" s="315"/>
      <c r="E5" s="89"/>
      <c r="F5" s="3"/>
      <c r="G5" s="311"/>
      <c r="H5" s="3"/>
      <c r="I5" s="3"/>
      <c r="J5" s="3"/>
      <c r="K5" s="3"/>
      <c r="L5" s="3"/>
      <c r="M5" s="3"/>
      <c r="N5" s="3"/>
      <c r="O5" s="3"/>
      <c r="P5" s="3"/>
      <c r="Q5" s="3"/>
      <c r="R5" s="3"/>
      <c r="S5" s="3"/>
      <c r="T5" s="3"/>
      <c r="U5" s="3"/>
      <c r="V5" s="3"/>
      <c r="W5" s="3"/>
      <c r="X5" s="3"/>
      <c r="Y5" s="3"/>
    </row>
    <row r="6" spans="1:25" ht="14.25" customHeight="1" x14ac:dyDescent="0.25">
      <c r="A6" s="3"/>
      <c r="B6" s="3"/>
      <c r="C6" s="3"/>
      <c r="D6" s="3"/>
      <c r="E6" s="3"/>
      <c r="F6" s="3"/>
      <c r="G6" s="311"/>
      <c r="H6" s="3"/>
      <c r="I6" s="3"/>
      <c r="J6" s="3"/>
      <c r="K6" s="3"/>
      <c r="L6" s="3"/>
      <c r="M6" s="3"/>
      <c r="N6" s="3"/>
      <c r="O6" s="3"/>
      <c r="P6" s="3"/>
      <c r="Q6" s="3"/>
      <c r="R6" s="3"/>
      <c r="S6" s="3"/>
      <c r="T6" s="3"/>
      <c r="U6" s="3"/>
      <c r="V6" s="3"/>
      <c r="W6" s="3"/>
      <c r="X6" s="3"/>
      <c r="Y6" s="3"/>
    </row>
    <row r="7" spans="1:25" ht="14.25" customHeight="1" x14ac:dyDescent="0.25">
      <c r="A7" s="3"/>
      <c r="B7" s="3"/>
      <c r="C7" s="3"/>
      <c r="D7" s="3"/>
      <c r="E7" s="3"/>
      <c r="F7" s="3"/>
      <c r="G7" s="311"/>
      <c r="H7" s="3"/>
      <c r="I7" s="3"/>
      <c r="J7" s="3"/>
      <c r="K7" s="3"/>
      <c r="L7" s="3"/>
      <c r="M7" s="3"/>
      <c r="N7" s="3"/>
      <c r="O7" s="3"/>
      <c r="P7" s="3"/>
      <c r="Q7" s="3"/>
      <c r="R7" s="3"/>
      <c r="S7" s="3"/>
      <c r="T7" s="3"/>
      <c r="U7" s="3"/>
      <c r="V7" s="3"/>
      <c r="W7" s="3"/>
      <c r="X7" s="3"/>
      <c r="Y7" s="3"/>
    </row>
    <row r="8" spans="1:25" ht="14.25" customHeight="1" x14ac:dyDescent="0.25">
      <c r="A8" s="3"/>
      <c r="B8" s="27" t="s">
        <v>17</v>
      </c>
      <c r="C8" s="3"/>
      <c r="D8" s="3"/>
      <c r="E8" s="3"/>
      <c r="F8" s="3"/>
      <c r="G8" s="3"/>
      <c r="H8" s="3"/>
      <c r="I8" s="3"/>
      <c r="J8" s="3"/>
      <c r="K8" s="3"/>
      <c r="L8" s="3"/>
      <c r="M8" s="3"/>
      <c r="N8" s="3"/>
      <c r="O8" s="3"/>
      <c r="P8" s="3"/>
      <c r="Q8" s="3"/>
      <c r="R8" s="3"/>
      <c r="S8" s="3"/>
      <c r="T8" s="3"/>
      <c r="U8" s="3"/>
      <c r="V8" s="3"/>
      <c r="W8" s="3"/>
      <c r="X8" s="3"/>
      <c r="Y8" s="3"/>
    </row>
    <row r="9" spans="1:25" ht="14.25" customHeight="1" x14ac:dyDescent="0.25">
      <c r="A9" s="3"/>
      <c r="B9" s="3"/>
      <c r="C9" s="3"/>
      <c r="D9" s="3"/>
      <c r="E9" s="3"/>
      <c r="F9" s="3"/>
      <c r="G9" s="3"/>
      <c r="H9" s="3"/>
      <c r="I9" s="3"/>
      <c r="J9" s="3"/>
      <c r="K9" s="3"/>
      <c r="L9" s="3"/>
      <c r="M9" s="3"/>
      <c r="N9" s="3"/>
      <c r="O9" s="3"/>
      <c r="P9" s="3"/>
      <c r="Q9" s="3"/>
      <c r="R9" s="3"/>
      <c r="S9" s="3"/>
      <c r="T9" s="3"/>
      <c r="U9" s="3"/>
      <c r="V9" s="3"/>
      <c r="W9" s="3"/>
      <c r="X9" s="3"/>
      <c r="Y9" s="3"/>
    </row>
    <row r="10" spans="1:25" ht="14.25" customHeight="1" x14ac:dyDescent="0.25">
      <c r="A10" s="3"/>
      <c r="B10" s="3" t="s">
        <v>18</v>
      </c>
      <c r="C10" s="3"/>
      <c r="D10" s="3"/>
      <c r="E10" s="3"/>
      <c r="F10" s="3"/>
      <c r="G10" s="3"/>
      <c r="H10" s="3"/>
      <c r="I10" s="3"/>
      <c r="J10" s="3"/>
      <c r="K10" s="3"/>
      <c r="L10" s="3"/>
      <c r="M10" s="3"/>
      <c r="N10" s="3"/>
      <c r="O10" s="3"/>
      <c r="P10" s="3"/>
      <c r="Q10" s="3"/>
      <c r="R10" s="3"/>
      <c r="S10" s="3"/>
      <c r="T10" s="3"/>
      <c r="U10" s="3"/>
      <c r="V10" s="3"/>
      <c r="W10" s="3"/>
      <c r="X10" s="3"/>
      <c r="Y10" s="3"/>
    </row>
    <row r="11" spans="1:25" ht="14.25" customHeight="1" thickBot="1" x14ac:dyDescent="0.3">
      <c r="A11" s="3"/>
      <c r="B11" s="3"/>
      <c r="C11" s="3"/>
      <c r="D11" s="3"/>
      <c r="E11" s="3"/>
      <c r="F11" s="3"/>
      <c r="G11" s="3"/>
      <c r="H11" s="3"/>
      <c r="I11" s="3"/>
      <c r="J11" s="3"/>
      <c r="K11" s="3"/>
      <c r="L11" s="3"/>
      <c r="M11" s="3"/>
      <c r="N11" s="3"/>
      <c r="O11" s="3"/>
      <c r="P11" s="3"/>
      <c r="Q11" s="3"/>
      <c r="R11" s="3"/>
      <c r="S11" s="3"/>
      <c r="T11" s="3"/>
      <c r="U11" s="3"/>
      <c r="V11" s="3"/>
      <c r="W11" s="3"/>
      <c r="X11" s="3"/>
      <c r="Y11" s="3"/>
    </row>
    <row r="12" spans="1:25" ht="48" customHeight="1" x14ac:dyDescent="0.25">
      <c r="A12" s="3"/>
      <c r="B12" s="78" t="s">
        <v>19</v>
      </c>
      <c r="C12" s="79" t="s">
        <v>20</v>
      </c>
      <c r="D12" s="3"/>
      <c r="E12" s="3"/>
      <c r="F12" s="3"/>
      <c r="G12" s="3"/>
      <c r="H12" s="3"/>
      <c r="I12" s="3"/>
      <c r="J12" s="3"/>
      <c r="K12" s="3"/>
      <c r="L12" s="3"/>
      <c r="M12" s="3"/>
      <c r="N12" s="3"/>
      <c r="O12" s="3"/>
      <c r="P12" s="3"/>
      <c r="Q12" s="3"/>
      <c r="R12" s="3"/>
      <c r="S12" s="3"/>
      <c r="T12" s="3"/>
      <c r="U12" s="3"/>
      <c r="V12" s="3"/>
      <c r="W12" s="3"/>
    </row>
    <row r="13" spans="1:25" ht="42.9" customHeight="1" x14ac:dyDescent="0.25">
      <c r="A13" s="89"/>
      <c r="B13" s="87" t="s">
        <v>21</v>
      </c>
      <c r="C13" s="87" t="s">
        <v>22</v>
      </c>
      <c r="D13" s="89"/>
      <c r="E13" s="3"/>
      <c r="F13" s="3"/>
      <c r="G13" s="3"/>
      <c r="H13" s="3"/>
      <c r="I13" s="3"/>
      <c r="J13" s="3"/>
      <c r="K13" s="3"/>
      <c r="L13" s="3"/>
      <c r="M13" s="3"/>
      <c r="N13" s="3"/>
      <c r="O13" s="3"/>
      <c r="P13" s="3"/>
      <c r="Q13" s="3"/>
      <c r="R13" s="3"/>
      <c r="S13" s="3"/>
      <c r="T13" s="3"/>
      <c r="U13" s="3"/>
      <c r="V13" s="3"/>
      <c r="W13" s="3"/>
    </row>
    <row r="14" spans="1:25" ht="14.25" customHeight="1" thickBot="1" x14ac:dyDescent="0.3">
      <c r="A14" s="3"/>
      <c r="B14" s="3"/>
      <c r="C14" s="3"/>
      <c r="D14" s="3"/>
      <c r="E14" s="3"/>
      <c r="F14" s="3"/>
      <c r="G14" s="3"/>
      <c r="H14" s="3"/>
      <c r="I14" s="3"/>
      <c r="J14" s="3"/>
      <c r="K14" s="3"/>
      <c r="L14" s="3"/>
      <c r="M14" s="3"/>
      <c r="N14" s="3"/>
      <c r="O14" s="3"/>
      <c r="P14" s="3"/>
      <c r="Q14" s="3"/>
      <c r="R14" s="3"/>
      <c r="S14" s="3"/>
      <c r="T14" s="3"/>
      <c r="U14" s="3"/>
      <c r="V14" s="3"/>
      <c r="W14" s="3"/>
      <c r="X14" s="3"/>
      <c r="Y14" s="3"/>
    </row>
    <row r="15" spans="1:25" ht="14.25" customHeight="1" thickBot="1" x14ac:dyDescent="0.3">
      <c r="A15" s="3"/>
      <c r="B15" s="3" t="s">
        <v>23</v>
      </c>
      <c r="C15" s="3"/>
      <c r="D15" s="138" t="s">
        <v>133</v>
      </c>
      <c r="E15" s="88"/>
      <c r="F15" s="3"/>
      <c r="G15" s="3"/>
      <c r="H15" s="3"/>
      <c r="I15" s="3"/>
      <c r="J15" s="3"/>
      <c r="K15" s="81"/>
      <c r="L15" s="81"/>
      <c r="M15" s="3"/>
      <c r="N15" s="3"/>
      <c r="O15" s="3"/>
      <c r="P15" s="3"/>
      <c r="Q15" s="3"/>
      <c r="R15" s="3"/>
      <c r="S15" s="3"/>
      <c r="T15" s="3"/>
      <c r="U15" s="3"/>
      <c r="V15" s="3"/>
      <c r="W15" s="3"/>
      <c r="X15" s="3"/>
      <c r="Y15" s="3"/>
    </row>
    <row r="16" spans="1:25" ht="14.25" customHeight="1" thickBot="1" x14ac:dyDescent="0.3">
      <c r="A16" s="3"/>
      <c r="B16" s="3"/>
      <c r="C16" s="3"/>
      <c r="D16" s="82"/>
      <c r="E16" s="3"/>
      <c r="F16" s="3"/>
      <c r="G16" s="3"/>
      <c r="H16" s="3"/>
      <c r="I16" s="3"/>
      <c r="J16" s="3"/>
      <c r="K16" s="81"/>
      <c r="L16" s="81"/>
      <c r="M16" s="3"/>
      <c r="N16" s="3"/>
      <c r="O16" s="3"/>
      <c r="P16" s="3"/>
      <c r="Q16" s="3"/>
      <c r="R16" s="3"/>
      <c r="S16" s="3"/>
      <c r="T16" s="3"/>
      <c r="U16" s="3"/>
      <c r="V16" s="3"/>
      <c r="W16" s="3"/>
      <c r="X16" s="3"/>
      <c r="Y16" s="3"/>
    </row>
    <row r="17" spans="1:25" ht="14.25" customHeight="1" thickBot="1" x14ac:dyDescent="0.3">
      <c r="A17" s="3"/>
      <c r="B17" s="3" t="s">
        <v>24</v>
      </c>
      <c r="C17" s="3"/>
      <c r="D17" s="80" t="s">
        <v>25</v>
      </c>
      <c r="E17" s="88"/>
      <c r="F17" s="3"/>
      <c r="G17" s="3"/>
      <c r="H17" s="3"/>
      <c r="I17" s="3"/>
      <c r="J17" s="3"/>
      <c r="K17" s="81"/>
      <c r="L17" s="81"/>
      <c r="M17" s="3"/>
      <c r="N17" s="3"/>
      <c r="O17" s="3"/>
      <c r="P17" s="3"/>
      <c r="Q17" s="3"/>
      <c r="R17" s="3"/>
      <c r="S17" s="3"/>
      <c r="T17" s="3"/>
      <c r="U17" s="3"/>
      <c r="V17" s="3"/>
      <c r="W17" s="3"/>
      <c r="X17" s="3"/>
      <c r="Y17" s="3"/>
    </row>
    <row r="18" spans="1:25" ht="14.25" customHeight="1" x14ac:dyDescent="0.25">
      <c r="A18" s="3"/>
      <c r="B18" s="3"/>
      <c r="C18" s="3"/>
      <c r="D18" s="83"/>
      <c r="E18" s="81"/>
      <c r="F18" s="3"/>
      <c r="G18" s="3"/>
      <c r="H18" s="3"/>
      <c r="I18" s="3"/>
      <c r="J18" s="3"/>
      <c r="K18" s="81"/>
      <c r="L18" s="81"/>
      <c r="M18" s="3"/>
      <c r="N18" s="3"/>
      <c r="O18" s="3"/>
      <c r="P18" s="3"/>
      <c r="Q18" s="3"/>
      <c r="R18" s="3"/>
      <c r="S18" s="3"/>
      <c r="T18" s="3"/>
      <c r="U18" s="3"/>
      <c r="V18" s="3"/>
      <c r="W18" s="3"/>
      <c r="X18" s="3"/>
      <c r="Y18" s="3"/>
    </row>
    <row r="19" spans="1:25" ht="14.25" customHeight="1" x14ac:dyDescent="0.25">
      <c r="A19" s="3"/>
      <c r="B19" s="9" t="s">
        <v>26</v>
      </c>
      <c r="C19" s="3"/>
      <c r="D19" s="3"/>
      <c r="E19" s="3"/>
      <c r="F19" s="3"/>
      <c r="G19" s="3"/>
      <c r="H19" s="3"/>
      <c r="I19" s="3"/>
      <c r="J19" s="3"/>
      <c r="K19" s="3"/>
      <c r="L19" s="3"/>
      <c r="M19" s="3"/>
      <c r="N19" s="3"/>
      <c r="O19" s="3"/>
      <c r="P19" s="3"/>
      <c r="Q19" s="3"/>
      <c r="R19" s="3"/>
      <c r="S19" s="3"/>
      <c r="T19" s="3"/>
      <c r="U19" s="3"/>
      <c r="V19" s="3"/>
      <c r="W19" s="3"/>
      <c r="X19" s="3"/>
      <c r="Y19" s="3"/>
    </row>
    <row r="20" spans="1:25" ht="14.25" customHeight="1" x14ac:dyDescent="0.25">
      <c r="A20" s="3"/>
      <c r="B20" s="84" t="s">
        <v>27</v>
      </c>
      <c r="C20" s="9"/>
      <c r="D20" s="9"/>
      <c r="E20" s="9"/>
      <c r="F20" s="9"/>
      <c r="G20" s="9"/>
      <c r="H20" s="9"/>
      <c r="I20" s="3"/>
      <c r="J20" s="3"/>
      <c r="K20" s="3"/>
      <c r="L20" s="3"/>
      <c r="M20" s="3"/>
      <c r="N20" s="3"/>
      <c r="O20" s="3"/>
      <c r="P20" s="3"/>
      <c r="Q20" s="3"/>
      <c r="R20" s="3"/>
      <c r="S20" s="3"/>
      <c r="T20" s="3"/>
      <c r="U20" s="3"/>
      <c r="V20" s="3"/>
      <c r="W20" s="3"/>
      <c r="X20" s="3"/>
      <c r="Y20" s="3"/>
    </row>
    <row r="21" spans="1:25" ht="14.25" customHeight="1" x14ac:dyDescent="0.3">
      <c r="A21" s="3"/>
      <c r="B21" s="3"/>
      <c r="C21" s="3"/>
      <c r="D21" s="3"/>
      <c r="E21" s="3"/>
      <c r="F21" s="3"/>
      <c r="G21" s="3"/>
      <c r="H21" s="3"/>
      <c r="I21" s="85"/>
      <c r="J21" s="3"/>
      <c r="K21" s="3"/>
      <c r="L21" s="3"/>
      <c r="M21" s="3"/>
      <c r="N21" s="3"/>
      <c r="O21" s="3"/>
      <c r="P21" s="3"/>
      <c r="Q21" s="3"/>
      <c r="R21" s="3"/>
      <c r="S21" s="3"/>
      <c r="T21" s="3"/>
      <c r="U21" s="3"/>
      <c r="V21" s="3"/>
      <c r="W21" s="3"/>
      <c r="X21" s="3"/>
      <c r="Y21" s="3"/>
    </row>
    <row r="22" spans="1:25" ht="14.25" customHeight="1" x14ac:dyDescent="0.25">
      <c r="A22" s="3"/>
      <c r="B22" s="3" t="s">
        <v>28</v>
      </c>
      <c r="C22" s="3"/>
      <c r="D22" s="3"/>
      <c r="E22" s="3"/>
      <c r="F22" s="3"/>
      <c r="G22" s="3"/>
      <c r="H22" s="3"/>
      <c r="I22" s="3"/>
      <c r="J22" s="3"/>
      <c r="K22" s="3"/>
      <c r="L22" s="3"/>
      <c r="M22" s="3"/>
      <c r="N22" s="3"/>
      <c r="O22" s="3"/>
      <c r="P22" s="3"/>
      <c r="Q22" s="3"/>
      <c r="R22" s="3"/>
      <c r="S22" s="3"/>
      <c r="T22" s="3"/>
      <c r="U22" s="3"/>
      <c r="V22" s="3"/>
      <c r="W22" s="3"/>
      <c r="X22" s="3"/>
      <c r="Y22" s="3"/>
    </row>
    <row r="23" spans="1:25" ht="14.25" customHeight="1" x14ac:dyDescent="0.3">
      <c r="A23" s="3"/>
      <c r="B23" s="85" t="s">
        <v>29</v>
      </c>
      <c r="C23" s="3"/>
      <c r="D23" s="3"/>
      <c r="E23" s="3"/>
      <c r="F23" s="3"/>
      <c r="G23" s="3"/>
      <c r="H23" s="3"/>
      <c r="I23" s="3"/>
      <c r="J23" s="3"/>
      <c r="K23" s="3"/>
      <c r="L23" s="3"/>
      <c r="M23" s="3"/>
      <c r="N23" s="3"/>
      <c r="O23" s="3"/>
      <c r="P23" s="3"/>
      <c r="Q23" s="3"/>
      <c r="R23" s="3"/>
      <c r="S23" s="3"/>
      <c r="T23" s="3"/>
      <c r="U23" s="3"/>
      <c r="V23" s="3"/>
      <c r="W23" s="3"/>
      <c r="X23" s="3"/>
      <c r="Y23" s="3"/>
    </row>
    <row r="24" spans="1:25" ht="14.2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row>
    <row r="25" spans="1:25" ht="14.25" customHeight="1" x14ac:dyDescent="0.25">
      <c r="A25" s="3"/>
      <c r="B25" s="3" t="s">
        <v>30</v>
      </c>
      <c r="C25" s="81"/>
      <c r="D25" s="81"/>
      <c r="E25" s="3"/>
      <c r="F25" s="3"/>
      <c r="G25" s="3"/>
      <c r="H25" s="3"/>
      <c r="I25" s="3"/>
      <c r="J25" s="81"/>
      <c r="K25" s="3"/>
      <c r="L25" s="3"/>
      <c r="M25" s="3"/>
      <c r="N25" s="3"/>
      <c r="O25" s="3"/>
      <c r="P25" s="3"/>
      <c r="Q25" s="3"/>
      <c r="R25" s="3"/>
      <c r="S25" s="3"/>
      <c r="T25" s="3"/>
      <c r="U25" s="3"/>
      <c r="V25" s="3"/>
      <c r="W25" s="3"/>
      <c r="X25" s="3"/>
      <c r="Y25" s="3"/>
    </row>
    <row r="26" spans="1:25" ht="14.25" customHeight="1" x14ac:dyDescent="0.25">
      <c r="A26" s="3"/>
      <c r="B26" s="3"/>
      <c r="C26" s="81"/>
      <c r="D26" s="81"/>
      <c r="E26" s="3"/>
      <c r="F26" s="3"/>
      <c r="G26" s="3"/>
      <c r="H26" s="3"/>
      <c r="I26" s="3"/>
      <c r="J26" s="81"/>
      <c r="K26" s="3"/>
      <c r="L26" s="3"/>
      <c r="M26" s="3"/>
      <c r="N26" s="3"/>
      <c r="O26" s="3"/>
      <c r="P26" s="3"/>
      <c r="Q26" s="3"/>
      <c r="R26" s="3"/>
      <c r="S26" s="3"/>
      <c r="T26" s="3"/>
      <c r="U26" s="3"/>
      <c r="V26" s="3"/>
      <c r="W26" s="3"/>
      <c r="X26" s="3"/>
      <c r="Y26" s="3"/>
    </row>
    <row r="27" spans="1:25" ht="14.25" customHeight="1" x14ac:dyDescent="0.25">
      <c r="A27" s="3"/>
      <c r="B27" s="3" t="s">
        <v>31</v>
      </c>
      <c r="C27" s="3"/>
      <c r="D27" s="3"/>
      <c r="E27" s="3"/>
      <c r="F27" s="3"/>
      <c r="G27" s="3"/>
      <c r="H27" s="3"/>
      <c r="I27" s="3"/>
      <c r="J27" s="3"/>
      <c r="K27" s="3"/>
      <c r="L27" s="3"/>
      <c r="M27" s="3"/>
      <c r="N27" s="3"/>
      <c r="O27" s="3"/>
      <c r="P27" s="3"/>
      <c r="Q27" s="3"/>
      <c r="R27" s="3"/>
      <c r="S27" s="3"/>
      <c r="T27" s="3"/>
      <c r="U27" s="3"/>
      <c r="V27" s="3"/>
      <c r="W27" s="3"/>
      <c r="X27" s="3"/>
      <c r="Y27" s="3"/>
    </row>
    <row r="28" spans="1:25" ht="14.25" customHeight="1" x14ac:dyDescent="0.3">
      <c r="A28" s="3"/>
      <c r="B28" s="85" t="s">
        <v>32</v>
      </c>
      <c r="C28" s="3"/>
      <c r="D28" s="3"/>
      <c r="E28" s="3"/>
      <c r="F28" s="3"/>
      <c r="G28" s="3"/>
      <c r="H28" s="3"/>
      <c r="I28" s="3"/>
      <c r="J28" s="3"/>
      <c r="K28" s="3"/>
      <c r="L28" s="3"/>
      <c r="M28" s="3"/>
      <c r="N28" s="3"/>
      <c r="O28" s="3"/>
      <c r="P28" s="3"/>
      <c r="Q28" s="3"/>
      <c r="R28" s="3"/>
      <c r="S28" s="3"/>
      <c r="T28" s="3"/>
      <c r="U28" s="3"/>
      <c r="V28" s="3"/>
      <c r="W28" s="3"/>
      <c r="X28" s="3"/>
      <c r="Y28" s="3"/>
    </row>
    <row r="29" spans="1:25" ht="14.25" customHeight="1" x14ac:dyDescent="0.3">
      <c r="A29" s="3"/>
      <c r="B29" s="85"/>
      <c r="C29" s="3"/>
      <c r="D29" s="3"/>
      <c r="E29" s="3"/>
      <c r="F29" s="3"/>
      <c r="G29" s="3"/>
      <c r="H29" s="3"/>
      <c r="I29" s="3"/>
      <c r="J29" s="3"/>
      <c r="K29" s="3"/>
      <c r="L29" s="3"/>
      <c r="M29" s="3"/>
      <c r="N29" s="3"/>
      <c r="O29" s="3"/>
      <c r="P29" s="3"/>
      <c r="Q29" s="3"/>
      <c r="R29" s="3"/>
      <c r="S29" s="3"/>
      <c r="T29" s="3"/>
      <c r="U29" s="3"/>
      <c r="V29" s="3"/>
      <c r="W29" s="3"/>
      <c r="X29" s="3"/>
      <c r="Y29" s="3"/>
    </row>
    <row r="30" spans="1:25" ht="14.25" customHeight="1" x14ac:dyDescent="0.25">
      <c r="A30" s="3"/>
      <c r="B30" s="9" t="s">
        <v>33</v>
      </c>
      <c r="C30" s="3"/>
      <c r="D30" s="3"/>
      <c r="E30" s="3"/>
      <c r="F30" s="3"/>
      <c r="G30" s="3"/>
      <c r="H30" s="3"/>
      <c r="I30" s="3"/>
      <c r="J30" s="3"/>
      <c r="K30" s="3"/>
      <c r="L30" s="3"/>
      <c r="M30" s="3"/>
      <c r="N30" s="3"/>
      <c r="O30" s="3"/>
      <c r="P30" s="3"/>
      <c r="Q30" s="3"/>
      <c r="R30" s="3"/>
      <c r="S30" s="3"/>
      <c r="T30" s="3"/>
      <c r="U30" s="3"/>
      <c r="V30" s="3"/>
      <c r="W30" s="3"/>
      <c r="X30" s="3"/>
      <c r="Y30" s="3"/>
    </row>
    <row r="31" spans="1:25" ht="14.25" customHeight="1" x14ac:dyDescent="0.25">
      <c r="A31" s="3"/>
      <c r="B31" s="9"/>
      <c r="C31" s="3"/>
      <c r="D31" s="3"/>
      <c r="E31" s="3"/>
      <c r="F31" s="3"/>
      <c r="G31" s="3"/>
      <c r="H31" s="3"/>
      <c r="I31" s="3"/>
      <c r="J31" s="3"/>
      <c r="K31" s="3"/>
      <c r="L31" s="3"/>
      <c r="M31" s="3"/>
      <c r="N31" s="3"/>
      <c r="O31" s="3"/>
      <c r="P31" s="3"/>
      <c r="Q31" s="3"/>
      <c r="R31" s="3"/>
      <c r="S31" s="3"/>
      <c r="T31" s="3"/>
      <c r="U31" s="3"/>
      <c r="V31" s="3"/>
      <c r="W31" s="3"/>
      <c r="X31" s="3"/>
      <c r="Y31" s="3"/>
    </row>
    <row r="32" spans="1:25" ht="14.25" customHeight="1" thickBot="1" x14ac:dyDescent="0.3">
      <c r="A32" s="3"/>
      <c r="B32" s="9" t="s">
        <v>34</v>
      </c>
      <c r="C32" s="3"/>
      <c r="D32" s="3"/>
      <c r="E32" s="3"/>
      <c r="F32" s="3"/>
      <c r="G32" s="3"/>
      <c r="H32" s="3"/>
      <c r="I32" s="3"/>
      <c r="J32" s="3"/>
      <c r="K32" s="3"/>
      <c r="L32" s="3"/>
      <c r="M32" s="3"/>
      <c r="N32" s="3"/>
      <c r="O32" s="3"/>
      <c r="P32" s="3"/>
      <c r="Q32" s="3"/>
      <c r="R32" s="3"/>
      <c r="S32" s="3"/>
      <c r="T32" s="3"/>
      <c r="U32" s="3"/>
      <c r="V32" s="3"/>
      <c r="W32" s="3"/>
      <c r="X32" s="3"/>
      <c r="Y32" s="3"/>
    </row>
    <row r="33" spans="1:25" ht="14.25" customHeight="1" thickBot="1" x14ac:dyDescent="0.3">
      <c r="A33" s="3"/>
      <c r="B33" s="3" t="s">
        <v>35</v>
      </c>
      <c r="C33" s="3"/>
      <c r="D33" s="3"/>
      <c r="E33" s="86"/>
      <c r="F33" s="3"/>
      <c r="G33" s="3"/>
      <c r="H33" s="3"/>
      <c r="I33" s="3"/>
      <c r="J33" s="3"/>
      <c r="K33" s="3"/>
      <c r="L33" s="3"/>
      <c r="M33" s="3"/>
      <c r="N33" s="3"/>
      <c r="O33" s="3"/>
      <c r="P33" s="3"/>
      <c r="Q33" s="3"/>
      <c r="R33" s="3"/>
      <c r="S33" s="3"/>
      <c r="T33" s="3"/>
      <c r="U33" s="3"/>
      <c r="V33" s="3"/>
      <c r="W33" s="3"/>
      <c r="X33" s="3"/>
      <c r="Y33" s="3"/>
    </row>
    <row r="34" spans="1:25" ht="14.25" customHeight="1" x14ac:dyDescent="0.25">
      <c r="A34" s="3"/>
      <c r="B34" s="3" t="s">
        <v>36</v>
      </c>
      <c r="C34" s="3"/>
      <c r="D34" s="3"/>
      <c r="E34" s="5"/>
      <c r="F34" s="3"/>
      <c r="G34" s="3"/>
      <c r="H34" s="3"/>
      <c r="I34" s="3"/>
      <c r="J34" s="3"/>
      <c r="K34" s="3"/>
      <c r="L34" s="3"/>
      <c r="M34" s="3"/>
      <c r="N34" s="3"/>
      <c r="O34" s="3"/>
      <c r="P34" s="3"/>
      <c r="Q34" s="3"/>
      <c r="R34" s="3"/>
      <c r="S34" s="3"/>
      <c r="T34" s="3"/>
      <c r="U34" s="3"/>
      <c r="V34" s="3"/>
      <c r="W34" s="3"/>
      <c r="X34" s="3"/>
      <c r="Y34" s="3"/>
    </row>
    <row r="35" spans="1:25"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row>
    <row r="36" spans="1:25" x14ac:dyDescent="0.25">
      <c r="A36" s="3"/>
      <c r="B36" s="3" t="s">
        <v>37</v>
      </c>
      <c r="C36" s="3"/>
      <c r="D36" s="3"/>
      <c r="E36" s="3"/>
      <c r="F36" s="3"/>
      <c r="G36" s="3"/>
      <c r="H36" s="3"/>
      <c r="I36" s="3"/>
      <c r="J36" s="3"/>
      <c r="K36" s="3"/>
      <c r="L36" s="3"/>
      <c r="M36" s="3"/>
      <c r="N36" s="3"/>
      <c r="O36" s="3"/>
      <c r="P36" s="3"/>
      <c r="Q36" s="3"/>
      <c r="R36" s="3"/>
      <c r="S36" s="3"/>
      <c r="T36" s="3"/>
      <c r="U36" s="3"/>
      <c r="V36" s="3"/>
      <c r="W36" s="3"/>
      <c r="X36" s="3"/>
      <c r="Y36" s="3"/>
    </row>
    <row r="37" spans="1:25" x14ac:dyDescent="0.25">
      <c r="A37" s="3"/>
      <c r="B37" s="3" t="s">
        <v>38</v>
      </c>
      <c r="C37" s="3"/>
      <c r="D37" s="3"/>
      <c r="E37" s="3"/>
      <c r="F37" s="3"/>
      <c r="G37" s="3"/>
      <c r="H37" s="3"/>
      <c r="I37" s="3"/>
      <c r="J37" s="3"/>
      <c r="K37" s="3"/>
      <c r="L37" s="3"/>
      <c r="M37" s="3"/>
      <c r="N37" s="3"/>
      <c r="O37" s="3"/>
      <c r="P37" s="3"/>
      <c r="Q37" s="3"/>
      <c r="R37" s="3"/>
      <c r="S37" s="3"/>
      <c r="T37" s="3"/>
      <c r="U37" s="3"/>
      <c r="V37" s="3"/>
      <c r="W37" s="3"/>
      <c r="X37" s="3"/>
      <c r="Y37" s="3"/>
    </row>
    <row r="38" spans="1:25" x14ac:dyDescent="0.25">
      <c r="A38" s="3"/>
      <c r="B38" s="3"/>
      <c r="C38" s="3"/>
      <c r="D38" s="3"/>
      <c r="E38" s="3"/>
      <c r="F38" s="3"/>
      <c r="G38" s="3"/>
      <c r="H38" s="3"/>
      <c r="I38" s="3"/>
      <c r="J38" s="3"/>
      <c r="K38" s="3"/>
      <c r="L38" s="3"/>
      <c r="M38" s="3"/>
      <c r="N38" s="3"/>
      <c r="O38" s="3"/>
      <c r="P38" s="3"/>
      <c r="Q38" s="3"/>
      <c r="R38" s="3"/>
      <c r="S38" s="3"/>
      <c r="T38" s="3"/>
      <c r="U38" s="3"/>
      <c r="V38" s="3"/>
      <c r="W38" s="3"/>
      <c r="X38" s="3"/>
      <c r="Y38" s="3"/>
    </row>
    <row r="39" spans="1:25" x14ac:dyDescent="0.25">
      <c r="A39" s="3"/>
      <c r="B39" s="316" t="s">
        <v>39</v>
      </c>
      <c r="C39" s="316"/>
      <c r="D39" s="316"/>
      <c r="E39" s="316"/>
      <c r="F39" s="316"/>
      <c r="G39" s="316"/>
      <c r="H39" s="3"/>
      <c r="I39" s="3"/>
      <c r="J39" s="3"/>
      <c r="K39" s="3"/>
      <c r="L39" s="3"/>
      <c r="M39" s="3"/>
      <c r="N39" s="3"/>
      <c r="O39" s="3"/>
      <c r="P39" s="3"/>
      <c r="Q39" s="3"/>
      <c r="R39" s="3"/>
      <c r="S39" s="3"/>
      <c r="T39" s="3"/>
      <c r="U39" s="3"/>
      <c r="V39" s="3"/>
      <c r="W39" s="3"/>
      <c r="X39" s="3"/>
      <c r="Y39" s="3"/>
    </row>
    <row r="40" spans="1:25" x14ac:dyDescent="0.25">
      <c r="A40" s="3"/>
      <c r="B40" s="316"/>
      <c r="C40" s="316"/>
      <c r="D40" s="316"/>
      <c r="E40" s="316"/>
      <c r="F40" s="316"/>
      <c r="G40" s="316"/>
      <c r="H40" s="3"/>
      <c r="I40" s="3"/>
      <c r="J40" s="3"/>
      <c r="K40" s="3"/>
      <c r="L40" s="3"/>
      <c r="M40" s="3"/>
      <c r="N40" s="3"/>
      <c r="O40" s="3"/>
      <c r="P40" s="3"/>
      <c r="Q40" s="3"/>
      <c r="R40" s="3"/>
      <c r="S40" s="3"/>
      <c r="T40" s="3"/>
      <c r="U40" s="3"/>
      <c r="V40" s="3"/>
      <c r="W40" s="3"/>
      <c r="X40" s="3"/>
      <c r="Y40" s="3"/>
    </row>
    <row r="41" spans="1:25" x14ac:dyDescent="0.25">
      <c r="A41" s="3"/>
      <c r="B41" s="3"/>
      <c r="C41" s="3"/>
      <c r="D41" s="3"/>
      <c r="E41" s="3"/>
      <c r="F41" s="3"/>
      <c r="G41" s="3"/>
      <c r="H41" s="3"/>
      <c r="I41" s="3"/>
      <c r="J41" s="3"/>
      <c r="K41" s="3"/>
      <c r="L41" s="3"/>
      <c r="M41" s="3"/>
      <c r="N41" s="3"/>
      <c r="O41" s="3"/>
      <c r="P41" s="3"/>
      <c r="Q41" s="3"/>
      <c r="R41" s="3"/>
      <c r="S41" s="3"/>
      <c r="T41" s="3"/>
      <c r="U41" s="3"/>
      <c r="V41" s="3"/>
      <c r="W41" s="3"/>
      <c r="X41" s="3"/>
      <c r="Y41" s="3"/>
    </row>
    <row r="42" spans="1:25" x14ac:dyDescent="0.25">
      <c r="A42" s="3"/>
      <c r="B42" s="3"/>
      <c r="C42" s="3"/>
      <c r="D42" s="3"/>
      <c r="E42" s="3"/>
      <c r="F42" s="3"/>
      <c r="G42" s="3"/>
      <c r="H42" s="3"/>
      <c r="I42" s="3"/>
      <c r="J42" s="3"/>
      <c r="K42" s="3"/>
      <c r="L42" s="3"/>
      <c r="M42" s="3"/>
      <c r="N42" s="3"/>
      <c r="O42" s="3"/>
      <c r="P42" s="3"/>
      <c r="Q42" s="3"/>
      <c r="R42" s="3"/>
      <c r="S42" s="3"/>
      <c r="T42" s="3"/>
      <c r="U42" s="3"/>
      <c r="V42" s="3"/>
      <c r="W42" s="3"/>
      <c r="X42" s="3"/>
      <c r="Y42" s="3"/>
    </row>
    <row r="43" spans="1:25" x14ac:dyDescent="0.25">
      <c r="A43" s="3"/>
      <c r="B43" s="3"/>
      <c r="C43" s="3"/>
      <c r="D43" s="3"/>
      <c r="E43" s="3"/>
      <c r="F43" s="3"/>
      <c r="G43" s="3"/>
      <c r="H43" s="3"/>
      <c r="I43" s="3"/>
      <c r="J43" s="3"/>
      <c r="K43" s="3"/>
      <c r="L43" s="3"/>
      <c r="M43" s="3"/>
      <c r="N43" s="3"/>
      <c r="O43" s="3"/>
      <c r="P43" s="3"/>
      <c r="Q43" s="3"/>
      <c r="R43" s="3"/>
      <c r="S43" s="3"/>
      <c r="T43" s="3"/>
      <c r="U43" s="3"/>
      <c r="V43" s="3"/>
      <c r="W43" s="3"/>
      <c r="X43" s="3"/>
      <c r="Y43" s="3"/>
    </row>
    <row r="44" spans="1:25" x14ac:dyDescent="0.25">
      <c r="A44" s="3"/>
      <c r="B44" s="3"/>
      <c r="C44" s="3"/>
      <c r="D44" s="3"/>
      <c r="E44" s="3"/>
      <c r="F44" s="3"/>
      <c r="G44" s="3"/>
      <c r="H44" s="3"/>
      <c r="I44" s="3"/>
      <c r="J44" s="3"/>
      <c r="K44" s="3"/>
      <c r="L44" s="3"/>
      <c r="M44" s="3"/>
      <c r="N44" s="3"/>
      <c r="O44" s="3"/>
      <c r="P44" s="3"/>
      <c r="Q44" s="3"/>
      <c r="R44" s="3"/>
      <c r="S44" s="3"/>
      <c r="T44" s="3"/>
      <c r="U44" s="3"/>
      <c r="V44" s="3"/>
      <c r="W44" s="3"/>
      <c r="X44" s="3"/>
      <c r="Y44" s="3"/>
    </row>
    <row r="45" spans="1:25" x14ac:dyDescent="0.25">
      <c r="A45" s="3"/>
      <c r="B45" s="3"/>
      <c r="C45" s="3"/>
      <c r="D45" s="3"/>
      <c r="E45" s="3"/>
      <c r="F45" s="3"/>
      <c r="G45" s="3"/>
      <c r="H45" s="3"/>
      <c r="I45" s="3"/>
      <c r="J45" s="3"/>
      <c r="K45" s="3"/>
      <c r="L45" s="3"/>
      <c r="M45" s="3"/>
      <c r="N45" s="3"/>
      <c r="O45" s="3"/>
      <c r="P45" s="3"/>
      <c r="Q45" s="3"/>
      <c r="R45" s="3"/>
      <c r="S45" s="3"/>
      <c r="T45" s="3"/>
      <c r="U45" s="3"/>
      <c r="V45" s="3"/>
      <c r="W45" s="3"/>
      <c r="X45" s="3"/>
      <c r="Y45" s="3"/>
    </row>
    <row r="46" spans="1:25" x14ac:dyDescent="0.25">
      <c r="A46" s="3"/>
      <c r="B46" s="3"/>
      <c r="C46" s="3"/>
      <c r="D46" s="3"/>
      <c r="E46" s="3"/>
      <c r="F46" s="3"/>
      <c r="G46" s="3"/>
      <c r="H46" s="3"/>
      <c r="I46" s="3"/>
      <c r="J46" s="3"/>
      <c r="K46" s="3"/>
      <c r="L46" s="3"/>
      <c r="M46" s="3"/>
      <c r="N46" s="3"/>
      <c r="O46" s="3"/>
      <c r="P46" s="3"/>
      <c r="Q46" s="3"/>
      <c r="R46" s="3"/>
      <c r="S46" s="3"/>
      <c r="T46" s="3"/>
      <c r="U46" s="3"/>
      <c r="V46" s="3"/>
      <c r="W46" s="3"/>
      <c r="X46" s="3"/>
      <c r="Y46" s="3"/>
    </row>
    <row r="47" spans="1:25" x14ac:dyDescent="0.25">
      <c r="A47" s="3"/>
      <c r="B47" s="3"/>
      <c r="C47" s="3"/>
      <c r="D47" s="3"/>
      <c r="E47" s="3"/>
      <c r="F47" s="3"/>
      <c r="G47" s="3"/>
      <c r="H47" s="3"/>
      <c r="I47" s="3"/>
      <c r="J47" s="3"/>
      <c r="K47" s="3"/>
      <c r="L47" s="3"/>
      <c r="M47" s="3"/>
      <c r="N47" s="3"/>
      <c r="O47" s="3"/>
      <c r="P47" s="3"/>
      <c r="Q47" s="3"/>
      <c r="R47" s="3"/>
      <c r="S47" s="3"/>
      <c r="T47" s="3"/>
      <c r="U47" s="3"/>
      <c r="V47" s="3"/>
      <c r="W47" s="3"/>
      <c r="X47" s="3"/>
      <c r="Y47" s="3"/>
    </row>
    <row r="48" spans="1:25" x14ac:dyDescent="0.25">
      <c r="A48" s="3"/>
      <c r="B48" s="3"/>
      <c r="C48" s="3"/>
      <c r="D48" s="3"/>
      <c r="E48" s="3"/>
      <c r="F48" s="3"/>
      <c r="G48" s="3"/>
      <c r="H48" s="3"/>
      <c r="I48" s="3"/>
      <c r="J48" s="3"/>
      <c r="K48" s="3"/>
      <c r="L48" s="3"/>
      <c r="M48" s="3"/>
      <c r="N48" s="3"/>
      <c r="O48" s="3"/>
      <c r="P48" s="3"/>
      <c r="Q48" s="3"/>
      <c r="R48" s="3"/>
      <c r="S48" s="3"/>
      <c r="T48" s="3"/>
      <c r="U48" s="3"/>
      <c r="V48" s="3"/>
      <c r="W48" s="3"/>
      <c r="X48" s="3"/>
      <c r="Y48" s="3"/>
    </row>
    <row r="49" spans="1:25" x14ac:dyDescent="0.25">
      <c r="A49" s="3"/>
      <c r="B49" s="3"/>
      <c r="C49" s="3"/>
      <c r="D49" s="3"/>
      <c r="E49" s="3"/>
      <c r="F49" s="3"/>
      <c r="G49" s="3"/>
      <c r="H49" s="3"/>
      <c r="I49" s="3"/>
      <c r="J49" s="3"/>
      <c r="K49" s="3"/>
      <c r="L49" s="3"/>
      <c r="M49" s="3"/>
      <c r="N49" s="3"/>
      <c r="O49" s="3"/>
      <c r="P49" s="3"/>
      <c r="Q49" s="3"/>
      <c r="R49" s="3"/>
      <c r="S49" s="3"/>
      <c r="T49" s="3"/>
      <c r="U49" s="3"/>
      <c r="V49" s="3"/>
      <c r="W49" s="3"/>
      <c r="X49" s="3"/>
      <c r="Y49" s="3"/>
    </row>
    <row r="50" spans="1:25" x14ac:dyDescent="0.25">
      <c r="A50" s="3"/>
      <c r="B50" s="3"/>
      <c r="C50" s="3"/>
      <c r="D50" s="3"/>
      <c r="E50" s="3"/>
      <c r="F50" s="3"/>
      <c r="G50" s="3"/>
      <c r="H50" s="3"/>
      <c r="I50" s="3"/>
      <c r="J50" s="3"/>
      <c r="K50" s="3"/>
      <c r="L50" s="3"/>
      <c r="M50" s="3"/>
      <c r="N50" s="3"/>
      <c r="O50" s="3"/>
      <c r="P50" s="3"/>
      <c r="Q50" s="3"/>
      <c r="R50" s="3"/>
      <c r="S50" s="3"/>
      <c r="T50" s="3"/>
      <c r="U50" s="3"/>
      <c r="V50" s="3"/>
      <c r="W50" s="3"/>
      <c r="X50" s="3"/>
      <c r="Y50" s="3"/>
    </row>
    <row r="51" spans="1:25" x14ac:dyDescent="0.25">
      <c r="A51" s="3"/>
      <c r="B51" s="3"/>
      <c r="C51" s="3"/>
      <c r="D51" s="3"/>
      <c r="E51" s="3"/>
      <c r="F51" s="3"/>
      <c r="G51" s="3"/>
      <c r="H51" s="3"/>
      <c r="I51" s="3"/>
      <c r="J51" s="3"/>
      <c r="K51" s="3"/>
      <c r="L51" s="3"/>
      <c r="M51" s="3"/>
      <c r="N51" s="3"/>
      <c r="O51" s="3"/>
      <c r="P51" s="3"/>
      <c r="Q51" s="3"/>
      <c r="R51" s="3"/>
      <c r="S51" s="3"/>
      <c r="T51" s="3"/>
      <c r="U51" s="3"/>
      <c r="V51" s="3"/>
      <c r="W51" s="3"/>
      <c r="X51" s="3"/>
      <c r="Y51" s="3"/>
    </row>
    <row r="52" spans="1:25" x14ac:dyDescent="0.25">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25">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25">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25">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25">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25">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25">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25">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25">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25">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25">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25">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25">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25">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25">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25">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25">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25">
      <c r="A69" s="3"/>
      <c r="B69" s="3"/>
      <c r="C69" s="3"/>
      <c r="D69" s="3"/>
      <c r="E69" s="3"/>
      <c r="F69" s="3"/>
      <c r="G69" s="3"/>
      <c r="H69" s="3"/>
      <c r="I69" s="3"/>
      <c r="J69" s="3"/>
      <c r="K69" s="3"/>
      <c r="L69" s="3"/>
      <c r="M69" s="3"/>
      <c r="N69" s="3"/>
      <c r="O69" s="3"/>
      <c r="P69" s="3"/>
      <c r="Q69" s="3"/>
      <c r="R69" s="3"/>
      <c r="S69" s="3"/>
      <c r="T69" s="3"/>
      <c r="U69" s="3"/>
      <c r="V69" s="3"/>
      <c r="W69" s="3"/>
      <c r="X69" s="3"/>
      <c r="Y69" s="3"/>
    </row>
    <row r="70" spans="1:25" x14ac:dyDescent="0.25">
      <c r="A70" s="3"/>
      <c r="B70" s="3"/>
      <c r="C70" s="3"/>
      <c r="D70" s="3"/>
      <c r="E70" s="3"/>
      <c r="F70" s="3"/>
      <c r="G70" s="3"/>
      <c r="H70" s="3"/>
      <c r="I70" s="3"/>
      <c r="J70" s="3"/>
      <c r="K70" s="3"/>
      <c r="L70" s="3"/>
      <c r="M70" s="3"/>
      <c r="N70" s="3"/>
      <c r="O70" s="3"/>
      <c r="P70" s="3"/>
      <c r="Q70" s="3"/>
      <c r="R70" s="3"/>
      <c r="S70" s="3"/>
      <c r="T70" s="3"/>
      <c r="U70" s="3"/>
      <c r="V70" s="3"/>
      <c r="W70" s="3"/>
      <c r="X70" s="3"/>
      <c r="Y70" s="3"/>
    </row>
    <row r="71" spans="1:25" x14ac:dyDescent="0.25">
      <c r="A71" s="3"/>
      <c r="B71" s="3"/>
      <c r="C71" s="3"/>
      <c r="D71" s="3"/>
      <c r="E71" s="3"/>
      <c r="F71" s="3"/>
      <c r="G71" s="3"/>
      <c r="H71" s="3"/>
      <c r="I71" s="3"/>
      <c r="J71" s="3"/>
      <c r="K71" s="3"/>
      <c r="L71" s="3"/>
      <c r="M71" s="3"/>
      <c r="N71" s="3"/>
      <c r="O71" s="3"/>
      <c r="P71" s="3"/>
      <c r="Q71" s="3"/>
      <c r="R71" s="3"/>
      <c r="S71" s="3"/>
      <c r="T71" s="3"/>
      <c r="U71" s="3"/>
      <c r="V71" s="3"/>
      <c r="W71" s="3"/>
      <c r="X71" s="3"/>
      <c r="Y71" s="3"/>
    </row>
    <row r="72" spans="1:25" x14ac:dyDescent="0.25">
      <c r="A72" s="3"/>
      <c r="B72" s="3"/>
      <c r="C72" s="3"/>
      <c r="D72" s="3"/>
      <c r="E72" s="3"/>
      <c r="F72" s="3"/>
      <c r="G72" s="3"/>
      <c r="H72" s="3"/>
      <c r="I72" s="3"/>
      <c r="J72" s="3"/>
      <c r="K72" s="3"/>
      <c r="L72" s="3"/>
      <c r="M72" s="3"/>
      <c r="N72" s="3"/>
      <c r="O72" s="3"/>
      <c r="P72" s="3"/>
      <c r="Q72" s="3"/>
      <c r="R72" s="3"/>
      <c r="S72" s="3"/>
      <c r="T72" s="3"/>
      <c r="U72" s="3"/>
      <c r="V72" s="3"/>
      <c r="W72" s="3"/>
      <c r="X72" s="3"/>
      <c r="Y72" s="3"/>
    </row>
    <row r="73" spans="1:25" x14ac:dyDescent="0.25">
      <c r="A73" s="3"/>
      <c r="B73" s="3"/>
      <c r="C73" s="3"/>
      <c r="D73" s="3"/>
      <c r="E73" s="3"/>
      <c r="F73" s="3"/>
      <c r="G73" s="3"/>
      <c r="H73" s="3"/>
      <c r="I73" s="3"/>
      <c r="J73" s="3"/>
      <c r="K73" s="3"/>
      <c r="L73" s="3"/>
      <c r="M73" s="3"/>
      <c r="N73" s="3"/>
      <c r="O73" s="3"/>
      <c r="P73" s="3"/>
      <c r="Q73" s="3"/>
      <c r="R73" s="3"/>
      <c r="S73" s="3"/>
      <c r="T73" s="3"/>
      <c r="U73" s="3"/>
      <c r="V73" s="3"/>
      <c r="W73" s="3"/>
      <c r="X73" s="3"/>
      <c r="Y73" s="3"/>
    </row>
    <row r="74" spans="1:25" x14ac:dyDescent="0.25">
      <c r="A74" s="3"/>
      <c r="B74" s="3"/>
      <c r="C74" s="3"/>
      <c r="D74" s="3"/>
      <c r="E74" s="3"/>
      <c r="F74" s="3"/>
      <c r="G74" s="3"/>
      <c r="H74" s="3"/>
      <c r="I74" s="3"/>
      <c r="J74" s="3"/>
      <c r="K74" s="3"/>
      <c r="L74" s="3"/>
      <c r="M74" s="3"/>
      <c r="N74" s="3"/>
      <c r="O74" s="3"/>
      <c r="P74" s="3"/>
      <c r="Q74" s="3"/>
      <c r="R74" s="3"/>
      <c r="S74" s="3"/>
      <c r="T74" s="3"/>
      <c r="U74" s="3"/>
      <c r="V74" s="3"/>
      <c r="W74" s="3"/>
      <c r="X74" s="3"/>
      <c r="Y74" s="3"/>
    </row>
    <row r="75" spans="1:25" x14ac:dyDescent="0.25">
      <c r="A75" s="3"/>
      <c r="B75" s="3"/>
      <c r="C75" s="3"/>
      <c r="D75" s="3"/>
      <c r="E75" s="3"/>
      <c r="F75" s="3"/>
      <c r="G75" s="3"/>
      <c r="H75" s="3"/>
      <c r="I75" s="3"/>
      <c r="J75" s="3"/>
      <c r="K75" s="3"/>
      <c r="L75" s="3"/>
      <c r="M75" s="3"/>
      <c r="N75" s="3"/>
      <c r="O75" s="3"/>
      <c r="P75" s="3"/>
      <c r="Q75" s="3"/>
      <c r="R75" s="3"/>
      <c r="S75" s="3"/>
      <c r="T75" s="3"/>
      <c r="U75" s="3"/>
      <c r="V75" s="3"/>
      <c r="W75" s="3"/>
      <c r="X75" s="3"/>
      <c r="Y75" s="3"/>
    </row>
    <row r="76" spans="1:25" x14ac:dyDescent="0.25">
      <c r="A76" s="3"/>
      <c r="B76" s="3"/>
      <c r="C76" s="3"/>
      <c r="D76" s="3"/>
      <c r="E76" s="3"/>
      <c r="F76" s="3"/>
      <c r="G76" s="3"/>
      <c r="H76" s="3"/>
      <c r="I76" s="3"/>
      <c r="J76" s="3"/>
      <c r="K76" s="3"/>
      <c r="L76" s="3"/>
      <c r="M76" s="3"/>
      <c r="N76" s="3"/>
      <c r="O76" s="3"/>
      <c r="P76" s="3"/>
      <c r="Q76" s="3"/>
      <c r="R76" s="3"/>
      <c r="S76" s="3"/>
      <c r="T76" s="3"/>
      <c r="U76" s="3"/>
      <c r="V76" s="3"/>
      <c r="W76" s="3"/>
      <c r="X76" s="3"/>
      <c r="Y76" s="3"/>
    </row>
    <row r="77" spans="1:25" x14ac:dyDescent="0.25">
      <c r="A77" s="3"/>
      <c r="B77" s="3"/>
      <c r="C77" s="3"/>
      <c r="D77" s="3"/>
      <c r="E77" s="3"/>
      <c r="F77" s="3"/>
      <c r="G77" s="3"/>
      <c r="H77" s="3"/>
      <c r="I77" s="3"/>
      <c r="J77" s="3"/>
      <c r="K77" s="3"/>
      <c r="L77" s="3"/>
      <c r="M77" s="3"/>
      <c r="N77" s="3"/>
      <c r="O77" s="3"/>
      <c r="P77" s="3"/>
      <c r="Q77" s="3"/>
      <c r="R77" s="3"/>
      <c r="S77" s="3"/>
      <c r="T77" s="3"/>
      <c r="U77" s="3"/>
      <c r="V77" s="3"/>
      <c r="W77" s="3"/>
      <c r="X77" s="3"/>
      <c r="Y77" s="3"/>
    </row>
    <row r="78" spans="1:25" x14ac:dyDescent="0.25">
      <c r="A78" s="3"/>
      <c r="B78" s="3"/>
      <c r="C78" s="3"/>
      <c r="D78" s="3"/>
      <c r="E78" s="3"/>
      <c r="F78" s="3"/>
      <c r="G78" s="3"/>
      <c r="H78" s="3"/>
      <c r="I78" s="3"/>
      <c r="J78" s="3"/>
      <c r="K78" s="3"/>
      <c r="L78" s="3"/>
      <c r="M78" s="3"/>
      <c r="N78" s="3"/>
      <c r="O78" s="3"/>
      <c r="P78" s="3"/>
      <c r="Q78" s="3"/>
      <c r="R78" s="3"/>
      <c r="S78" s="3"/>
      <c r="T78" s="3"/>
      <c r="U78" s="3"/>
      <c r="V78" s="3"/>
      <c r="W78" s="3"/>
      <c r="X78" s="3"/>
      <c r="Y78" s="3"/>
    </row>
    <row r="79" spans="1:25" x14ac:dyDescent="0.25">
      <c r="A79" s="3"/>
      <c r="B79" s="3"/>
      <c r="C79" s="3"/>
      <c r="D79" s="3"/>
      <c r="E79" s="3"/>
      <c r="F79" s="3"/>
      <c r="G79" s="3"/>
      <c r="H79" s="3"/>
      <c r="I79" s="3"/>
      <c r="J79" s="3"/>
      <c r="K79" s="3"/>
      <c r="L79" s="3"/>
      <c r="M79" s="3"/>
      <c r="N79" s="3"/>
      <c r="O79" s="3"/>
      <c r="P79" s="3"/>
      <c r="Q79" s="3"/>
      <c r="R79" s="3"/>
      <c r="S79" s="3"/>
      <c r="T79" s="3"/>
      <c r="U79" s="3"/>
      <c r="V79" s="3"/>
      <c r="W79" s="3"/>
      <c r="X79" s="3"/>
      <c r="Y79" s="3"/>
    </row>
    <row r="80" spans="1:25" x14ac:dyDescent="0.25">
      <c r="A80" s="3"/>
      <c r="B80" s="3"/>
      <c r="C80" s="3"/>
      <c r="D80" s="3"/>
      <c r="E80" s="3"/>
      <c r="F80" s="3"/>
      <c r="G80" s="3"/>
      <c r="H80" s="3"/>
      <c r="I80" s="3"/>
      <c r="J80" s="3"/>
      <c r="K80" s="3"/>
      <c r="L80" s="3"/>
      <c r="M80" s="3"/>
      <c r="N80" s="3"/>
      <c r="O80" s="3"/>
      <c r="P80" s="3"/>
      <c r="Q80" s="3"/>
      <c r="R80" s="3"/>
      <c r="S80" s="3"/>
      <c r="T80" s="3"/>
      <c r="U80" s="3"/>
      <c r="V80" s="3"/>
      <c r="W80" s="3"/>
      <c r="X80" s="3"/>
      <c r="Y80" s="3"/>
    </row>
    <row r="81" spans="1:25" x14ac:dyDescent="0.25">
      <c r="A81" s="3"/>
      <c r="B81" s="3"/>
      <c r="C81" s="3"/>
      <c r="D81" s="3"/>
      <c r="E81" s="3"/>
      <c r="F81" s="3"/>
      <c r="G81" s="3"/>
      <c r="H81" s="3"/>
      <c r="I81" s="3"/>
      <c r="J81" s="3"/>
      <c r="K81" s="3"/>
      <c r="L81" s="3"/>
      <c r="M81" s="3"/>
      <c r="N81" s="3"/>
      <c r="O81" s="3"/>
      <c r="P81" s="3"/>
      <c r="Q81" s="3"/>
      <c r="R81" s="3"/>
      <c r="S81" s="3"/>
      <c r="T81" s="3"/>
      <c r="U81" s="3"/>
      <c r="V81" s="3"/>
      <c r="W81" s="3"/>
      <c r="X81" s="3"/>
      <c r="Y81" s="3"/>
    </row>
    <row r="82" spans="1:25" x14ac:dyDescent="0.25">
      <c r="A82" s="3"/>
      <c r="B82" s="3"/>
      <c r="C82" s="3"/>
      <c r="D82" s="3"/>
      <c r="E82" s="3"/>
      <c r="F82" s="3"/>
      <c r="G82" s="3"/>
      <c r="H82" s="3"/>
      <c r="I82" s="3"/>
      <c r="J82" s="3"/>
      <c r="K82" s="3"/>
      <c r="L82" s="3"/>
      <c r="M82" s="3"/>
      <c r="N82" s="3"/>
      <c r="O82" s="3"/>
      <c r="P82" s="3"/>
      <c r="Q82" s="3"/>
      <c r="R82" s="3"/>
      <c r="S82" s="3"/>
      <c r="T82" s="3"/>
      <c r="U82" s="3"/>
      <c r="V82" s="3"/>
      <c r="W82" s="3"/>
      <c r="X82" s="3"/>
      <c r="Y82" s="3"/>
    </row>
    <row r="83" spans="1:25" x14ac:dyDescent="0.25">
      <c r="A83" s="3"/>
      <c r="B83" s="3"/>
      <c r="C83" s="3"/>
      <c r="D83" s="3"/>
      <c r="E83" s="3"/>
      <c r="F83" s="3"/>
      <c r="G83" s="3"/>
      <c r="H83" s="3"/>
      <c r="I83" s="3"/>
      <c r="J83" s="3"/>
      <c r="K83" s="3"/>
      <c r="L83" s="3"/>
      <c r="M83" s="3"/>
      <c r="N83" s="3"/>
      <c r="O83" s="3"/>
      <c r="P83" s="3"/>
      <c r="Q83" s="3"/>
      <c r="R83" s="3"/>
      <c r="S83" s="3"/>
      <c r="T83" s="3"/>
      <c r="U83" s="3"/>
      <c r="V83" s="3"/>
      <c r="W83" s="3"/>
      <c r="X83" s="3"/>
      <c r="Y83" s="3"/>
    </row>
    <row r="84" spans="1:25" x14ac:dyDescent="0.25">
      <c r="A84" s="3"/>
      <c r="B84" s="3"/>
      <c r="C84" s="3"/>
      <c r="D84" s="3"/>
      <c r="E84" s="3"/>
      <c r="F84" s="3"/>
      <c r="G84" s="3"/>
      <c r="H84" s="3"/>
      <c r="I84" s="3"/>
      <c r="J84" s="3"/>
      <c r="K84" s="3"/>
      <c r="L84" s="3"/>
      <c r="M84" s="3"/>
      <c r="N84" s="3"/>
      <c r="O84" s="3"/>
      <c r="P84" s="3"/>
      <c r="Q84" s="3"/>
      <c r="R84" s="3"/>
      <c r="S84" s="3"/>
      <c r="T84" s="3"/>
      <c r="U84" s="3"/>
      <c r="V84" s="3"/>
      <c r="W84" s="3"/>
      <c r="X84" s="3"/>
      <c r="Y84" s="3"/>
    </row>
    <row r="85" spans="1:25" x14ac:dyDescent="0.25">
      <c r="A85" s="3"/>
      <c r="B85" s="3"/>
      <c r="C85" s="3"/>
      <c r="D85" s="3"/>
      <c r="E85" s="3"/>
      <c r="F85" s="3"/>
      <c r="G85" s="3"/>
      <c r="H85" s="3"/>
      <c r="I85" s="3"/>
      <c r="J85" s="3"/>
      <c r="K85" s="3"/>
      <c r="L85" s="3"/>
      <c r="M85" s="3"/>
      <c r="N85" s="3"/>
      <c r="O85" s="3"/>
      <c r="P85" s="3"/>
      <c r="Q85" s="3"/>
      <c r="R85" s="3"/>
      <c r="S85" s="3"/>
      <c r="T85" s="3"/>
      <c r="U85" s="3"/>
      <c r="V85" s="3"/>
      <c r="W85" s="3"/>
      <c r="X85" s="3"/>
      <c r="Y85" s="3"/>
    </row>
    <row r="86" spans="1:25" x14ac:dyDescent="0.25">
      <c r="A86" s="3"/>
      <c r="B86" s="3"/>
      <c r="C86" s="3"/>
      <c r="D86" s="3"/>
      <c r="E86" s="3"/>
      <c r="F86" s="3"/>
      <c r="G86" s="3"/>
      <c r="H86" s="3"/>
      <c r="I86" s="3"/>
      <c r="J86" s="3"/>
      <c r="K86" s="3"/>
      <c r="L86" s="3"/>
      <c r="M86" s="3"/>
      <c r="N86" s="3"/>
      <c r="O86" s="3"/>
      <c r="P86" s="3"/>
      <c r="Q86" s="3"/>
      <c r="R86" s="3"/>
      <c r="S86" s="3"/>
      <c r="T86" s="3"/>
      <c r="U86" s="3"/>
      <c r="V86" s="3"/>
      <c r="W86" s="3"/>
      <c r="X86" s="3"/>
      <c r="Y86" s="3"/>
    </row>
    <row r="87" spans="1:25" x14ac:dyDescent="0.25">
      <c r="A87" s="3"/>
      <c r="B87" s="3"/>
      <c r="C87" s="3"/>
      <c r="D87" s="3"/>
      <c r="E87" s="3"/>
      <c r="F87" s="3"/>
      <c r="G87" s="3"/>
      <c r="H87" s="3"/>
      <c r="I87" s="3"/>
      <c r="J87" s="3"/>
      <c r="K87" s="3"/>
      <c r="L87" s="3"/>
      <c r="M87" s="3"/>
      <c r="N87" s="3"/>
      <c r="O87" s="3"/>
      <c r="P87" s="3"/>
      <c r="Q87" s="3"/>
      <c r="R87" s="3"/>
      <c r="S87" s="3"/>
      <c r="T87" s="3"/>
      <c r="U87" s="3"/>
      <c r="V87" s="3"/>
      <c r="W87" s="3"/>
      <c r="X87" s="3"/>
      <c r="Y87" s="3"/>
    </row>
    <row r="88" spans="1:25" x14ac:dyDescent="0.25">
      <c r="A88" s="3"/>
      <c r="B88" s="3"/>
      <c r="C88" s="3"/>
      <c r="D88" s="3"/>
      <c r="E88" s="3"/>
      <c r="F88" s="3"/>
      <c r="G88" s="3"/>
      <c r="H88" s="3"/>
      <c r="I88" s="3"/>
      <c r="J88" s="3"/>
      <c r="K88" s="3"/>
      <c r="L88" s="3"/>
      <c r="M88" s="3"/>
      <c r="N88" s="3"/>
      <c r="O88" s="3"/>
      <c r="P88" s="3"/>
      <c r="Q88" s="3"/>
      <c r="R88" s="3"/>
      <c r="S88" s="3"/>
      <c r="T88" s="3"/>
      <c r="U88" s="3"/>
      <c r="V88" s="3"/>
      <c r="W88" s="3"/>
      <c r="X88" s="3"/>
      <c r="Y88" s="3"/>
    </row>
    <row r="89" spans="1:25" x14ac:dyDescent="0.25">
      <c r="A89" s="3"/>
      <c r="B89" s="3"/>
      <c r="C89" s="3"/>
      <c r="D89" s="3"/>
      <c r="E89" s="3"/>
      <c r="F89" s="3"/>
      <c r="G89" s="3"/>
      <c r="H89" s="3"/>
      <c r="I89" s="3"/>
      <c r="J89" s="3"/>
      <c r="K89" s="3"/>
      <c r="L89" s="3"/>
      <c r="M89" s="3"/>
      <c r="N89" s="3"/>
      <c r="O89" s="3"/>
      <c r="P89" s="3"/>
      <c r="Q89" s="3"/>
      <c r="R89" s="3"/>
      <c r="S89" s="3"/>
      <c r="T89" s="3"/>
      <c r="U89" s="3"/>
      <c r="V89" s="3"/>
      <c r="W89" s="3"/>
      <c r="X89" s="3"/>
      <c r="Y89" s="3"/>
    </row>
    <row r="90" spans="1:25" x14ac:dyDescent="0.25">
      <c r="A90" s="3"/>
      <c r="B90" s="3"/>
      <c r="C90" s="3"/>
      <c r="D90" s="3"/>
      <c r="E90" s="3"/>
      <c r="F90" s="3"/>
      <c r="G90" s="3"/>
      <c r="H90" s="3"/>
      <c r="I90" s="3"/>
      <c r="J90" s="3"/>
      <c r="K90" s="3"/>
      <c r="L90" s="3"/>
      <c r="M90" s="3"/>
      <c r="N90" s="3"/>
      <c r="O90" s="3"/>
      <c r="P90" s="3"/>
      <c r="Q90" s="3"/>
      <c r="R90" s="3"/>
      <c r="S90" s="3"/>
      <c r="T90" s="3"/>
      <c r="U90" s="3"/>
      <c r="V90" s="3"/>
      <c r="W90" s="3"/>
      <c r="X90" s="3"/>
      <c r="Y90" s="3"/>
    </row>
    <row r="91" spans="1:25" x14ac:dyDescent="0.25">
      <c r="A91" s="3"/>
      <c r="B91" s="3"/>
      <c r="C91" s="3"/>
      <c r="D91" s="3"/>
      <c r="E91" s="3"/>
      <c r="F91" s="3"/>
      <c r="G91" s="3"/>
      <c r="H91" s="3"/>
      <c r="I91" s="3"/>
      <c r="J91" s="3"/>
      <c r="K91" s="3"/>
      <c r="L91" s="3"/>
      <c r="M91" s="3"/>
      <c r="N91" s="3"/>
      <c r="O91" s="3"/>
      <c r="P91" s="3"/>
      <c r="Q91" s="3"/>
      <c r="R91" s="3"/>
      <c r="S91" s="3"/>
      <c r="T91" s="3"/>
      <c r="U91" s="3"/>
      <c r="V91" s="3"/>
      <c r="W91" s="3"/>
      <c r="X91" s="3"/>
      <c r="Y91" s="3"/>
    </row>
    <row r="92" spans="1:25" x14ac:dyDescent="0.25">
      <c r="A92" s="3"/>
      <c r="B92" s="3"/>
      <c r="C92" s="3"/>
      <c r="D92" s="3"/>
      <c r="E92" s="3"/>
      <c r="F92" s="3"/>
      <c r="G92" s="3"/>
      <c r="H92" s="3"/>
      <c r="I92" s="3"/>
      <c r="J92" s="3"/>
      <c r="K92" s="3"/>
      <c r="L92" s="3"/>
      <c r="M92" s="3"/>
      <c r="N92" s="3"/>
      <c r="O92" s="3"/>
      <c r="P92" s="3"/>
      <c r="Q92" s="3"/>
      <c r="R92" s="3"/>
      <c r="S92" s="3"/>
      <c r="T92" s="3"/>
      <c r="U92" s="3"/>
      <c r="V92" s="3"/>
      <c r="W92" s="3"/>
      <c r="X92" s="3"/>
      <c r="Y92" s="3"/>
    </row>
    <row r="93" spans="1:25" x14ac:dyDescent="0.25">
      <c r="A93" s="3"/>
      <c r="B93" s="3"/>
      <c r="C93" s="3"/>
      <c r="D93" s="3"/>
      <c r="E93" s="3"/>
      <c r="F93" s="3"/>
      <c r="G93" s="3"/>
      <c r="H93" s="3"/>
      <c r="I93" s="3"/>
      <c r="J93" s="3"/>
      <c r="K93" s="3"/>
      <c r="L93" s="3"/>
      <c r="M93" s="3"/>
      <c r="N93" s="3"/>
      <c r="O93" s="3"/>
      <c r="P93" s="3"/>
      <c r="Q93" s="3"/>
      <c r="R93" s="3"/>
      <c r="S93" s="3"/>
      <c r="T93" s="3"/>
      <c r="U93" s="3"/>
      <c r="V93" s="3"/>
      <c r="W93" s="3"/>
      <c r="X93" s="3"/>
      <c r="Y93" s="3"/>
    </row>
    <row r="94" spans="1:25" x14ac:dyDescent="0.25">
      <c r="A94" s="3"/>
      <c r="B94" s="3"/>
      <c r="C94" s="3"/>
      <c r="D94" s="3"/>
      <c r="E94" s="3"/>
      <c r="F94" s="3"/>
      <c r="G94" s="3"/>
      <c r="H94" s="3"/>
      <c r="I94" s="3"/>
      <c r="J94" s="3"/>
      <c r="K94" s="3"/>
      <c r="L94" s="3"/>
      <c r="M94" s="3"/>
      <c r="N94" s="3"/>
      <c r="O94" s="3"/>
      <c r="P94" s="3"/>
      <c r="Q94" s="3"/>
      <c r="R94" s="3"/>
      <c r="S94" s="3"/>
      <c r="T94" s="3"/>
      <c r="U94" s="3"/>
      <c r="V94" s="3"/>
      <c r="W94" s="3"/>
      <c r="X94" s="3"/>
      <c r="Y94" s="3"/>
    </row>
    <row r="95" spans="1:25" x14ac:dyDescent="0.25">
      <c r="A95" s="3"/>
      <c r="B95" s="3"/>
      <c r="C95" s="3"/>
      <c r="D95" s="3"/>
      <c r="E95" s="3"/>
      <c r="F95" s="3"/>
      <c r="G95" s="3"/>
      <c r="H95" s="3"/>
      <c r="I95" s="3"/>
      <c r="J95" s="3"/>
      <c r="K95" s="3"/>
      <c r="L95" s="3"/>
      <c r="M95" s="3"/>
      <c r="N95" s="3"/>
      <c r="O95" s="3"/>
      <c r="P95" s="3"/>
      <c r="Q95" s="3"/>
      <c r="R95" s="3"/>
      <c r="S95" s="3"/>
      <c r="T95" s="3"/>
      <c r="U95" s="3"/>
      <c r="V95" s="3"/>
      <c r="W95" s="3"/>
      <c r="X95" s="3"/>
      <c r="Y95" s="3"/>
    </row>
    <row r="96" spans="1:25" x14ac:dyDescent="0.25">
      <c r="A96" s="3"/>
      <c r="B96" s="3"/>
      <c r="C96" s="3"/>
      <c r="D96" s="3"/>
      <c r="E96" s="3"/>
      <c r="F96" s="3"/>
      <c r="G96" s="3"/>
      <c r="H96" s="3"/>
      <c r="I96" s="3"/>
      <c r="J96" s="3"/>
      <c r="K96" s="3"/>
      <c r="L96" s="3"/>
      <c r="M96" s="3"/>
      <c r="N96" s="3"/>
      <c r="O96" s="3"/>
      <c r="P96" s="3"/>
      <c r="Q96" s="3"/>
      <c r="R96" s="3"/>
      <c r="S96" s="3"/>
      <c r="T96" s="3"/>
      <c r="U96" s="3"/>
      <c r="V96" s="3"/>
      <c r="W96" s="3"/>
      <c r="X96" s="3"/>
      <c r="Y96" s="3"/>
    </row>
    <row r="97" spans="1:25" x14ac:dyDescent="0.25">
      <c r="A97" s="3"/>
      <c r="B97" s="3"/>
      <c r="C97" s="3"/>
      <c r="D97" s="3"/>
      <c r="E97" s="3"/>
      <c r="F97" s="3"/>
      <c r="G97" s="3"/>
      <c r="H97" s="3"/>
      <c r="I97" s="3"/>
      <c r="J97" s="3"/>
      <c r="K97" s="3"/>
      <c r="L97" s="3"/>
      <c r="M97" s="3"/>
      <c r="N97" s="3"/>
      <c r="O97" s="3"/>
      <c r="P97" s="3"/>
      <c r="Q97" s="3"/>
      <c r="R97" s="3"/>
      <c r="S97" s="3"/>
      <c r="T97" s="3"/>
      <c r="U97" s="3"/>
      <c r="V97" s="3"/>
      <c r="W97" s="3"/>
      <c r="X97" s="3"/>
      <c r="Y97" s="3"/>
    </row>
    <row r="98" spans="1:25" x14ac:dyDescent="0.25">
      <c r="A98" s="3"/>
      <c r="B98" s="3"/>
      <c r="C98" s="3"/>
      <c r="D98" s="3"/>
      <c r="E98" s="3"/>
      <c r="F98" s="3"/>
      <c r="G98" s="3"/>
      <c r="H98" s="3"/>
      <c r="I98" s="3"/>
      <c r="J98" s="3"/>
      <c r="K98" s="3"/>
      <c r="L98" s="3"/>
      <c r="M98" s="3"/>
      <c r="N98" s="3"/>
      <c r="O98" s="3"/>
      <c r="P98" s="3"/>
      <c r="Q98" s="3"/>
      <c r="R98" s="3"/>
      <c r="S98" s="3"/>
      <c r="T98" s="3"/>
      <c r="U98" s="3"/>
      <c r="V98" s="3"/>
      <c r="W98" s="3"/>
      <c r="X98" s="3"/>
      <c r="Y98" s="3"/>
    </row>
    <row r="99" spans="1:25" x14ac:dyDescent="0.25">
      <c r="A99" s="3"/>
      <c r="B99" s="3"/>
      <c r="C99" s="3"/>
      <c r="D99" s="3"/>
      <c r="E99" s="3"/>
      <c r="F99" s="3"/>
      <c r="G99" s="3"/>
      <c r="H99" s="3"/>
      <c r="I99" s="3"/>
      <c r="J99" s="3"/>
      <c r="K99" s="3"/>
      <c r="L99" s="3"/>
      <c r="M99" s="3"/>
      <c r="N99" s="3"/>
      <c r="O99" s="3"/>
      <c r="P99" s="3"/>
      <c r="Q99" s="3"/>
      <c r="R99" s="3"/>
      <c r="S99" s="3"/>
      <c r="T99" s="3"/>
      <c r="U99" s="3"/>
      <c r="V99" s="3"/>
      <c r="W99" s="3"/>
      <c r="X99" s="3"/>
      <c r="Y99" s="3"/>
    </row>
    <row r="100" spans="1:2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sheetData>
  <mergeCells count="5">
    <mergeCell ref="B3:D3"/>
    <mergeCell ref="G3:G7"/>
    <mergeCell ref="C4:D4"/>
    <mergeCell ref="C5:D5"/>
    <mergeCell ref="B39:G40"/>
  </mergeCells>
  <phoneticPr fontId="28" type="noConversion"/>
  <pageMargins left="0.7" right="0.7" top="0.75" bottom="0.75" header="0.3" footer="0.3"/>
  <pageSetup paperSize="9" orientation="portrait" r:id="rId1"/>
  <headerFooter>
    <oddHeader>&amp;RFasten Group Import and Export Hong Kong Limited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Z53"/>
  <sheetViews>
    <sheetView zoomScale="90" zoomScaleNormal="90" workbookViewId="0">
      <selection activeCell="B1" sqref="B1"/>
    </sheetView>
  </sheetViews>
  <sheetFormatPr defaultColWidth="8.77734375" defaultRowHeight="13.8" x14ac:dyDescent="0.25"/>
  <cols>
    <col min="1" max="1" width="8.77734375" style="1" customWidth="1"/>
    <col min="2" max="3" width="20.77734375" style="1" customWidth="1"/>
    <col min="4" max="4" width="29.33203125" style="1" customWidth="1"/>
    <col min="5" max="5" width="25.6640625" style="1" customWidth="1"/>
    <col min="6" max="6" width="8.44140625" style="1" customWidth="1"/>
    <col min="7" max="11" width="24.44140625" style="1" customWidth="1"/>
    <col min="12" max="12" width="11.21875" style="1" customWidth="1"/>
    <col min="13" max="16" width="24.44140625" style="1" customWidth="1"/>
    <col min="17" max="17" width="8.77734375" style="1"/>
    <col min="18" max="22" width="24.77734375" style="1" customWidth="1"/>
    <col min="23" max="16384" width="8.77734375" style="1"/>
  </cols>
  <sheetData>
    <row r="1" spans="1:26" s="3" customFormat="1" ht="15" customHeight="1" x14ac:dyDescent="0.25">
      <c r="B1" s="63" t="s">
        <v>40</v>
      </c>
    </row>
    <row r="2" spans="1:26" ht="15" customHeight="1" x14ac:dyDescent="0.25">
      <c r="A2" s="3"/>
      <c r="B2" s="3"/>
      <c r="C2" s="3"/>
      <c r="D2" s="3"/>
      <c r="E2" s="3"/>
      <c r="F2" s="3"/>
      <c r="G2" s="3"/>
      <c r="H2" s="3"/>
      <c r="I2" s="3"/>
      <c r="J2" s="3"/>
      <c r="K2" s="3"/>
      <c r="L2" s="3"/>
      <c r="M2" s="3"/>
      <c r="N2" s="3"/>
      <c r="O2" s="3"/>
      <c r="P2" s="3"/>
      <c r="Q2" s="3"/>
      <c r="R2" s="3"/>
      <c r="S2" s="3"/>
      <c r="T2" s="3"/>
      <c r="U2" s="3"/>
      <c r="V2" s="3"/>
      <c r="W2" s="3"/>
      <c r="X2" s="3"/>
      <c r="Y2" s="3"/>
      <c r="Z2" s="3"/>
    </row>
    <row r="3" spans="1:26" s="2" customFormat="1" ht="20.100000000000001" customHeight="1" thickBot="1" x14ac:dyDescent="0.35">
      <c r="A3" s="4"/>
      <c r="B3" s="324" t="s">
        <v>1</v>
      </c>
      <c r="C3" s="325"/>
      <c r="D3" s="326"/>
      <c r="E3" s="4"/>
      <c r="F3" s="4"/>
      <c r="G3" s="4"/>
      <c r="H3" s="4"/>
      <c r="I3" s="4"/>
      <c r="J3" s="4"/>
      <c r="K3" s="4"/>
      <c r="L3" s="4"/>
      <c r="M3" s="4"/>
      <c r="N3" s="4"/>
      <c r="O3" s="4"/>
      <c r="P3" s="4"/>
      <c r="Q3" s="4"/>
      <c r="R3" s="4"/>
      <c r="S3" s="4"/>
      <c r="T3" s="4"/>
      <c r="U3" s="4"/>
      <c r="V3" s="4"/>
      <c r="W3" s="4"/>
      <c r="X3" s="4"/>
      <c r="Y3" s="4"/>
      <c r="Z3" s="4"/>
    </row>
    <row r="4" spans="1:26" ht="14.4" x14ac:dyDescent="0.25">
      <c r="A4" s="3"/>
      <c r="B4" s="29" t="s">
        <v>14</v>
      </c>
      <c r="C4" s="317" t="s">
        <v>15</v>
      </c>
      <c r="D4" s="318"/>
      <c r="E4" s="89"/>
      <c r="F4" s="5"/>
      <c r="G4" s="3"/>
      <c r="H4" s="3"/>
      <c r="I4" s="3"/>
      <c r="J4" s="3"/>
      <c r="K4" s="3"/>
      <c r="L4" s="3"/>
      <c r="M4" s="3"/>
      <c r="N4" s="3"/>
      <c r="O4" s="3"/>
      <c r="P4" s="3"/>
      <c r="Q4" s="3"/>
      <c r="R4" s="3"/>
      <c r="S4" s="3"/>
      <c r="T4" s="3"/>
      <c r="U4" s="3"/>
      <c r="V4" s="3"/>
      <c r="W4" s="3"/>
      <c r="X4" s="3"/>
      <c r="Y4" s="3"/>
      <c r="Z4" s="3"/>
    </row>
    <row r="5" spans="1:26" x14ac:dyDescent="0.25">
      <c r="A5" s="3"/>
      <c r="B5" s="30" t="s">
        <v>16</v>
      </c>
      <c r="C5" s="319" t="str">
        <f>Guidance!C5</f>
        <v>Fasten Group Import and Export Hong Kong Limited</v>
      </c>
      <c r="D5" s="320"/>
      <c r="E5" s="3"/>
      <c r="F5" s="5"/>
      <c r="G5" s="3"/>
      <c r="H5" s="3"/>
      <c r="I5" s="3"/>
      <c r="J5" s="3"/>
      <c r="K5" s="3"/>
      <c r="L5" s="3"/>
      <c r="M5" s="3"/>
      <c r="N5" s="3"/>
      <c r="O5" s="3"/>
      <c r="P5" s="3"/>
      <c r="Q5" s="3"/>
      <c r="R5" s="3"/>
      <c r="S5" s="3"/>
      <c r="T5" s="3"/>
      <c r="U5" s="3"/>
      <c r="V5" s="3"/>
      <c r="W5" s="3"/>
      <c r="X5" s="3"/>
      <c r="Y5" s="3"/>
      <c r="Z5" s="3"/>
    </row>
    <row r="6" spans="1:26" x14ac:dyDescent="0.25">
      <c r="A6" s="3"/>
      <c r="B6" s="3"/>
      <c r="C6" s="3"/>
      <c r="D6" s="3"/>
      <c r="E6" s="3"/>
      <c r="F6" s="3"/>
      <c r="G6" s="3"/>
      <c r="H6" s="3"/>
      <c r="I6" s="3"/>
      <c r="J6" s="3"/>
      <c r="K6" s="3"/>
      <c r="L6" s="3"/>
      <c r="M6" s="3"/>
      <c r="N6" s="3"/>
      <c r="O6" s="3"/>
      <c r="P6" s="3"/>
      <c r="Q6" s="3"/>
      <c r="R6" s="3"/>
      <c r="S6" s="3"/>
      <c r="T6" s="3"/>
      <c r="U6" s="3"/>
      <c r="V6" s="3"/>
      <c r="W6" s="3"/>
      <c r="X6" s="3"/>
      <c r="Y6" s="3"/>
      <c r="Z6" s="3"/>
    </row>
    <row r="7" spans="1:26" ht="15" customHeight="1" thickBot="1" x14ac:dyDescent="0.3">
      <c r="A7" s="3"/>
      <c r="B7" s="321" t="s">
        <v>41</v>
      </c>
      <c r="C7" s="322"/>
      <c r="D7" s="322"/>
      <c r="E7" s="323"/>
      <c r="F7" s="3"/>
      <c r="G7" s="3"/>
      <c r="H7" s="3"/>
      <c r="I7" s="3"/>
      <c r="J7" s="3"/>
      <c r="K7" s="3"/>
      <c r="L7" s="3"/>
      <c r="M7" s="3"/>
      <c r="N7" s="3"/>
      <c r="O7" s="3"/>
      <c r="P7" s="3"/>
      <c r="Q7" s="3"/>
      <c r="R7" s="3"/>
      <c r="S7" s="3"/>
      <c r="T7" s="3"/>
      <c r="U7" s="3"/>
      <c r="V7" s="3"/>
      <c r="W7" s="3"/>
      <c r="X7" s="3"/>
      <c r="Y7" s="3"/>
      <c r="Z7" s="3"/>
    </row>
    <row r="8" spans="1:26" ht="42" thickBot="1" x14ac:dyDescent="0.3">
      <c r="A8" s="3"/>
      <c r="B8" s="6" t="s">
        <v>42</v>
      </c>
      <c r="C8" s="7" t="s">
        <v>43</v>
      </c>
      <c r="D8" s="7" t="s">
        <v>44</v>
      </c>
      <c r="E8" s="8" t="s">
        <v>45</v>
      </c>
      <c r="F8" s="3"/>
      <c r="G8" s="3"/>
      <c r="H8" s="3"/>
      <c r="I8" s="3"/>
      <c r="J8" s="3"/>
      <c r="K8" s="3"/>
      <c r="L8" s="3"/>
      <c r="M8" s="3"/>
      <c r="N8" s="3"/>
      <c r="O8" s="3"/>
      <c r="P8" s="3"/>
      <c r="Q8" s="3"/>
      <c r="R8" s="3"/>
      <c r="S8" s="3"/>
      <c r="T8" s="3"/>
      <c r="U8" s="3"/>
      <c r="V8" s="3"/>
      <c r="W8" s="3"/>
      <c r="X8" s="3"/>
      <c r="Y8" s="3"/>
      <c r="Z8" s="3"/>
    </row>
    <row r="9" spans="1:26" ht="43.8" thickBot="1" x14ac:dyDescent="0.3">
      <c r="A9" s="3"/>
      <c r="B9" s="280" t="s">
        <v>145</v>
      </c>
      <c r="C9" s="281" t="s">
        <v>146</v>
      </c>
      <c r="D9" s="282" t="s">
        <v>134</v>
      </c>
      <c r="E9" s="283" t="s">
        <v>147</v>
      </c>
      <c r="F9" s="3"/>
      <c r="G9" s="3"/>
      <c r="H9" s="3"/>
      <c r="I9" s="3"/>
      <c r="J9" s="3"/>
      <c r="K9" s="3"/>
      <c r="L9" s="3"/>
      <c r="M9" s="3"/>
      <c r="N9" s="3"/>
      <c r="O9" s="3"/>
      <c r="P9" s="3"/>
      <c r="Q9" s="3"/>
      <c r="R9" s="3"/>
      <c r="S9" s="3"/>
      <c r="T9" s="3"/>
      <c r="U9" s="3"/>
      <c r="V9" s="3"/>
      <c r="W9" s="3"/>
      <c r="X9" s="3"/>
      <c r="Y9" s="3"/>
      <c r="Z9" s="3"/>
    </row>
    <row r="10" spans="1:26" x14ac:dyDescent="0.2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x14ac:dyDescent="0.2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x14ac:dyDescent="0.2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s="89" customFormat="1" x14ac:dyDescent="0.25"/>
    <row r="49" s="89" customFormat="1" x14ac:dyDescent="0.25"/>
    <row r="50" s="89" customFormat="1" x14ac:dyDescent="0.25"/>
    <row r="51" s="89" customFormat="1" x14ac:dyDescent="0.25"/>
    <row r="52" s="89" customFormat="1" x14ac:dyDescent="0.25"/>
    <row r="53" s="89" customFormat="1" x14ac:dyDescent="0.25"/>
  </sheetData>
  <mergeCells count="4">
    <mergeCell ref="C4:D4"/>
    <mergeCell ref="C5:D5"/>
    <mergeCell ref="B7:E7"/>
    <mergeCell ref="B3:D3"/>
  </mergeCells>
  <phoneticPr fontId="28" type="noConversion"/>
  <hyperlinks>
    <hyperlink ref="B1" location="Contents!A1" display="Back to Contents" xr:uid="{59C24FF0-B205-461A-9BBB-4EF8D9E01576}"/>
  </hyperlinks>
  <pageMargins left="0.7" right="0.7" top="0.75" bottom="0.75" header="0.3" footer="0.3"/>
  <pageSetup paperSize="9" orientation="portrait" r:id="rId1"/>
  <headerFooter>
    <oddHeader>&amp;RFasten Group Import and Export Hong Kong Limited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50"/>
  <sheetViews>
    <sheetView zoomScale="69" zoomScaleNormal="60" workbookViewId="0">
      <selection activeCell="A8" sqref="A8"/>
    </sheetView>
  </sheetViews>
  <sheetFormatPr defaultColWidth="8.77734375" defaultRowHeight="13.8" x14ac:dyDescent="0.25"/>
  <cols>
    <col min="1" max="1" width="8.77734375" style="102" customWidth="1"/>
    <col min="2" max="4" width="20.77734375" style="102" customWidth="1"/>
    <col min="5" max="5" width="17.77734375" style="102" bestFit="1" customWidth="1"/>
    <col min="6" max="6" width="15" style="102" bestFit="1" customWidth="1"/>
    <col min="7" max="14" width="24.44140625" style="102" customWidth="1"/>
    <col min="15" max="16384" width="8.77734375" style="102"/>
  </cols>
  <sheetData>
    <row r="1" spans="1:26" s="9" customFormat="1" x14ac:dyDescent="0.25">
      <c r="B1" s="63" t="s">
        <v>40</v>
      </c>
    </row>
    <row r="2" spans="1:26" ht="14.4" thickBot="1" x14ac:dyDescent="0.3">
      <c r="A2" s="9"/>
      <c r="B2" s="9"/>
      <c r="C2" s="9"/>
      <c r="D2" s="9"/>
      <c r="E2" s="9"/>
      <c r="F2" s="9"/>
      <c r="G2" s="9"/>
      <c r="H2" s="9"/>
      <c r="I2" s="9"/>
      <c r="J2" s="9"/>
      <c r="K2" s="9"/>
      <c r="L2" s="9"/>
      <c r="M2" s="9"/>
      <c r="N2" s="9"/>
      <c r="O2" s="9"/>
      <c r="P2" s="9"/>
      <c r="Q2" s="9"/>
      <c r="R2" s="9"/>
      <c r="S2" s="9"/>
      <c r="T2" s="9"/>
      <c r="U2" s="9"/>
      <c r="V2" s="9"/>
      <c r="W2" s="9"/>
      <c r="X2" s="9"/>
      <c r="Y2" s="9"/>
    </row>
    <row r="3" spans="1:26" s="140" customFormat="1" ht="18" thickBot="1" x14ac:dyDescent="0.3">
      <c r="A3" s="139"/>
      <c r="B3" s="329" t="s">
        <v>46</v>
      </c>
      <c r="C3" s="330"/>
      <c r="D3" s="331"/>
      <c r="E3" s="139"/>
      <c r="F3" s="139"/>
      <c r="G3" s="139"/>
      <c r="H3" s="139"/>
      <c r="I3" s="139"/>
      <c r="J3" s="139"/>
      <c r="K3" s="139"/>
      <c r="L3" s="139"/>
      <c r="M3" s="139"/>
      <c r="N3" s="139"/>
      <c r="O3" s="139"/>
      <c r="P3" s="139"/>
      <c r="Q3" s="139"/>
      <c r="R3" s="139"/>
      <c r="S3" s="139"/>
      <c r="T3" s="139"/>
      <c r="U3" s="139"/>
      <c r="V3" s="139"/>
      <c r="W3" s="139"/>
      <c r="X3" s="139"/>
      <c r="Y3" s="139"/>
      <c r="Z3" s="139"/>
    </row>
    <row r="4" spans="1:26" ht="14.4" x14ac:dyDescent="0.25">
      <c r="A4" s="9"/>
      <c r="B4" s="64" t="s">
        <v>14</v>
      </c>
      <c r="C4" s="332" t="s">
        <v>15</v>
      </c>
      <c r="D4" s="333"/>
      <c r="E4" s="94"/>
      <c r="F4" s="9"/>
      <c r="G4" s="9"/>
      <c r="H4" s="9"/>
      <c r="I4" s="9"/>
      <c r="J4" s="9"/>
      <c r="K4" s="9"/>
      <c r="L4" s="9"/>
      <c r="M4" s="9"/>
      <c r="N4" s="9"/>
      <c r="O4" s="9"/>
      <c r="P4" s="9"/>
      <c r="Q4" s="9"/>
      <c r="R4" s="9"/>
      <c r="S4" s="9"/>
      <c r="T4" s="9"/>
      <c r="U4" s="9"/>
      <c r="V4" s="9"/>
      <c r="W4" s="9"/>
      <c r="X4" s="9"/>
      <c r="Y4" s="9"/>
      <c r="Z4" s="9"/>
    </row>
    <row r="5" spans="1:26" x14ac:dyDescent="0.25">
      <c r="A5" s="9"/>
      <c r="B5" s="31" t="s">
        <v>16</v>
      </c>
      <c r="C5" s="319" t="str">
        <f>Guidance!C5</f>
        <v>Fasten Group Import and Export Hong Kong Limited</v>
      </c>
      <c r="D5" s="320"/>
      <c r="E5" s="10"/>
      <c r="F5" s="9"/>
      <c r="G5" s="9"/>
      <c r="H5" s="9"/>
      <c r="I5" s="9"/>
      <c r="J5" s="9"/>
      <c r="K5" s="9"/>
      <c r="L5" s="9"/>
      <c r="M5" s="9"/>
      <c r="N5" s="9"/>
      <c r="O5" s="9"/>
      <c r="P5" s="9"/>
      <c r="Q5" s="9"/>
      <c r="R5" s="9"/>
      <c r="S5" s="9"/>
      <c r="T5" s="9"/>
      <c r="U5" s="9"/>
      <c r="V5" s="9"/>
      <c r="W5" s="9"/>
      <c r="X5" s="9"/>
      <c r="Y5" s="9"/>
      <c r="Z5" s="9"/>
    </row>
    <row r="6" spans="1:26" ht="14.4" thickBot="1" x14ac:dyDescent="0.3">
      <c r="A6" s="9"/>
      <c r="B6" s="9"/>
      <c r="C6" s="9"/>
      <c r="D6" s="9"/>
      <c r="E6" s="9"/>
      <c r="F6" s="9"/>
      <c r="G6" s="9"/>
      <c r="H6" s="9"/>
      <c r="I6" s="9"/>
      <c r="J6" s="9"/>
      <c r="K6" s="9"/>
      <c r="L6" s="9"/>
      <c r="M6" s="9"/>
      <c r="N6" s="9"/>
      <c r="O6" s="9"/>
      <c r="P6" s="9"/>
      <c r="Q6" s="9"/>
      <c r="R6" s="9"/>
      <c r="S6" s="9"/>
      <c r="T6" s="9"/>
      <c r="U6" s="9"/>
      <c r="V6" s="9"/>
      <c r="W6" s="9"/>
      <c r="X6" s="9"/>
      <c r="Y6" s="9"/>
      <c r="Z6" s="9"/>
    </row>
    <row r="7" spans="1:26" ht="14.4" thickBot="1" x14ac:dyDescent="0.3">
      <c r="A7" s="9"/>
      <c r="B7" s="327" t="s">
        <v>47</v>
      </c>
      <c r="C7" s="328"/>
      <c r="D7" s="9"/>
      <c r="E7" s="65"/>
      <c r="F7" s="66"/>
      <c r="G7" s="9"/>
      <c r="H7" s="9"/>
      <c r="I7" s="9"/>
      <c r="J7" s="9"/>
      <c r="K7" s="9"/>
      <c r="L7" s="9"/>
      <c r="M7" s="9"/>
      <c r="N7" s="9"/>
      <c r="O7" s="9"/>
      <c r="P7" s="9"/>
      <c r="Q7" s="9"/>
      <c r="R7" s="9"/>
      <c r="S7" s="9"/>
      <c r="T7" s="9"/>
      <c r="U7" s="9"/>
      <c r="V7" s="9"/>
      <c r="W7" s="9"/>
      <c r="X7" s="9"/>
      <c r="Y7" s="9"/>
      <c r="Z7" s="9"/>
    </row>
    <row r="8" spans="1:26" ht="28.2" thickBot="1" x14ac:dyDescent="0.3">
      <c r="A8" s="9"/>
      <c r="B8" s="6" t="s">
        <v>48</v>
      </c>
      <c r="C8" s="7" t="s">
        <v>49</v>
      </c>
      <c r="D8" s="7" t="s">
        <v>50</v>
      </c>
      <c r="E8" s="90" t="s">
        <v>51</v>
      </c>
      <c r="F8" s="91" t="s">
        <v>135</v>
      </c>
      <c r="G8" s="149"/>
      <c r="H8" s="149"/>
      <c r="I8" s="9"/>
      <c r="J8" s="9"/>
      <c r="K8" s="9"/>
      <c r="L8" s="9"/>
      <c r="M8" s="9"/>
      <c r="N8" s="9"/>
      <c r="O8" s="9"/>
      <c r="P8" s="9"/>
      <c r="Q8" s="9"/>
      <c r="R8" s="9"/>
      <c r="S8" s="9"/>
      <c r="T8" s="9"/>
      <c r="U8" s="9"/>
      <c r="V8" s="9"/>
      <c r="W8" s="9"/>
      <c r="X8" s="9"/>
      <c r="Y8" s="9"/>
      <c r="Z8" s="9"/>
    </row>
    <row r="9" spans="1:26" ht="43.2" x14ac:dyDescent="0.25">
      <c r="A9" s="9"/>
      <c r="B9" s="284" t="s">
        <v>148</v>
      </c>
      <c r="C9" s="285" t="s">
        <v>149</v>
      </c>
      <c r="D9" s="286" t="s">
        <v>150</v>
      </c>
      <c r="E9" s="141">
        <v>100</v>
      </c>
      <c r="F9" s="142">
        <v>100</v>
      </c>
      <c r="G9" s="9"/>
      <c r="H9" s="9"/>
      <c r="I9" s="9"/>
      <c r="J9" s="9"/>
      <c r="K9" s="9"/>
      <c r="L9" s="9"/>
      <c r="M9" s="9"/>
      <c r="N9" s="9"/>
      <c r="O9" s="9"/>
      <c r="P9" s="9"/>
      <c r="Q9" s="9"/>
      <c r="R9" s="9"/>
      <c r="S9" s="9"/>
      <c r="T9" s="9"/>
      <c r="U9" s="9"/>
      <c r="V9" s="9"/>
      <c r="W9" s="9"/>
      <c r="X9" s="9"/>
      <c r="Y9" s="9"/>
      <c r="Z9" s="9"/>
    </row>
    <row r="10" spans="1:26" ht="43.2" x14ac:dyDescent="0.25">
      <c r="A10" s="9"/>
      <c r="B10" s="287" t="s">
        <v>148</v>
      </c>
      <c r="C10" s="288" t="s">
        <v>149</v>
      </c>
      <c r="D10" s="289" t="s">
        <v>150</v>
      </c>
      <c r="E10" s="143">
        <v>29.957584878097411</v>
      </c>
      <c r="F10" s="144">
        <v>35.368440949520689</v>
      </c>
      <c r="G10" s="9"/>
      <c r="H10" s="9"/>
      <c r="I10" s="9"/>
      <c r="J10" s="9"/>
      <c r="K10" s="9"/>
      <c r="L10" s="9"/>
      <c r="M10" s="9"/>
      <c r="N10" s="9"/>
      <c r="O10" s="9"/>
      <c r="P10" s="9"/>
      <c r="Q10" s="9"/>
      <c r="R10" s="9"/>
      <c r="S10" s="9"/>
      <c r="T10" s="9"/>
      <c r="U10" s="9"/>
      <c r="V10" s="9"/>
      <c r="W10" s="9"/>
      <c r="X10" s="9"/>
      <c r="Y10" s="9"/>
      <c r="Z10" s="9"/>
    </row>
    <row r="11" spans="1:26" ht="43.2" x14ac:dyDescent="0.25">
      <c r="A11" s="9"/>
      <c r="B11" s="287" t="s">
        <v>148</v>
      </c>
      <c r="C11" s="288" t="s">
        <v>149</v>
      </c>
      <c r="D11" s="289" t="s">
        <v>150</v>
      </c>
      <c r="E11" s="143">
        <v>14.198647362346716</v>
      </c>
      <c r="F11" s="144">
        <v>20.142033616963751</v>
      </c>
      <c r="G11" s="9"/>
      <c r="H11" s="9"/>
      <c r="I11" s="9"/>
      <c r="J11" s="9"/>
      <c r="K11" s="9"/>
      <c r="L11" s="9"/>
      <c r="M11" s="9"/>
      <c r="N11" s="9"/>
      <c r="O11" s="9"/>
      <c r="P11" s="9"/>
      <c r="Q11" s="9"/>
      <c r="R11" s="9"/>
      <c r="S11" s="9"/>
      <c r="T11" s="9"/>
      <c r="U11" s="9"/>
      <c r="V11" s="9"/>
      <c r="W11" s="9"/>
      <c r="X11" s="9"/>
      <c r="Y11" s="9"/>
      <c r="Z11" s="9"/>
    </row>
    <row r="12" spans="1:26" ht="43.8" thickBot="1" x14ac:dyDescent="0.3">
      <c r="A12" s="9"/>
      <c r="B12" s="290" t="s">
        <v>148</v>
      </c>
      <c r="C12" s="291" t="s">
        <v>149</v>
      </c>
      <c r="D12" s="292" t="s">
        <v>150</v>
      </c>
      <c r="E12" s="145">
        <v>2.4498265384462949</v>
      </c>
      <c r="F12" s="146">
        <v>22.202650397654629</v>
      </c>
      <c r="G12" s="9"/>
      <c r="H12" s="9"/>
      <c r="I12" s="9"/>
      <c r="J12" s="9"/>
      <c r="K12" s="9"/>
      <c r="L12" s="9"/>
      <c r="M12" s="9"/>
      <c r="N12" s="9"/>
      <c r="O12" s="9"/>
      <c r="P12" s="9"/>
      <c r="Q12" s="9"/>
      <c r="R12" s="9"/>
      <c r="S12" s="9"/>
      <c r="T12" s="9"/>
      <c r="U12" s="9"/>
      <c r="V12" s="9"/>
      <c r="W12" s="9"/>
      <c r="X12" s="9"/>
      <c r="Y12" s="9"/>
      <c r="Z12" s="9"/>
    </row>
    <row r="13" spans="1:26" x14ac:dyDescent="0.25">
      <c r="A13" s="9"/>
      <c r="B13" s="9"/>
      <c r="C13" s="10"/>
      <c r="D13" s="9"/>
      <c r="E13" s="9"/>
      <c r="F13" s="9"/>
      <c r="G13" s="9"/>
      <c r="H13" s="9"/>
      <c r="I13" s="9"/>
      <c r="J13" s="9"/>
      <c r="K13" s="9"/>
      <c r="L13" s="9"/>
      <c r="M13" s="9"/>
      <c r="N13" s="9"/>
      <c r="O13" s="9"/>
      <c r="P13" s="9"/>
      <c r="Q13" s="9"/>
      <c r="R13" s="9"/>
      <c r="S13" s="9"/>
      <c r="T13" s="9"/>
      <c r="U13" s="9"/>
      <c r="V13" s="9"/>
      <c r="W13" s="9"/>
      <c r="X13" s="9"/>
      <c r="Y13" s="9"/>
      <c r="Z13" s="9"/>
    </row>
    <row r="14" spans="1:26" x14ac:dyDescent="0.25">
      <c r="A14" s="9"/>
      <c r="B14" s="9"/>
      <c r="C14" s="9"/>
      <c r="D14" s="9"/>
      <c r="E14" s="147"/>
      <c r="F14" s="147"/>
      <c r="G14" s="9"/>
      <c r="H14" s="9"/>
      <c r="I14" s="9"/>
      <c r="J14" s="9"/>
      <c r="K14" s="9"/>
      <c r="L14" s="9"/>
      <c r="M14" s="9"/>
      <c r="N14" s="9"/>
      <c r="O14" s="9"/>
      <c r="P14" s="9"/>
      <c r="Q14" s="9"/>
      <c r="R14" s="9"/>
      <c r="S14" s="9"/>
      <c r="T14" s="9"/>
      <c r="U14" s="9"/>
      <c r="V14" s="9"/>
      <c r="W14" s="9"/>
      <c r="X14" s="9"/>
      <c r="Y14" s="9"/>
      <c r="Z14" s="9"/>
    </row>
    <row r="15" spans="1:26"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sheetData>
  <mergeCells count="4">
    <mergeCell ref="B7:C7"/>
    <mergeCell ref="B3:D3"/>
    <mergeCell ref="C4:D4"/>
    <mergeCell ref="C5:D5"/>
  </mergeCells>
  <phoneticPr fontId="28" type="noConversion"/>
  <hyperlinks>
    <hyperlink ref="B1" location="Contents!A1" display="Back to Contents" xr:uid="{9F2B3B3A-E6C4-4048-B4A5-4E0E1A0DAD2A}"/>
  </hyperlinks>
  <pageMargins left="0.7" right="0.7" top="0.75" bottom="0.75" header="0.3" footer="0.3"/>
  <pageSetup paperSize="9" orientation="portrait" r:id="rId1"/>
  <headerFooter>
    <oddHeader>&amp;RFasten Group Import and Export Hong Kong Limited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2"/>
  <sheetViews>
    <sheetView zoomScale="90" zoomScaleNormal="90" workbookViewId="0">
      <selection activeCell="B16" sqref="B16"/>
    </sheetView>
  </sheetViews>
  <sheetFormatPr defaultColWidth="8.77734375" defaultRowHeight="14.25" customHeight="1" x14ac:dyDescent="0.25"/>
  <cols>
    <col min="1" max="1" width="8.77734375" style="102" customWidth="1"/>
    <col min="2" max="6" width="20.77734375" style="102" customWidth="1"/>
    <col min="7" max="8" width="13.109375" style="102" customWidth="1"/>
    <col min="9" max="13" width="24.44140625" style="102" customWidth="1"/>
    <col min="14" max="16384" width="8.77734375" style="102"/>
  </cols>
  <sheetData>
    <row r="1" spans="1:26" s="9" customFormat="1" ht="15" customHeight="1" x14ac:dyDescent="0.25">
      <c r="B1" s="63" t="s">
        <v>40</v>
      </c>
    </row>
    <row r="2" spans="1:26" ht="15" customHeight="1" thickBot="1" x14ac:dyDescent="0.3">
      <c r="A2" s="9"/>
      <c r="B2" s="9"/>
      <c r="C2" s="9"/>
      <c r="D2" s="9"/>
      <c r="E2" s="9"/>
      <c r="F2" s="9"/>
      <c r="G2" s="9"/>
      <c r="H2" s="9"/>
      <c r="I2" s="9"/>
      <c r="J2" s="9"/>
      <c r="K2" s="9"/>
      <c r="L2" s="9"/>
      <c r="M2" s="9"/>
      <c r="N2" s="9"/>
      <c r="O2" s="9"/>
      <c r="P2" s="9"/>
      <c r="Q2" s="9"/>
      <c r="R2" s="9"/>
      <c r="S2" s="9"/>
      <c r="T2" s="9"/>
      <c r="U2" s="9"/>
      <c r="V2" s="9"/>
      <c r="W2" s="9"/>
      <c r="X2" s="9"/>
      <c r="Y2" s="9"/>
      <c r="Z2" s="9"/>
    </row>
    <row r="3" spans="1:26" ht="20.100000000000001" customHeight="1" thickBot="1" x14ac:dyDescent="0.3">
      <c r="A3" s="9"/>
      <c r="B3" s="334" t="s">
        <v>3</v>
      </c>
      <c r="C3" s="335"/>
      <c r="D3" s="336"/>
      <c r="E3" s="9"/>
      <c r="F3" s="9"/>
      <c r="G3" s="9"/>
      <c r="H3" s="9"/>
      <c r="I3" s="9"/>
      <c r="J3" s="9"/>
      <c r="K3" s="9"/>
      <c r="L3" s="9"/>
      <c r="M3" s="9"/>
      <c r="N3" s="9"/>
      <c r="O3" s="9"/>
      <c r="P3" s="9"/>
      <c r="Q3" s="9"/>
      <c r="R3" s="9"/>
      <c r="S3" s="9"/>
      <c r="T3" s="9"/>
      <c r="U3" s="9"/>
      <c r="V3" s="9"/>
      <c r="W3" s="9"/>
      <c r="X3" s="9"/>
      <c r="Y3" s="9"/>
      <c r="Z3" s="9"/>
    </row>
    <row r="4" spans="1:26" ht="14.25" customHeight="1" x14ac:dyDescent="0.25">
      <c r="A4" s="9"/>
      <c r="B4" s="29" t="s">
        <v>14</v>
      </c>
      <c r="C4" s="332" t="s">
        <v>15</v>
      </c>
      <c r="D4" s="333"/>
      <c r="E4" s="103"/>
      <c r="F4" s="9"/>
      <c r="G4" s="9"/>
      <c r="H4" s="9"/>
      <c r="I4" s="9"/>
      <c r="J4" s="9"/>
      <c r="K4" s="9"/>
      <c r="L4" s="9"/>
      <c r="M4" s="9"/>
      <c r="N4" s="9"/>
      <c r="O4" s="9"/>
      <c r="P4" s="9"/>
      <c r="Q4" s="9"/>
      <c r="R4" s="9"/>
      <c r="S4" s="9"/>
      <c r="T4" s="9"/>
      <c r="U4" s="9"/>
      <c r="V4" s="9"/>
      <c r="W4" s="9"/>
      <c r="X4" s="9"/>
      <c r="Y4" s="9"/>
      <c r="Z4" s="9"/>
    </row>
    <row r="5" spans="1:26" ht="14.25" customHeight="1" thickBot="1" x14ac:dyDescent="0.3">
      <c r="A5" s="9"/>
      <c r="B5" s="30" t="s">
        <v>16</v>
      </c>
      <c r="C5" s="319" t="str">
        <f>Guidance!C5</f>
        <v>Fasten Group Import and Export Hong Kong Limited</v>
      </c>
      <c r="D5" s="320"/>
      <c r="E5" s="9"/>
      <c r="F5" s="9"/>
      <c r="G5" s="9"/>
      <c r="H5" s="9"/>
      <c r="I5" s="9"/>
      <c r="J5" s="9"/>
      <c r="K5" s="9"/>
      <c r="L5" s="9"/>
      <c r="M5" s="9"/>
      <c r="N5" s="9"/>
      <c r="O5" s="9"/>
      <c r="P5" s="9"/>
      <c r="Q5" s="9"/>
      <c r="R5" s="9"/>
      <c r="S5" s="9"/>
      <c r="T5" s="9"/>
      <c r="U5" s="9"/>
      <c r="V5" s="9"/>
      <c r="W5" s="9"/>
      <c r="X5" s="9"/>
      <c r="Y5" s="9"/>
      <c r="Z5" s="9"/>
    </row>
    <row r="6" spans="1:26" ht="14.25" customHeight="1" x14ac:dyDescent="0.25">
      <c r="A6" s="9"/>
      <c r="B6" s="10"/>
      <c r="C6" s="10"/>
      <c r="D6" s="10"/>
      <c r="E6" s="10"/>
      <c r="F6" s="9"/>
      <c r="G6" s="9"/>
      <c r="H6" s="9"/>
      <c r="I6" s="9"/>
      <c r="J6" s="9"/>
      <c r="K6" s="9"/>
      <c r="L6" s="9"/>
      <c r="M6" s="9"/>
      <c r="N6" s="9"/>
      <c r="O6" s="9"/>
      <c r="P6" s="9"/>
      <c r="Q6" s="9"/>
      <c r="R6" s="9"/>
      <c r="S6" s="9"/>
      <c r="T6" s="9"/>
      <c r="U6" s="9"/>
      <c r="V6" s="9"/>
      <c r="W6" s="9"/>
      <c r="X6" s="9"/>
      <c r="Y6" s="9"/>
      <c r="Z6" s="9"/>
    </row>
    <row r="7" spans="1:26" ht="14.25" customHeight="1" thickBot="1" x14ac:dyDescent="0.3">
      <c r="A7" s="9"/>
      <c r="B7" s="10"/>
      <c r="C7" s="108"/>
      <c r="D7" s="10"/>
      <c r="E7" s="10"/>
      <c r="F7" s="9"/>
      <c r="G7" s="9"/>
      <c r="H7" s="9"/>
      <c r="I7" s="9"/>
      <c r="J7" s="9"/>
      <c r="K7" s="9"/>
      <c r="L7" s="9"/>
      <c r="M7" s="9"/>
      <c r="N7" s="9"/>
      <c r="O7" s="9"/>
      <c r="P7" s="9"/>
      <c r="Q7" s="9"/>
      <c r="R7" s="9"/>
      <c r="S7" s="9"/>
      <c r="T7" s="9"/>
      <c r="U7" s="9"/>
      <c r="V7" s="9"/>
      <c r="W7" s="9"/>
      <c r="X7" s="9"/>
      <c r="Y7" s="9"/>
      <c r="Z7" s="9"/>
    </row>
    <row r="8" spans="1:26" ht="15" customHeight="1" thickBot="1" x14ac:dyDescent="0.3">
      <c r="A8" s="9"/>
      <c r="B8" s="103"/>
      <c r="C8" s="109">
        <v>2016</v>
      </c>
      <c r="D8" s="67">
        <f>IF(ISNUMBER(C8),C8+1,"")</f>
        <v>2017</v>
      </c>
      <c r="E8" s="110">
        <f>IF(ISNUMBER(C8),D8+1,"")</f>
        <v>2018</v>
      </c>
      <c r="F8" s="111" t="s">
        <v>52</v>
      </c>
      <c r="G8" s="9"/>
      <c r="H8" s="9"/>
      <c r="I8" s="9"/>
      <c r="J8" s="9"/>
      <c r="K8" s="9"/>
      <c r="L8" s="9"/>
      <c r="M8" s="9"/>
      <c r="N8" s="9"/>
      <c r="O8" s="9"/>
      <c r="P8" s="9"/>
      <c r="Q8" s="9"/>
      <c r="R8" s="9"/>
      <c r="S8" s="9"/>
      <c r="T8" s="9"/>
      <c r="U8" s="9"/>
      <c r="V8" s="9"/>
      <c r="W8" s="9"/>
      <c r="X8" s="9"/>
      <c r="Y8" s="9"/>
      <c r="Z8" s="9"/>
    </row>
    <row r="9" spans="1:26" ht="27.6" x14ac:dyDescent="0.25">
      <c r="A9" s="9"/>
      <c r="B9" s="100" t="s">
        <v>53</v>
      </c>
      <c r="C9" s="46">
        <v>0</v>
      </c>
      <c r="D9" s="43">
        <v>0</v>
      </c>
      <c r="E9" s="42">
        <v>0</v>
      </c>
      <c r="F9" s="44">
        <v>0</v>
      </c>
      <c r="G9" s="9"/>
      <c r="H9" s="9"/>
      <c r="I9" s="9"/>
      <c r="J9" s="9"/>
      <c r="K9" s="9"/>
      <c r="L9" s="9"/>
      <c r="M9" s="9"/>
      <c r="N9" s="9"/>
      <c r="O9" s="9"/>
      <c r="P9" s="9"/>
      <c r="Q9" s="9"/>
      <c r="R9" s="9"/>
      <c r="S9" s="9"/>
      <c r="T9" s="9"/>
      <c r="U9" s="9"/>
      <c r="V9" s="9"/>
      <c r="W9" s="9"/>
      <c r="X9" s="9"/>
      <c r="Y9" s="9"/>
      <c r="Z9" s="9"/>
    </row>
    <row r="10" spans="1:26" ht="69" x14ac:dyDescent="0.25">
      <c r="A10" s="9"/>
      <c r="B10" s="112" t="s">
        <v>54</v>
      </c>
      <c r="C10" s="47">
        <v>0</v>
      </c>
      <c r="D10" s="41">
        <v>0</v>
      </c>
      <c r="E10" s="41">
        <v>0</v>
      </c>
      <c r="F10" s="45">
        <v>0</v>
      </c>
      <c r="G10" s="103"/>
      <c r="H10" s="9"/>
      <c r="I10" s="9"/>
      <c r="J10" s="9"/>
      <c r="K10" s="9"/>
      <c r="L10" s="9"/>
      <c r="M10" s="9"/>
      <c r="N10" s="9"/>
      <c r="O10" s="9"/>
      <c r="P10" s="9"/>
      <c r="Q10" s="9"/>
      <c r="R10" s="9"/>
      <c r="S10" s="9"/>
      <c r="T10" s="9"/>
      <c r="U10" s="9"/>
      <c r="V10" s="9"/>
      <c r="W10" s="9"/>
      <c r="X10" s="9"/>
      <c r="Y10" s="9"/>
      <c r="Z10" s="9"/>
    </row>
    <row r="11" spans="1:26" ht="69.599999999999994" thickBot="1" x14ac:dyDescent="0.3">
      <c r="A11" s="9"/>
      <c r="B11" s="113" t="s">
        <v>55</v>
      </c>
      <c r="C11" s="48">
        <v>0</v>
      </c>
      <c r="D11" s="49">
        <v>0</v>
      </c>
      <c r="E11" s="49">
        <v>0</v>
      </c>
      <c r="F11" s="50">
        <v>0</v>
      </c>
      <c r="G11" s="103"/>
      <c r="H11" s="9"/>
      <c r="I11" s="9"/>
      <c r="J11" s="9"/>
      <c r="K11" s="9"/>
      <c r="L11" s="9"/>
      <c r="M11" s="9"/>
      <c r="N11" s="9"/>
      <c r="O11" s="9"/>
      <c r="P11" s="9"/>
      <c r="Q11" s="9"/>
      <c r="R11" s="9"/>
      <c r="S11" s="9"/>
      <c r="T11" s="9"/>
      <c r="U11" s="9"/>
      <c r="V11" s="9"/>
      <c r="W11" s="9"/>
      <c r="X11" s="9"/>
      <c r="Y11" s="9"/>
      <c r="Z11" s="9"/>
    </row>
    <row r="12" spans="1:26" ht="28.2" thickBot="1" x14ac:dyDescent="0.3">
      <c r="A12" s="9"/>
      <c r="B12" s="114" t="s">
        <v>56</v>
      </c>
      <c r="C12" s="51" t="e">
        <f>IF(ISNUMBER(C9),(C9/$C$9)*100,"")</f>
        <v>#DIV/0!</v>
      </c>
      <c r="D12" s="52" t="e">
        <f t="shared" ref="D12:F12" si="0">IF(ISNUMBER(D9),(D9/$C$9)*100,"")</f>
        <v>#DIV/0!</v>
      </c>
      <c r="E12" s="52" t="e">
        <f t="shared" si="0"/>
        <v>#DIV/0!</v>
      </c>
      <c r="F12" s="53" t="e">
        <f t="shared" si="0"/>
        <v>#DIV/0!</v>
      </c>
      <c r="G12" s="9"/>
      <c r="H12" s="9"/>
      <c r="I12" s="9"/>
      <c r="J12" s="9"/>
      <c r="K12" s="9"/>
      <c r="L12" s="9"/>
      <c r="M12" s="9"/>
      <c r="N12" s="9"/>
      <c r="O12" s="9"/>
      <c r="P12" s="9"/>
      <c r="Q12" s="9"/>
      <c r="R12" s="9"/>
      <c r="S12" s="9"/>
      <c r="T12" s="9"/>
      <c r="U12" s="9"/>
      <c r="V12" s="9"/>
      <c r="W12" s="9"/>
      <c r="X12" s="9"/>
      <c r="Y12" s="9"/>
      <c r="Z12" s="9"/>
    </row>
    <row r="13" spans="1:26" ht="14.25" customHeight="1"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4.25" customHeight="1" x14ac:dyDescent="0.25">
      <c r="A14" s="9"/>
      <c r="B14" s="27" t="s">
        <v>136</v>
      </c>
      <c r="C14" s="9"/>
      <c r="D14" s="9"/>
      <c r="E14" s="9"/>
      <c r="F14" s="9"/>
      <c r="G14" s="9"/>
      <c r="H14" s="9"/>
      <c r="I14" s="9"/>
      <c r="J14" s="9"/>
      <c r="K14" s="9"/>
      <c r="L14" s="9"/>
      <c r="M14" s="9"/>
      <c r="N14" s="9"/>
      <c r="O14" s="9"/>
      <c r="P14" s="9"/>
      <c r="Q14" s="9"/>
      <c r="R14" s="9"/>
      <c r="S14" s="9"/>
      <c r="T14" s="9"/>
      <c r="U14" s="9"/>
      <c r="V14" s="9"/>
      <c r="W14" s="9"/>
      <c r="X14" s="9"/>
      <c r="Y14" s="9"/>
      <c r="Z14" s="9"/>
    </row>
    <row r="15" spans="1:26" ht="14.25" customHeight="1" x14ac:dyDescent="0.25">
      <c r="A15" s="9"/>
      <c r="B15" s="27" t="s">
        <v>157</v>
      </c>
      <c r="C15" s="9"/>
      <c r="D15" s="9"/>
      <c r="E15" s="9"/>
      <c r="F15" s="9"/>
      <c r="G15" s="9"/>
      <c r="H15" s="9"/>
      <c r="I15" s="9"/>
      <c r="J15" s="9"/>
      <c r="K15" s="9"/>
      <c r="L15" s="9"/>
      <c r="M15" s="9"/>
      <c r="N15" s="9"/>
      <c r="O15" s="9"/>
      <c r="P15" s="9"/>
      <c r="Q15" s="9"/>
      <c r="R15" s="9"/>
      <c r="S15" s="9"/>
      <c r="T15" s="9"/>
      <c r="U15" s="9"/>
      <c r="V15" s="9"/>
      <c r="W15" s="9"/>
      <c r="X15" s="9"/>
      <c r="Y15" s="9"/>
      <c r="Z15" s="9"/>
    </row>
    <row r="16" spans="1:26" ht="14.25" customHeight="1" x14ac:dyDescent="0.25">
      <c r="A16" s="9"/>
      <c r="B16" s="27" t="s">
        <v>157</v>
      </c>
      <c r="C16" s="9"/>
      <c r="D16" s="9"/>
      <c r="E16" s="9"/>
      <c r="F16" s="9"/>
      <c r="G16" s="9"/>
      <c r="H16" s="9"/>
      <c r="I16" s="9"/>
      <c r="J16" s="9"/>
      <c r="K16" s="9"/>
      <c r="L16" s="9"/>
      <c r="M16" s="9"/>
      <c r="N16" s="9"/>
      <c r="O16" s="9"/>
      <c r="P16" s="9"/>
      <c r="Q16" s="9"/>
      <c r="R16" s="9"/>
      <c r="S16" s="9"/>
      <c r="T16" s="9"/>
      <c r="U16" s="9"/>
      <c r="V16" s="9"/>
      <c r="W16" s="9"/>
      <c r="X16" s="9"/>
      <c r="Y16" s="9"/>
      <c r="Z16" s="9"/>
    </row>
    <row r="17" spans="1:26" ht="14.25"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4.25"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4.25"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4.25"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4.25"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4.25"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4.25"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4.25"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4.2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4.2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4.2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4.2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4.25"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4.2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4.2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25">
      <c r="B62" s="9"/>
      <c r="C62" s="9"/>
      <c r="D62" s="9"/>
      <c r="E62" s="9"/>
      <c r="F62" s="9"/>
    </row>
  </sheetData>
  <mergeCells count="3">
    <mergeCell ref="B3:D3"/>
    <mergeCell ref="C4:D4"/>
    <mergeCell ref="C5:D5"/>
  </mergeCells>
  <phoneticPr fontId="28" type="noConversion"/>
  <hyperlinks>
    <hyperlink ref="B1" location="Contents!A1" display="Back to Contents" xr:uid="{0A50943E-F7AA-4BAC-8C33-14B12396D949}"/>
  </hyperlinks>
  <pageMargins left="0.7" right="0.7" top="0.75" bottom="0.75" header="0.3" footer="0.3"/>
  <pageSetup paperSize="9" orientation="portrait" r:id="rId1"/>
  <headerFooter>
    <oddHeader>&amp;RFasten Group Import and Export Hong Kong Limited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L62"/>
  <sheetViews>
    <sheetView zoomScale="90" zoomScaleNormal="90" workbookViewId="0">
      <selection activeCell="A18" sqref="A18"/>
    </sheetView>
  </sheetViews>
  <sheetFormatPr defaultColWidth="8.77734375" defaultRowHeight="13.8" x14ac:dyDescent="0.25"/>
  <cols>
    <col min="1" max="1" width="8.77734375" style="102" customWidth="1"/>
    <col min="2" max="2" width="20.77734375" style="102" customWidth="1"/>
    <col min="3" max="3" width="10.6640625" style="102" bestFit="1" customWidth="1"/>
    <col min="4" max="4" width="16" style="102" bestFit="1" customWidth="1"/>
    <col min="5" max="5" width="11.88671875" style="102" bestFit="1" customWidth="1"/>
    <col min="6" max="6" width="17.21875" style="102" bestFit="1" customWidth="1"/>
    <col min="7" max="7" width="11.88671875" style="102" bestFit="1" customWidth="1"/>
    <col min="8" max="8" width="17.21875" style="102" bestFit="1" customWidth="1"/>
    <col min="9" max="9" width="11.88671875" style="102" bestFit="1" customWidth="1"/>
    <col min="10" max="10" width="17.21875" style="102" bestFit="1" customWidth="1"/>
    <col min="11" max="11" width="12.88671875" style="102" bestFit="1" customWidth="1"/>
    <col min="12" max="16384" width="8.77734375" style="102"/>
  </cols>
  <sheetData>
    <row r="1" spans="1:12" s="9" customFormat="1" ht="15" customHeight="1" x14ac:dyDescent="0.25">
      <c r="B1" s="63" t="s">
        <v>40</v>
      </c>
    </row>
    <row r="2" spans="1:12" ht="15" customHeight="1" thickBot="1" x14ac:dyDescent="0.3">
      <c r="A2" s="9"/>
      <c r="B2" s="9"/>
      <c r="C2" s="9"/>
      <c r="D2" s="9"/>
      <c r="E2" s="9"/>
      <c r="F2" s="9"/>
      <c r="G2" s="9"/>
      <c r="H2" s="94"/>
      <c r="I2" s="94"/>
      <c r="J2" s="9"/>
      <c r="K2" s="9"/>
      <c r="L2" s="9"/>
    </row>
    <row r="3" spans="1:12" ht="20.100000000000001" customHeight="1" thickBot="1" x14ac:dyDescent="0.3">
      <c r="A3" s="9"/>
      <c r="B3" s="334" t="s">
        <v>4</v>
      </c>
      <c r="C3" s="335"/>
      <c r="D3" s="336"/>
      <c r="E3" s="9"/>
      <c r="F3" s="343" t="s">
        <v>57</v>
      </c>
      <c r="G3" s="344"/>
      <c r="H3" s="340"/>
      <c r="I3" s="341"/>
      <c r="J3" s="9"/>
      <c r="K3" s="9"/>
    </row>
    <row r="4" spans="1:12" ht="14.25" customHeight="1" thickBot="1" x14ac:dyDescent="0.3">
      <c r="A4" s="103"/>
      <c r="B4" s="29" t="s">
        <v>14</v>
      </c>
      <c r="C4" s="332" t="s">
        <v>15</v>
      </c>
      <c r="D4" s="347"/>
      <c r="E4" s="9"/>
      <c r="F4" s="345" t="str">
        <f>Guidance!D15</f>
        <v>USD</v>
      </c>
      <c r="G4" s="346"/>
      <c r="H4" s="342"/>
      <c r="I4" s="342"/>
      <c r="J4" s="9"/>
      <c r="K4" s="9"/>
    </row>
    <row r="5" spans="1:12" ht="14.25" customHeight="1" thickBot="1" x14ac:dyDescent="0.3">
      <c r="A5" s="9"/>
      <c r="B5" s="30" t="s">
        <v>16</v>
      </c>
      <c r="C5" s="319" t="str">
        <f>Guidance!C5</f>
        <v>Fasten Group Import and Export Hong Kong Limited</v>
      </c>
      <c r="D5" s="320"/>
      <c r="E5" s="9"/>
      <c r="F5" s="9"/>
      <c r="G5" s="9"/>
      <c r="H5" s="9"/>
      <c r="I5" s="9"/>
      <c r="J5" s="9"/>
      <c r="K5" s="9"/>
      <c r="L5" s="9"/>
    </row>
    <row r="6" spans="1:12" ht="14.25" customHeight="1" x14ac:dyDescent="0.25">
      <c r="A6" s="9"/>
      <c r="B6" s="10"/>
      <c r="C6" s="10"/>
      <c r="D6" s="10"/>
      <c r="E6" s="10"/>
      <c r="F6" s="10"/>
      <c r="G6" s="9"/>
      <c r="H6" s="9"/>
      <c r="I6" s="9"/>
      <c r="J6" s="9"/>
      <c r="K6" s="9"/>
      <c r="L6" s="9"/>
    </row>
    <row r="7" spans="1:12" ht="15" thickBot="1" x14ac:dyDescent="0.3">
      <c r="A7" s="9"/>
      <c r="B7" s="10"/>
      <c r="C7" s="339"/>
      <c r="D7" s="339"/>
      <c r="E7" s="10"/>
      <c r="F7" s="10"/>
      <c r="G7" s="9"/>
      <c r="H7" s="9"/>
      <c r="I7" s="9"/>
      <c r="J7" s="9"/>
      <c r="K7" s="9"/>
      <c r="L7" s="9"/>
    </row>
    <row r="8" spans="1:12" ht="17.25" customHeight="1" thickBot="1" x14ac:dyDescent="0.3">
      <c r="A8" s="9"/>
      <c r="B8" s="103"/>
      <c r="C8" s="337">
        <v>2016</v>
      </c>
      <c r="D8" s="338"/>
      <c r="E8" s="337">
        <f>IF(ISNUMBER(C8),C8+1,"")</f>
        <v>2017</v>
      </c>
      <c r="F8" s="338"/>
      <c r="G8" s="337">
        <f>IF(ISNUMBER(C8),E8+1,"")</f>
        <v>2018</v>
      </c>
      <c r="H8" s="338"/>
      <c r="I8" s="337" t="s">
        <v>52</v>
      </c>
      <c r="J8" s="338"/>
      <c r="K8" s="9"/>
      <c r="L8" s="9"/>
    </row>
    <row r="9" spans="1:12" ht="14.4" thickBot="1" x14ac:dyDescent="0.3">
      <c r="A9" s="9"/>
      <c r="B9" s="9"/>
      <c r="C9" s="104" t="s">
        <v>58</v>
      </c>
      <c r="D9" s="105" t="s">
        <v>59</v>
      </c>
      <c r="E9" s="104" t="s">
        <v>58</v>
      </c>
      <c r="F9" s="105" t="s">
        <v>59</v>
      </c>
      <c r="G9" s="104" t="s">
        <v>58</v>
      </c>
      <c r="H9" s="105" t="s">
        <v>59</v>
      </c>
      <c r="I9" s="104" t="s">
        <v>58</v>
      </c>
      <c r="J9" s="106" t="s">
        <v>59</v>
      </c>
      <c r="K9" s="9"/>
      <c r="L9" s="9"/>
    </row>
    <row r="10" spans="1:12" ht="27.6" x14ac:dyDescent="0.25">
      <c r="A10" s="9"/>
      <c r="B10" s="101" t="s">
        <v>60</v>
      </c>
      <c r="C10" s="150">
        <v>100</v>
      </c>
      <c r="D10" s="151">
        <v>1000</v>
      </c>
      <c r="E10" s="150">
        <v>2572.0169790107375</v>
      </c>
      <c r="F10" s="151">
        <v>15157.32005565319</v>
      </c>
      <c r="G10" s="150">
        <v>1921.8242819161117</v>
      </c>
      <c r="H10" s="151">
        <v>16045.605485242824</v>
      </c>
      <c r="I10" s="150">
        <v>1096.0385050555321</v>
      </c>
      <c r="J10" s="151">
        <v>11748.281648688446</v>
      </c>
      <c r="K10" s="9"/>
      <c r="L10" s="9"/>
    </row>
    <row r="11" spans="1:12" x14ac:dyDescent="0.25">
      <c r="A11" s="9"/>
      <c r="B11" s="107" t="s">
        <v>61</v>
      </c>
      <c r="C11" s="152">
        <v>100</v>
      </c>
      <c r="D11" s="153">
        <v>1000.0000000000001</v>
      </c>
      <c r="E11" s="152">
        <v>1742.4081163464216</v>
      </c>
      <c r="F11" s="153">
        <v>6023.3183328725809</v>
      </c>
      <c r="G11" s="152">
        <v>926.33261525402179</v>
      </c>
      <c r="H11" s="153">
        <v>4531.070175549361</v>
      </c>
      <c r="I11" s="152">
        <v>106.15614271071821</v>
      </c>
      <c r="J11" s="153">
        <v>1232.7167678306921</v>
      </c>
      <c r="K11" s="9"/>
      <c r="L11" s="9"/>
    </row>
    <row r="12" spans="1:12" x14ac:dyDescent="0.25">
      <c r="A12" s="9"/>
      <c r="B12" s="107" t="s">
        <v>62</v>
      </c>
      <c r="C12" s="152">
        <v>99.999999999999986</v>
      </c>
      <c r="D12" s="153">
        <v>1000</v>
      </c>
      <c r="E12" s="152">
        <v>1464.9062375315864</v>
      </c>
      <c r="F12" s="153">
        <v>15273.398641956479</v>
      </c>
      <c r="G12" s="152">
        <v>126.40311211597287</v>
      </c>
      <c r="H12" s="153">
        <v>1064.5860322694618</v>
      </c>
      <c r="I12" s="152">
        <v>1357.6679079664848</v>
      </c>
      <c r="J12" s="153">
        <v>11255.109267092834</v>
      </c>
      <c r="K12" s="9"/>
      <c r="L12" s="9"/>
    </row>
    <row r="13" spans="1:12" ht="27.6" x14ac:dyDescent="0.25">
      <c r="A13" s="9"/>
      <c r="B13" s="107" t="s">
        <v>63</v>
      </c>
      <c r="C13" s="152">
        <v>100</v>
      </c>
      <c r="D13" s="153">
        <v>1000</v>
      </c>
      <c r="E13" s="152">
        <v>21693.39900944072</v>
      </c>
      <c r="F13" s="153">
        <v>228473.53921987719</v>
      </c>
      <c r="G13" s="152">
        <v>24927.94266710008</v>
      </c>
      <c r="H13" s="153">
        <v>288041.06165119301</v>
      </c>
      <c r="I13" s="152">
        <v>23703.547523427042</v>
      </c>
      <c r="J13" s="153">
        <v>257450.26694630701</v>
      </c>
      <c r="K13" s="9"/>
      <c r="L13" s="9"/>
    </row>
    <row r="14" spans="1:12" ht="42" thickBot="1" x14ac:dyDescent="0.3">
      <c r="A14" s="9"/>
      <c r="B14" s="242" t="s">
        <v>137</v>
      </c>
      <c r="C14" s="154">
        <v>0</v>
      </c>
      <c r="D14" s="155">
        <v>0</v>
      </c>
      <c r="E14" s="154">
        <v>0</v>
      </c>
      <c r="F14" s="155">
        <v>1000</v>
      </c>
      <c r="G14" s="154">
        <v>0</v>
      </c>
      <c r="H14" s="155">
        <v>989.76718304551355</v>
      </c>
      <c r="I14" s="154">
        <v>0</v>
      </c>
      <c r="J14" s="155">
        <v>1131.4818729281239</v>
      </c>
      <c r="K14" s="9"/>
      <c r="L14" s="9"/>
    </row>
    <row r="15" spans="1:12" ht="27.6" x14ac:dyDescent="0.25">
      <c r="A15" s="103"/>
      <c r="B15" s="243" t="s">
        <v>64</v>
      </c>
      <c r="C15" s="162">
        <v>0</v>
      </c>
      <c r="D15" s="163">
        <v>0</v>
      </c>
      <c r="E15" s="162">
        <v>99.999999999999986</v>
      </c>
      <c r="F15" s="163">
        <v>1000</v>
      </c>
      <c r="G15" s="162">
        <v>119.65238543054913</v>
      </c>
      <c r="H15" s="163">
        <v>1465.0574954002977</v>
      </c>
      <c r="I15" s="162">
        <v>47.448937085133451</v>
      </c>
      <c r="J15" s="163">
        <v>522.25940540527199</v>
      </c>
      <c r="K15" s="9"/>
      <c r="L15" s="9"/>
    </row>
    <row r="16" spans="1:12" x14ac:dyDescent="0.25">
      <c r="A16" s="9"/>
      <c r="B16" s="244" t="s">
        <v>61</v>
      </c>
      <c r="C16" s="152">
        <v>0</v>
      </c>
      <c r="D16" s="153">
        <v>0</v>
      </c>
      <c r="E16" s="152">
        <v>0</v>
      </c>
      <c r="F16" s="153">
        <v>0</v>
      </c>
      <c r="G16" s="152">
        <v>0</v>
      </c>
      <c r="H16" s="153">
        <v>0</v>
      </c>
      <c r="I16" s="152">
        <v>0</v>
      </c>
      <c r="J16" s="153">
        <v>0</v>
      </c>
      <c r="K16" s="9"/>
      <c r="L16" s="9"/>
    </row>
    <row r="17" spans="1:12" x14ac:dyDescent="0.25">
      <c r="A17" s="9"/>
      <c r="B17" s="244" t="s">
        <v>62</v>
      </c>
      <c r="C17" s="152">
        <v>0</v>
      </c>
      <c r="D17" s="153">
        <v>0</v>
      </c>
      <c r="E17" s="152">
        <v>0</v>
      </c>
      <c r="F17" s="153">
        <v>0</v>
      </c>
      <c r="G17" s="152">
        <v>0</v>
      </c>
      <c r="H17" s="153">
        <v>0</v>
      </c>
      <c r="I17" s="152">
        <v>0</v>
      </c>
      <c r="J17" s="153">
        <v>0</v>
      </c>
      <c r="K17" s="9"/>
      <c r="L17" s="9"/>
    </row>
    <row r="18" spans="1:12" ht="28.2" thickBot="1" x14ac:dyDescent="0.3">
      <c r="A18" s="9"/>
      <c r="B18" s="244" t="s">
        <v>63</v>
      </c>
      <c r="C18" s="164">
        <v>0</v>
      </c>
      <c r="D18" s="165">
        <v>0</v>
      </c>
      <c r="E18" s="164">
        <v>99.999999999999986</v>
      </c>
      <c r="F18" s="165">
        <v>1000</v>
      </c>
      <c r="G18" s="164">
        <v>119.65238543054913</v>
      </c>
      <c r="H18" s="165">
        <v>1465.0574954002977</v>
      </c>
      <c r="I18" s="164">
        <v>47.448937085133451</v>
      </c>
      <c r="J18" s="165">
        <v>522.25940540527199</v>
      </c>
      <c r="K18" s="9"/>
      <c r="L18" s="9"/>
    </row>
    <row r="19" spans="1:12" ht="27.6" x14ac:dyDescent="0.25">
      <c r="A19" s="9"/>
      <c r="B19" s="245" t="s">
        <v>65</v>
      </c>
      <c r="C19" s="156">
        <v>100</v>
      </c>
      <c r="D19" s="157">
        <v>1000</v>
      </c>
      <c r="E19" s="156">
        <v>3070.1156714035487</v>
      </c>
      <c r="F19" s="157">
        <v>16818.022970933594</v>
      </c>
      <c r="G19" s="156">
        <v>2517.8112491624838</v>
      </c>
      <c r="H19" s="157">
        <v>18478.630738907501</v>
      </c>
      <c r="I19" s="156">
        <v>1332.3810402308698</v>
      </c>
      <c r="J19" s="157">
        <v>12615.599365777591</v>
      </c>
      <c r="K19" s="9"/>
      <c r="L19" s="9"/>
    </row>
    <row r="20" spans="1:12" x14ac:dyDescent="0.25">
      <c r="A20" s="9"/>
      <c r="B20" s="246" t="s">
        <v>61</v>
      </c>
      <c r="C20" s="158">
        <v>100</v>
      </c>
      <c r="D20" s="159">
        <v>1000.0000000000001</v>
      </c>
      <c r="E20" s="158">
        <v>1742.4081163464216</v>
      </c>
      <c r="F20" s="159">
        <v>6023.3183328725809</v>
      </c>
      <c r="G20" s="158">
        <v>926.33261525402179</v>
      </c>
      <c r="H20" s="159">
        <v>4531.070175549361</v>
      </c>
      <c r="I20" s="158">
        <v>106.15614271071821</v>
      </c>
      <c r="J20" s="159">
        <v>1232.7167678306921</v>
      </c>
      <c r="K20" s="9"/>
      <c r="L20" s="9"/>
    </row>
    <row r="21" spans="1:12" x14ac:dyDescent="0.25">
      <c r="A21" s="9"/>
      <c r="B21" s="246" t="s">
        <v>62</v>
      </c>
      <c r="C21" s="158">
        <v>99.999999999999986</v>
      </c>
      <c r="D21" s="159">
        <v>1000</v>
      </c>
      <c r="E21" s="158">
        <v>1464.9062375315864</v>
      </c>
      <c r="F21" s="159">
        <v>15273.398641956479</v>
      </c>
      <c r="G21" s="158">
        <v>126.40311211597287</v>
      </c>
      <c r="H21" s="159">
        <v>1064.5860322694618</v>
      </c>
      <c r="I21" s="158">
        <v>1357.6679079664848</v>
      </c>
      <c r="J21" s="159">
        <v>11255.109267092834</v>
      </c>
      <c r="K21" s="9"/>
      <c r="L21" s="9"/>
    </row>
    <row r="22" spans="1:12" ht="27.6" x14ac:dyDescent="0.25">
      <c r="A22" s="9"/>
      <c r="B22" s="246" t="s">
        <v>63</v>
      </c>
      <c r="C22" s="158">
        <v>100</v>
      </c>
      <c r="D22" s="159">
        <v>1000</v>
      </c>
      <c r="E22" s="158">
        <v>33650.117091516637</v>
      </c>
      <c r="F22" s="159">
        <v>269134.23956981633</v>
      </c>
      <c r="G22" s="158">
        <v>39234.441071509711</v>
      </c>
      <c r="H22" s="159">
        <v>347611.32546709687</v>
      </c>
      <c r="I22" s="158">
        <v>29376.883163638013</v>
      </c>
      <c r="J22" s="159">
        <v>278685.70013442822</v>
      </c>
      <c r="K22" s="9"/>
      <c r="L22" s="9"/>
    </row>
    <row r="23" spans="1:12" ht="42" thickBot="1" x14ac:dyDescent="0.3">
      <c r="A23" s="9"/>
      <c r="B23" s="247" t="s">
        <v>137</v>
      </c>
      <c r="C23" s="160">
        <v>0</v>
      </c>
      <c r="D23" s="161">
        <v>0</v>
      </c>
      <c r="E23" s="160">
        <v>0</v>
      </c>
      <c r="F23" s="161">
        <v>1000</v>
      </c>
      <c r="G23" s="160">
        <v>0</v>
      </c>
      <c r="H23" s="161">
        <v>989.76718304551355</v>
      </c>
      <c r="I23" s="160">
        <v>0</v>
      </c>
      <c r="J23" s="161">
        <v>1131.4818729281239</v>
      </c>
      <c r="K23" s="9"/>
      <c r="L23" s="9"/>
    </row>
    <row r="24" spans="1:12" x14ac:dyDescent="0.25">
      <c r="A24" s="9"/>
      <c r="B24" s="9"/>
      <c r="C24" s="9"/>
      <c r="D24" s="9"/>
      <c r="E24" s="9"/>
      <c r="F24" s="9"/>
      <c r="G24" s="9"/>
      <c r="H24" s="9"/>
      <c r="I24" s="9"/>
      <c r="J24" s="9"/>
      <c r="K24" s="9"/>
      <c r="L24" s="9"/>
    </row>
    <row r="25" spans="1:12" x14ac:dyDescent="0.25">
      <c r="A25" s="9"/>
      <c r="B25" s="9"/>
      <c r="C25" s="148"/>
      <c r="D25" s="148"/>
      <c r="E25" s="148"/>
      <c r="F25" s="148"/>
      <c r="G25" s="148"/>
      <c r="H25" s="148"/>
      <c r="I25" s="148"/>
      <c r="J25" s="148"/>
      <c r="K25" s="9"/>
      <c r="L25" s="9"/>
    </row>
    <row r="26" spans="1:12" x14ac:dyDescent="0.25">
      <c r="A26" s="9"/>
      <c r="B26" s="9"/>
      <c r="C26" s="148"/>
      <c r="D26" s="148"/>
      <c r="E26" s="148"/>
      <c r="F26" s="148"/>
      <c r="G26" s="148"/>
      <c r="H26" s="148"/>
      <c r="I26" s="148"/>
      <c r="J26" s="148"/>
      <c r="K26" s="9"/>
      <c r="L26" s="9"/>
    </row>
    <row r="27" spans="1:12" x14ac:dyDescent="0.25">
      <c r="A27" s="9"/>
      <c r="B27" s="9"/>
      <c r="C27" s="148"/>
      <c r="D27" s="148"/>
      <c r="E27" s="148"/>
      <c r="F27" s="148"/>
      <c r="G27" s="148"/>
      <c r="H27" s="148"/>
      <c r="I27" s="148"/>
      <c r="J27" s="148"/>
      <c r="K27" s="9"/>
      <c r="L27" s="9"/>
    </row>
    <row r="28" spans="1:12" x14ac:dyDescent="0.25">
      <c r="A28" s="9"/>
      <c r="B28" s="9"/>
      <c r="C28" s="148"/>
      <c r="D28" s="148"/>
      <c r="E28" s="148"/>
      <c r="F28" s="148"/>
      <c r="G28" s="148"/>
      <c r="H28" s="148"/>
      <c r="I28" s="148"/>
      <c r="J28" s="148"/>
      <c r="K28" s="9"/>
      <c r="L28" s="9"/>
    </row>
    <row r="29" spans="1:12" x14ac:dyDescent="0.25">
      <c r="A29" s="9"/>
      <c r="B29" s="9"/>
      <c r="C29" s="148"/>
      <c r="D29" s="148"/>
      <c r="E29" s="148"/>
      <c r="F29" s="148"/>
      <c r="G29" s="148"/>
      <c r="H29" s="148"/>
      <c r="I29" s="148"/>
      <c r="J29" s="148"/>
      <c r="K29" s="9"/>
      <c r="L29" s="9"/>
    </row>
    <row r="30" spans="1:12" x14ac:dyDescent="0.25">
      <c r="A30" s="9"/>
      <c r="B30" s="9"/>
      <c r="C30" s="9"/>
      <c r="D30" s="9"/>
      <c r="E30" s="9"/>
      <c r="F30" s="9"/>
      <c r="G30" s="9"/>
      <c r="H30" s="9"/>
      <c r="I30" s="9"/>
      <c r="J30" s="9"/>
      <c r="K30" s="9"/>
      <c r="L30" s="9"/>
    </row>
    <row r="31" spans="1:12" x14ac:dyDescent="0.25">
      <c r="A31" s="9"/>
      <c r="B31" s="9"/>
      <c r="C31" s="149"/>
      <c r="D31" s="149"/>
      <c r="E31" s="149"/>
      <c r="F31" s="149"/>
      <c r="G31" s="149"/>
      <c r="H31" s="149"/>
      <c r="I31" s="149"/>
      <c r="J31" s="149"/>
      <c r="K31" s="9"/>
      <c r="L31" s="9"/>
    </row>
    <row r="32" spans="1:12" x14ac:dyDescent="0.25">
      <c r="A32" s="9"/>
      <c r="B32" s="9"/>
      <c r="C32" s="149"/>
      <c r="D32" s="149"/>
      <c r="E32" s="149"/>
      <c r="F32" s="149"/>
      <c r="G32" s="149"/>
      <c r="H32" s="149"/>
      <c r="I32" s="149"/>
      <c r="J32" s="149"/>
      <c r="K32" s="9"/>
      <c r="L32" s="9"/>
    </row>
    <row r="33" spans="1:12" x14ac:dyDescent="0.25">
      <c r="A33" s="9"/>
      <c r="B33" s="9"/>
      <c r="C33" s="149"/>
      <c r="D33" s="149"/>
      <c r="E33" s="149"/>
      <c r="F33" s="149"/>
      <c r="G33" s="149"/>
      <c r="H33" s="149"/>
      <c r="I33" s="149"/>
      <c r="J33" s="149"/>
      <c r="K33" s="9"/>
      <c r="L33" s="9"/>
    </row>
    <row r="34" spans="1:12" x14ac:dyDescent="0.25">
      <c r="A34" s="9"/>
      <c r="B34" s="9"/>
      <c r="C34" s="149"/>
      <c r="D34" s="149"/>
      <c r="E34" s="149"/>
      <c r="F34" s="149"/>
      <c r="G34" s="149"/>
      <c r="H34" s="149"/>
      <c r="I34" s="149"/>
      <c r="J34" s="149"/>
      <c r="K34" s="9"/>
      <c r="L34" s="9"/>
    </row>
    <row r="35" spans="1:12" x14ac:dyDescent="0.25">
      <c r="A35" s="9"/>
      <c r="B35" s="9"/>
      <c r="C35" s="149"/>
      <c r="D35" s="149"/>
      <c r="E35" s="149"/>
      <c r="F35" s="149"/>
      <c r="G35" s="149"/>
      <c r="H35" s="149"/>
      <c r="I35" s="149"/>
      <c r="J35" s="149"/>
      <c r="K35" s="9"/>
      <c r="L35" s="9"/>
    </row>
    <row r="36" spans="1:12" x14ac:dyDescent="0.25">
      <c r="A36" s="9"/>
      <c r="B36" s="9"/>
      <c r="C36" s="9"/>
      <c r="D36" s="9"/>
      <c r="E36" s="9"/>
      <c r="F36" s="9"/>
      <c r="G36" s="9"/>
      <c r="H36" s="9"/>
      <c r="I36" s="9"/>
      <c r="J36" s="9"/>
      <c r="K36" s="9"/>
      <c r="L36" s="9"/>
    </row>
    <row r="37" spans="1:12" x14ac:dyDescent="0.25">
      <c r="A37" s="9"/>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x14ac:dyDescent="0.25">
      <c r="A41" s="9"/>
      <c r="B41" s="9"/>
      <c r="C41" s="9"/>
      <c r="D41" s="9"/>
      <c r="E41" s="9"/>
      <c r="F41" s="9"/>
      <c r="G41" s="9"/>
      <c r="H41" s="9"/>
      <c r="I41" s="9"/>
      <c r="J41" s="9"/>
      <c r="K41" s="9"/>
      <c r="L41" s="9"/>
    </row>
    <row r="42" spans="1:12" x14ac:dyDescent="0.25">
      <c r="A42" s="9"/>
      <c r="B42" s="9"/>
      <c r="C42" s="9"/>
      <c r="D42" s="9"/>
      <c r="E42" s="9"/>
      <c r="F42" s="9"/>
      <c r="G42" s="9"/>
      <c r="H42" s="9"/>
      <c r="I42" s="9"/>
      <c r="J42" s="9"/>
      <c r="K42" s="9"/>
      <c r="L42" s="9"/>
    </row>
    <row r="43" spans="1:12" x14ac:dyDescent="0.25">
      <c r="A43" s="9"/>
      <c r="B43" s="9"/>
      <c r="C43" s="9"/>
      <c r="D43" s="9"/>
      <c r="E43" s="9"/>
      <c r="F43" s="9"/>
      <c r="G43" s="9"/>
      <c r="H43" s="9"/>
      <c r="I43" s="9"/>
      <c r="J43" s="9"/>
      <c r="K43" s="9"/>
      <c r="L43" s="9"/>
    </row>
    <row r="44" spans="1:12" x14ac:dyDescent="0.25">
      <c r="A44" s="9"/>
      <c r="B44" s="9"/>
      <c r="C44" s="9"/>
      <c r="D44" s="9"/>
      <c r="E44" s="9"/>
      <c r="F44" s="9"/>
      <c r="G44" s="9"/>
      <c r="H44" s="9"/>
      <c r="I44" s="9"/>
      <c r="J44" s="9"/>
      <c r="K44" s="9"/>
      <c r="L44" s="9"/>
    </row>
    <row r="45" spans="1:12" x14ac:dyDescent="0.25">
      <c r="A45" s="9"/>
      <c r="B45" s="9"/>
      <c r="C45" s="9"/>
      <c r="D45" s="9"/>
      <c r="E45" s="9"/>
      <c r="F45" s="9"/>
      <c r="G45" s="9"/>
      <c r="H45" s="9"/>
      <c r="I45" s="9"/>
      <c r="J45" s="9"/>
      <c r="K45" s="9"/>
      <c r="L45" s="9"/>
    </row>
    <row r="46" spans="1:12" x14ac:dyDescent="0.25">
      <c r="A46" s="9"/>
      <c r="B46" s="9"/>
      <c r="C46" s="9"/>
      <c r="D46" s="9"/>
      <c r="E46" s="9"/>
      <c r="F46" s="9"/>
      <c r="G46" s="9"/>
      <c r="H46" s="9"/>
      <c r="I46" s="9"/>
      <c r="J46" s="9"/>
      <c r="K46" s="9"/>
      <c r="L46" s="9"/>
    </row>
    <row r="47" spans="1:12" x14ac:dyDescent="0.25">
      <c r="A47" s="9"/>
      <c r="B47" s="9"/>
      <c r="C47" s="9"/>
      <c r="D47" s="9"/>
      <c r="E47" s="9"/>
      <c r="F47" s="9"/>
      <c r="G47" s="9"/>
      <c r="H47" s="9"/>
      <c r="I47" s="9"/>
      <c r="J47" s="9"/>
      <c r="K47" s="9"/>
      <c r="L47" s="9"/>
    </row>
    <row r="48" spans="1:12" x14ac:dyDescent="0.25">
      <c r="A48" s="9"/>
      <c r="B48" s="9"/>
      <c r="C48" s="9"/>
      <c r="D48" s="9"/>
      <c r="E48" s="9"/>
      <c r="F48" s="9"/>
      <c r="G48" s="9"/>
      <c r="H48" s="9"/>
      <c r="I48" s="9"/>
      <c r="J48" s="9"/>
      <c r="K48" s="9"/>
      <c r="L48" s="9"/>
    </row>
    <row r="49" spans="1:12" x14ac:dyDescent="0.25">
      <c r="A49" s="9"/>
      <c r="B49" s="9"/>
      <c r="C49" s="9"/>
      <c r="D49" s="9"/>
      <c r="E49" s="9"/>
      <c r="F49" s="9"/>
      <c r="G49" s="9"/>
      <c r="H49" s="9"/>
      <c r="I49" s="9"/>
      <c r="J49" s="9"/>
      <c r="K49" s="9"/>
      <c r="L49" s="9"/>
    </row>
    <row r="50" spans="1:12" x14ac:dyDescent="0.25">
      <c r="A50" s="9"/>
      <c r="B50" s="9"/>
      <c r="C50" s="9"/>
      <c r="D50" s="9"/>
      <c r="E50" s="9"/>
      <c r="F50" s="9"/>
      <c r="G50" s="9"/>
      <c r="H50" s="9"/>
      <c r="I50" s="9"/>
      <c r="J50" s="9"/>
      <c r="K50" s="9"/>
      <c r="L50" s="9"/>
    </row>
    <row r="51" spans="1:12" x14ac:dyDescent="0.25">
      <c r="A51" s="9"/>
      <c r="B51" s="9"/>
      <c r="C51" s="9"/>
      <c r="D51" s="9"/>
      <c r="E51" s="9"/>
      <c r="F51" s="9"/>
      <c r="G51" s="9"/>
      <c r="H51" s="9"/>
      <c r="I51" s="9"/>
      <c r="J51" s="9"/>
      <c r="K51" s="9"/>
      <c r="L51" s="9"/>
    </row>
    <row r="52" spans="1:12" x14ac:dyDescent="0.25">
      <c r="A52" s="9"/>
      <c r="B52" s="9"/>
      <c r="C52" s="9"/>
      <c r="D52" s="9"/>
      <c r="E52" s="9"/>
      <c r="F52" s="9"/>
      <c r="G52" s="9"/>
      <c r="H52" s="9"/>
      <c r="I52" s="9"/>
      <c r="J52" s="9"/>
      <c r="K52" s="9"/>
      <c r="L52" s="9"/>
    </row>
    <row r="53" spans="1:12" x14ac:dyDescent="0.25">
      <c r="A53" s="9"/>
      <c r="B53" s="9"/>
      <c r="C53" s="9"/>
      <c r="D53" s="9"/>
      <c r="E53" s="9"/>
      <c r="F53" s="9"/>
      <c r="G53" s="9"/>
      <c r="H53" s="9"/>
      <c r="I53" s="9"/>
      <c r="J53" s="9"/>
      <c r="K53" s="9"/>
      <c r="L53" s="9"/>
    </row>
    <row r="54" spans="1:12" x14ac:dyDescent="0.25">
      <c r="A54" s="9"/>
      <c r="B54" s="9"/>
      <c r="C54" s="9"/>
      <c r="D54" s="9"/>
      <c r="E54" s="9"/>
      <c r="F54" s="9"/>
      <c r="G54" s="9"/>
      <c r="H54" s="9"/>
      <c r="I54" s="9"/>
      <c r="J54" s="9"/>
      <c r="K54" s="9"/>
      <c r="L54" s="9"/>
    </row>
    <row r="55" spans="1:12" x14ac:dyDescent="0.25">
      <c r="A55" s="9"/>
      <c r="B55" s="9"/>
      <c r="C55" s="9"/>
      <c r="D55" s="9"/>
      <c r="E55" s="9"/>
      <c r="F55" s="9"/>
      <c r="G55" s="9"/>
      <c r="H55" s="9"/>
      <c r="I55" s="9"/>
      <c r="J55" s="9"/>
      <c r="K55" s="9"/>
      <c r="L55" s="9"/>
    </row>
    <row r="56" spans="1:12" x14ac:dyDescent="0.25">
      <c r="A56" s="9"/>
      <c r="B56" s="9"/>
      <c r="C56" s="9"/>
      <c r="D56" s="9"/>
      <c r="E56" s="9"/>
      <c r="F56" s="9"/>
      <c r="G56" s="9"/>
      <c r="H56" s="9"/>
      <c r="I56" s="9"/>
      <c r="J56" s="9"/>
      <c r="K56" s="9"/>
      <c r="L56" s="9"/>
    </row>
    <row r="57" spans="1:12" x14ac:dyDescent="0.25">
      <c r="A57" s="9"/>
      <c r="B57" s="9"/>
      <c r="C57" s="9"/>
      <c r="D57" s="9"/>
      <c r="E57" s="9"/>
      <c r="F57" s="9"/>
      <c r="G57" s="9"/>
      <c r="H57" s="9"/>
      <c r="I57" s="9"/>
      <c r="J57" s="9"/>
      <c r="K57" s="9"/>
      <c r="L57" s="9"/>
    </row>
    <row r="58" spans="1:12" x14ac:dyDescent="0.25">
      <c r="A58" s="9"/>
      <c r="B58" s="9"/>
      <c r="C58" s="9"/>
      <c r="D58" s="9"/>
      <c r="E58" s="9"/>
      <c r="F58" s="9"/>
      <c r="G58" s="9"/>
      <c r="H58" s="9"/>
      <c r="I58" s="9"/>
      <c r="J58" s="9"/>
      <c r="K58" s="9"/>
      <c r="L58" s="9"/>
    </row>
    <row r="59" spans="1:12" x14ac:dyDescent="0.25">
      <c r="A59" s="9"/>
      <c r="B59" s="9"/>
      <c r="C59" s="9"/>
      <c r="D59" s="9"/>
      <c r="E59" s="9"/>
      <c r="F59" s="9"/>
      <c r="G59" s="9"/>
      <c r="H59" s="9"/>
      <c r="I59" s="9"/>
      <c r="J59" s="9"/>
      <c r="K59" s="9"/>
      <c r="L59" s="9"/>
    </row>
    <row r="60" spans="1:12" x14ac:dyDescent="0.25">
      <c r="A60" s="9"/>
      <c r="B60" s="9"/>
      <c r="C60" s="9"/>
      <c r="D60" s="9"/>
      <c r="E60" s="9"/>
      <c r="F60" s="9"/>
      <c r="G60" s="9"/>
      <c r="H60" s="9"/>
      <c r="I60" s="9"/>
      <c r="J60" s="9"/>
      <c r="K60" s="9"/>
      <c r="L60" s="9"/>
    </row>
    <row r="61" spans="1:12" x14ac:dyDescent="0.25">
      <c r="A61" s="9"/>
      <c r="B61" s="9"/>
      <c r="C61" s="9"/>
      <c r="D61" s="9"/>
      <c r="E61" s="9"/>
      <c r="F61" s="9"/>
      <c r="G61" s="9"/>
      <c r="H61" s="9"/>
      <c r="I61" s="9"/>
      <c r="J61" s="9"/>
      <c r="K61" s="9"/>
      <c r="L61" s="9"/>
    </row>
    <row r="62" spans="1:12" x14ac:dyDescent="0.25">
      <c r="A62" s="9"/>
      <c r="B62" s="9"/>
      <c r="C62" s="9"/>
      <c r="D62" s="9"/>
      <c r="E62" s="9"/>
      <c r="F62" s="9"/>
      <c r="G62" s="9"/>
      <c r="H62" s="9"/>
      <c r="I62" s="9"/>
      <c r="J62" s="9"/>
      <c r="K62" s="9"/>
      <c r="L62" s="9"/>
    </row>
  </sheetData>
  <mergeCells count="12">
    <mergeCell ref="H3:I3"/>
    <mergeCell ref="H4:I4"/>
    <mergeCell ref="F3:G3"/>
    <mergeCell ref="F4:G4"/>
    <mergeCell ref="B3:D3"/>
    <mergeCell ref="C4:D4"/>
    <mergeCell ref="C5:D5"/>
    <mergeCell ref="C8:D8"/>
    <mergeCell ref="E8:F8"/>
    <mergeCell ref="G8:H8"/>
    <mergeCell ref="I8:J8"/>
    <mergeCell ref="C7:D7"/>
  </mergeCells>
  <phoneticPr fontId="28" type="noConversion"/>
  <hyperlinks>
    <hyperlink ref="B1" location="Contents!A1" display="Back to Contents" xr:uid="{9B7386A7-A0C5-46D2-815E-E4C6F4E479AD}"/>
  </hyperlinks>
  <pageMargins left="0.7" right="0.7" top="0.75" bottom="0.75" header="0.3" footer="0.3"/>
  <pageSetup paperSize="9" orientation="portrait" r:id="rId1"/>
  <headerFooter>
    <oddHeader>&amp;RFasten Group Import and Export Hong Kong Limited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A1:AY104"/>
  <sheetViews>
    <sheetView topLeftCell="A56" zoomScale="90" zoomScaleNormal="90" workbookViewId="0">
      <selection activeCell="B102" sqref="B102"/>
    </sheetView>
  </sheetViews>
  <sheetFormatPr defaultColWidth="8.77734375" defaultRowHeight="14.25" customHeight="1" x14ac:dyDescent="0.25"/>
  <cols>
    <col min="1" max="1" width="8.77734375" style="170" customWidth="1"/>
    <col min="2" max="7" width="20.77734375" style="170" customWidth="1"/>
    <col min="8" max="8" width="31.6640625" style="170" bestFit="1" customWidth="1"/>
    <col min="9" max="9" width="8.77734375" style="170"/>
    <col min="10" max="10" width="13.6640625" style="170" bestFit="1" customWidth="1"/>
    <col min="11" max="16384" width="8.77734375" style="170"/>
  </cols>
  <sheetData>
    <row r="1" spans="1:51" s="115" customFormat="1" ht="15" customHeight="1" x14ac:dyDescent="0.25">
      <c r="B1" s="63" t="s">
        <v>40</v>
      </c>
    </row>
    <row r="2" spans="1:51" s="169" customFormat="1" ht="15" customHeight="1" thickBot="1" x14ac:dyDescent="0.3">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row>
    <row r="3" spans="1:51" s="169" customFormat="1" ht="20.100000000000001" customHeight="1" thickBot="1" x14ac:dyDescent="0.3">
      <c r="A3" s="115"/>
      <c r="B3" s="348" t="s">
        <v>6</v>
      </c>
      <c r="C3" s="349"/>
      <c r="D3" s="350"/>
      <c r="E3" s="11"/>
      <c r="F3" s="11"/>
      <c r="G3" s="11"/>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row>
    <row r="4" spans="1:51" s="169" customFormat="1" ht="14.25" customHeight="1" x14ac:dyDescent="0.25">
      <c r="A4" s="115"/>
      <c r="B4" s="249" t="s">
        <v>14</v>
      </c>
      <c r="C4" s="351" t="s">
        <v>15</v>
      </c>
      <c r="D4" s="352"/>
      <c r="E4" s="92"/>
      <c r="F4" s="10"/>
      <c r="G4" s="10"/>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row>
    <row r="5" spans="1:51" s="169" customFormat="1" ht="14.25" customHeight="1" thickBot="1" x14ac:dyDescent="0.3">
      <c r="A5" s="115"/>
      <c r="B5" s="250" t="s">
        <v>16</v>
      </c>
      <c r="C5" s="353" t="str">
        <f>Guidance!C5</f>
        <v>Fasten Group Import and Export Hong Kong Limited</v>
      </c>
      <c r="D5" s="354"/>
      <c r="E5" s="11"/>
      <c r="F5" s="10"/>
      <c r="G5" s="10"/>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row>
    <row r="6" spans="1:51" s="169" customFormat="1" ht="14.25" customHeight="1" thickBot="1" x14ac:dyDescent="0.3">
      <c r="A6" s="115"/>
      <c r="B6" s="118"/>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row>
    <row r="7" spans="1:51" s="12" customFormat="1" ht="28.2" thickBot="1" x14ac:dyDescent="0.3">
      <c r="A7" s="15"/>
      <c r="B7" s="68" t="s">
        <v>66</v>
      </c>
      <c r="C7" s="69" t="s">
        <v>67</v>
      </c>
      <c r="D7" s="69" t="s">
        <v>68</v>
      </c>
      <c r="E7" s="69" t="s">
        <v>69</v>
      </c>
      <c r="F7" s="69" t="s">
        <v>70</v>
      </c>
      <c r="G7" s="69" t="s">
        <v>71</v>
      </c>
      <c r="H7" s="70" t="s">
        <v>72</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row>
    <row r="8" spans="1:51" ht="14.25" customHeight="1" x14ac:dyDescent="0.25">
      <c r="A8" s="174"/>
      <c r="B8" s="295" t="s">
        <v>152</v>
      </c>
      <c r="C8" s="296" t="s">
        <v>151</v>
      </c>
      <c r="D8" s="296" t="s">
        <v>153</v>
      </c>
      <c r="E8" s="296" t="s">
        <v>154</v>
      </c>
      <c r="F8" s="231" t="s">
        <v>133</v>
      </c>
      <c r="G8" s="296" t="s">
        <v>155</v>
      </c>
      <c r="H8" s="297" t="s">
        <v>156</v>
      </c>
      <c r="J8" s="238"/>
    </row>
    <row r="9" spans="1:51" ht="14.25" customHeight="1" x14ac:dyDescent="0.25">
      <c r="A9" s="174"/>
      <c r="B9" s="295" t="s">
        <v>152</v>
      </c>
      <c r="C9" s="296" t="s">
        <v>151</v>
      </c>
      <c r="D9" s="296" t="s">
        <v>153</v>
      </c>
      <c r="E9" s="296" t="s">
        <v>154</v>
      </c>
      <c r="F9" s="231" t="s">
        <v>133</v>
      </c>
      <c r="G9" s="296" t="s">
        <v>155</v>
      </c>
      <c r="H9" s="297" t="s">
        <v>156</v>
      </c>
      <c r="J9" s="238"/>
    </row>
    <row r="10" spans="1:51" ht="14.25" customHeight="1" x14ac:dyDescent="0.25">
      <c r="A10" s="174"/>
      <c r="B10" s="295" t="s">
        <v>152</v>
      </c>
      <c r="C10" s="296" t="s">
        <v>151</v>
      </c>
      <c r="D10" s="296" t="s">
        <v>153</v>
      </c>
      <c r="E10" s="296" t="s">
        <v>154</v>
      </c>
      <c r="F10" s="231" t="s">
        <v>133</v>
      </c>
      <c r="G10" s="296" t="s">
        <v>155</v>
      </c>
      <c r="H10" s="297" t="s">
        <v>156</v>
      </c>
      <c r="J10" s="238"/>
    </row>
    <row r="11" spans="1:51" ht="14.25" customHeight="1" x14ac:dyDescent="0.25">
      <c r="A11" s="174"/>
      <c r="B11" s="295" t="s">
        <v>152</v>
      </c>
      <c r="C11" s="296" t="s">
        <v>151</v>
      </c>
      <c r="D11" s="296" t="s">
        <v>153</v>
      </c>
      <c r="E11" s="296" t="s">
        <v>154</v>
      </c>
      <c r="F11" s="231" t="s">
        <v>133</v>
      </c>
      <c r="G11" s="296" t="s">
        <v>155</v>
      </c>
      <c r="H11" s="297" t="s">
        <v>156</v>
      </c>
      <c r="J11" s="238"/>
    </row>
    <row r="12" spans="1:51" ht="14.25" customHeight="1" x14ac:dyDescent="0.25">
      <c r="A12" s="174"/>
      <c r="B12" s="295" t="s">
        <v>152</v>
      </c>
      <c r="C12" s="296" t="s">
        <v>151</v>
      </c>
      <c r="D12" s="296" t="s">
        <v>153</v>
      </c>
      <c r="E12" s="296" t="s">
        <v>154</v>
      </c>
      <c r="F12" s="231" t="s">
        <v>133</v>
      </c>
      <c r="G12" s="296" t="s">
        <v>155</v>
      </c>
      <c r="H12" s="297" t="s">
        <v>156</v>
      </c>
      <c r="J12" s="238"/>
    </row>
    <row r="13" spans="1:51" ht="14.25" customHeight="1" x14ac:dyDescent="0.25">
      <c r="A13" s="174"/>
      <c r="B13" s="295" t="s">
        <v>152</v>
      </c>
      <c r="C13" s="296" t="s">
        <v>151</v>
      </c>
      <c r="D13" s="296" t="s">
        <v>153</v>
      </c>
      <c r="E13" s="296" t="s">
        <v>154</v>
      </c>
      <c r="F13" s="231" t="s">
        <v>133</v>
      </c>
      <c r="G13" s="296" t="s">
        <v>155</v>
      </c>
      <c r="H13" s="297" t="s">
        <v>156</v>
      </c>
      <c r="J13" s="238"/>
    </row>
    <row r="14" spans="1:51" ht="14.25" customHeight="1" x14ac:dyDescent="0.25">
      <c r="A14" s="174"/>
      <c r="B14" s="295" t="s">
        <v>152</v>
      </c>
      <c r="C14" s="296" t="s">
        <v>151</v>
      </c>
      <c r="D14" s="296" t="s">
        <v>153</v>
      </c>
      <c r="E14" s="296" t="s">
        <v>154</v>
      </c>
      <c r="F14" s="231" t="s">
        <v>133</v>
      </c>
      <c r="G14" s="296" t="s">
        <v>155</v>
      </c>
      <c r="H14" s="297" t="s">
        <v>156</v>
      </c>
      <c r="J14" s="238"/>
    </row>
    <row r="15" spans="1:51" ht="14.25" customHeight="1" x14ac:dyDescent="0.25">
      <c r="A15" s="174"/>
      <c r="B15" s="295" t="s">
        <v>152</v>
      </c>
      <c r="C15" s="296" t="s">
        <v>151</v>
      </c>
      <c r="D15" s="296" t="s">
        <v>153</v>
      </c>
      <c r="E15" s="296" t="s">
        <v>154</v>
      </c>
      <c r="F15" s="231" t="s">
        <v>133</v>
      </c>
      <c r="G15" s="296" t="s">
        <v>155</v>
      </c>
      <c r="H15" s="297" t="s">
        <v>156</v>
      </c>
      <c r="J15" s="238"/>
    </row>
    <row r="16" spans="1:51" ht="14.25" customHeight="1" x14ac:dyDescent="0.25">
      <c r="A16" s="174"/>
      <c r="B16" s="295" t="s">
        <v>152</v>
      </c>
      <c r="C16" s="296" t="s">
        <v>151</v>
      </c>
      <c r="D16" s="296" t="s">
        <v>153</v>
      </c>
      <c r="E16" s="296" t="s">
        <v>154</v>
      </c>
      <c r="F16" s="231" t="s">
        <v>133</v>
      </c>
      <c r="G16" s="296" t="s">
        <v>155</v>
      </c>
      <c r="H16" s="297" t="s">
        <v>156</v>
      </c>
      <c r="J16" s="238"/>
    </row>
    <row r="17" spans="1:10" ht="14.25" customHeight="1" x14ac:dyDescent="0.25">
      <c r="A17" s="174"/>
      <c r="B17" s="295" t="s">
        <v>152</v>
      </c>
      <c r="C17" s="296" t="s">
        <v>151</v>
      </c>
      <c r="D17" s="296" t="s">
        <v>153</v>
      </c>
      <c r="E17" s="296" t="s">
        <v>154</v>
      </c>
      <c r="F17" s="231" t="s">
        <v>133</v>
      </c>
      <c r="G17" s="296" t="s">
        <v>155</v>
      </c>
      <c r="H17" s="297" t="s">
        <v>156</v>
      </c>
      <c r="J17" s="238"/>
    </row>
    <row r="18" spans="1:10" ht="14.25" customHeight="1" x14ac:dyDescent="0.25">
      <c r="A18" s="174"/>
      <c r="B18" s="295" t="s">
        <v>152</v>
      </c>
      <c r="C18" s="296" t="s">
        <v>151</v>
      </c>
      <c r="D18" s="296" t="s">
        <v>153</v>
      </c>
      <c r="E18" s="296" t="s">
        <v>154</v>
      </c>
      <c r="F18" s="231" t="s">
        <v>133</v>
      </c>
      <c r="G18" s="296" t="s">
        <v>155</v>
      </c>
      <c r="H18" s="297" t="s">
        <v>156</v>
      </c>
      <c r="J18" s="238"/>
    </row>
    <row r="19" spans="1:10" ht="14.25" customHeight="1" x14ac:dyDescent="0.25">
      <c r="A19" s="174"/>
      <c r="B19" s="295" t="s">
        <v>152</v>
      </c>
      <c r="C19" s="296" t="s">
        <v>151</v>
      </c>
      <c r="D19" s="296" t="s">
        <v>153</v>
      </c>
      <c r="E19" s="296" t="s">
        <v>154</v>
      </c>
      <c r="F19" s="231" t="s">
        <v>133</v>
      </c>
      <c r="G19" s="296" t="s">
        <v>155</v>
      </c>
      <c r="H19" s="297" t="s">
        <v>156</v>
      </c>
      <c r="J19" s="238"/>
    </row>
    <row r="20" spans="1:10" ht="14.25" customHeight="1" x14ac:dyDescent="0.25">
      <c r="A20" s="174"/>
      <c r="B20" s="295" t="s">
        <v>152</v>
      </c>
      <c r="C20" s="296" t="s">
        <v>151</v>
      </c>
      <c r="D20" s="296" t="s">
        <v>153</v>
      </c>
      <c r="E20" s="296" t="s">
        <v>154</v>
      </c>
      <c r="F20" s="231" t="s">
        <v>133</v>
      </c>
      <c r="G20" s="296" t="s">
        <v>155</v>
      </c>
      <c r="H20" s="297" t="s">
        <v>156</v>
      </c>
      <c r="J20" s="238"/>
    </row>
    <row r="21" spans="1:10" ht="14.25" customHeight="1" x14ac:dyDescent="0.25">
      <c r="A21" s="174"/>
      <c r="B21" s="295" t="s">
        <v>152</v>
      </c>
      <c r="C21" s="296" t="s">
        <v>151</v>
      </c>
      <c r="D21" s="296" t="s">
        <v>153</v>
      </c>
      <c r="E21" s="296" t="s">
        <v>154</v>
      </c>
      <c r="F21" s="231" t="s">
        <v>133</v>
      </c>
      <c r="G21" s="296" t="s">
        <v>155</v>
      </c>
      <c r="H21" s="297" t="s">
        <v>156</v>
      </c>
      <c r="J21" s="238"/>
    </row>
    <row r="22" spans="1:10" ht="14.25" customHeight="1" x14ac:dyDescent="0.25">
      <c r="A22" s="174"/>
      <c r="B22" s="295" t="s">
        <v>152</v>
      </c>
      <c r="C22" s="296" t="s">
        <v>151</v>
      </c>
      <c r="D22" s="296" t="s">
        <v>153</v>
      </c>
      <c r="E22" s="296" t="s">
        <v>154</v>
      </c>
      <c r="F22" s="231" t="s">
        <v>133</v>
      </c>
      <c r="G22" s="296" t="s">
        <v>155</v>
      </c>
      <c r="H22" s="297" t="s">
        <v>156</v>
      </c>
      <c r="J22" s="238"/>
    </row>
    <row r="23" spans="1:10" ht="14.25" customHeight="1" x14ac:dyDescent="0.25">
      <c r="A23" s="174"/>
      <c r="B23" s="295" t="s">
        <v>152</v>
      </c>
      <c r="C23" s="296" t="s">
        <v>151</v>
      </c>
      <c r="D23" s="296" t="s">
        <v>153</v>
      </c>
      <c r="E23" s="296" t="s">
        <v>154</v>
      </c>
      <c r="F23" s="231" t="s">
        <v>133</v>
      </c>
      <c r="G23" s="296" t="s">
        <v>155</v>
      </c>
      <c r="H23" s="297" t="s">
        <v>156</v>
      </c>
      <c r="J23" s="238"/>
    </row>
    <row r="24" spans="1:10" ht="14.25" customHeight="1" x14ac:dyDescent="0.25">
      <c r="A24" s="174"/>
      <c r="B24" s="295" t="s">
        <v>152</v>
      </c>
      <c r="C24" s="296" t="s">
        <v>151</v>
      </c>
      <c r="D24" s="296" t="s">
        <v>153</v>
      </c>
      <c r="E24" s="296" t="s">
        <v>154</v>
      </c>
      <c r="F24" s="231" t="s">
        <v>133</v>
      </c>
      <c r="G24" s="296" t="s">
        <v>155</v>
      </c>
      <c r="H24" s="297" t="s">
        <v>156</v>
      </c>
      <c r="J24" s="238"/>
    </row>
    <row r="25" spans="1:10" ht="14.25" customHeight="1" x14ac:dyDescent="0.25">
      <c r="A25" s="174"/>
      <c r="B25" s="295" t="s">
        <v>152</v>
      </c>
      <c r="C25" s="296" t="s">
        <v>151</v>
      </c>
      <c r="D25" s="296" t="s">
        <v>153</v>
      </c>
      <c r="E25" s="296" t="s">
        <v>154</v>
      </c>
      <c r="F25" s="231" t="s">
        <v>133</v>
      </c>
      <c r="G25" s="296" t="s">
        <v>155</v>
      </c>
      <c r="H25" s="297" t="s">
        <v>156</v>
      </c>
      <c r="J25" s="238"/>
    </row>
    <row r="26" spans="1:10" ht="14.25" customHeight="1" x14ac:dyDescent="0.25">
      <c r="A26" s="174"/>
      <c r="B26" s="295" t="s">
        <v>152</v>
      </c>
      <c r="C26" s="296" t="s">
        <v>151</v>
      </c>
      <c r="D26" s="296" t="s">
        <v>153</v>
      </c>
      <c r="E26" s="296" t="s">
        <v>154</v>
      </c>
      <c r="F26" s="231" t="s">
        <v>133</v>
      </c>
      <c r="G26" s="296" t="s">
        <v>155</v>
      </c>
      <c r="H26" s="297" t="s">
        <v>156</v>
      </c>
      <c r="J26" s="238"/>
    </row>
    <row r="27" spans="1:10" ht="14.25" customHeight="1" x14ac:dyDescent="0.25">
      <c r="A27" s="174"/>
      <c r="B27" s="295" t="s">
        <v>152</v>
      </c>
      <c r="C27" s="296" t="s">
        <v>151</v>
      </c>
      <c r="D27" s="296" t="s">
        <v>153</v>
      </c>
      <c r="E27" s="296" t="s">
        <v>154</v>
      </c>
      <c r="F27" s="231" t="s">
        <v>133</v>
      </c>
      <c r="G27" s="296" t="s">
        <v>155</v>
      </c>
      <c r="H27" s="297" t="s">
        <v>156</v>
      </c>
      <c r="J27" s="238"/>
    </row>
    <row r="28" spans="1:10" ht="14.25" customHeight="1" x14ac:dyDescent="0.25">
      <c r="A28" s="174"/>
      <c r="B28" s="295" t="s">
        <v>152</v>
      </c>
      <c r="C28" s="296" t="s">
        <v>151</v>
      </c>
      <c r="D28" s="296" t="s">
        <v>153</v>
      </c>
      <c r="E28" s="296" t="s">
        <v>154</v>
      </c>
      <c r="F28" s="231" t="s">
        <v>133</v>
      </c>
      <c r="G28" s="296" t="s">
        <v>155</v>
      </c>
      <c r="H28" s="297" t="s">
        <v>156</v>
      </c>
      <c r="J28" s="238"/>
    </row>
    <row r="29" spans="1:10" ht="14.25" customHeight="1" x14ac:dyDescent="0.25">
      <c r="A29" s="174"/>
      <c r="B29" s="295" t="s">
        <v>152</v>
      </c>
      <c r="C29" s="296" t="s">
        <v>151</v>
      </c>
      <c r="D29" s="296" t="s">
        <v>153</v>
      </c>
      <c r="E29" s="296" t="s">
        <v>154</v>
      </c>
      <c r="F29" s="231" t="s">
        <v>133</v>
      </c>
      <c r="G29" s="296" t="s">
        <v>155</v>
      </c>
      <c r="H29" s="297" t="s">
        <v>156</v>
      </c>
      <c r="J29" s="238"/>
    </row>
    <row r="30" spans="1:10" ht="14.25" customHeight="1" x14ac:dyDescent="0.25">
      <c r="A30" s="174"/>
      <c r="B30" s="295" t="s">
        <v>152</v>
      </c>
      <c r="C30" s="296" t="s">
        <v>151</v>
      </c>
      <c r="D30" s="296" t="s">
        <v>153</v>
      </c>
      <c r="E30" s="296" t="s">
        <v>154</v>
      </c>
      <c r="F30" s="231" t="s">
        <v>133</v>
      </c>
      <c r="G30" s="296" t="s">
        <v>155</v>
      </c>
      <c r="H30" s="297" t="s">
        <v>156</v>
      </c>
      <c r="J30" s="238"/>
    </row>
    <row r="31" spans="1:10" ht="14.25" customHeight="1" x14ac:dyDescent="0.25">
      <c r="A31" s="174"/>
      <c r="B31" s="295" t="s">
        <v>152</v>
      </c>
      <c r="C31" s="296" t="s">
        <v>151</v>
      </c>
      <c r="D31" s="296" t="s">
        <v>153</v>
      </c>
      <c r="E31" s="296" t="s">
        <v>154</v>
      </c>
      <c r="F31" s="231" t="s">
        <v>133</v>
      </c>
      <c r="G31" s="296" t="s">
        <v>155</v>
      </c>
      <c r="H31" s="297" t="s">
        <v>156</v>
      </c>
      <c r="J31" s="238"/>
    </row>
    <row r="32" spans="1:10" ht="14.25" customHeight="1" x14ac:dyDescent="0.25">
      <c r="A32" s="174"/>
      <c r="B32" s="295" t="s">
        <v>152</v>
      </c>
      <c r="C32" s="296" t="s">
        <v>151</v>
      </c>
      <c r="D32" s="296" t="s">
        <v>153</v>
      </c>
      <c r="E32" s="296" t="s">
        <v>154</v>
      </c>
      <c r="F32" s="231" t="s">
        <v>133</v>
      </c>
      <c r="G32" s="296" t="s">
        <v>155</v>
      </c>
      <c r="H32" s="297" t="s">
        <v>156</v>
      </c>
      <c r="J32" s="238"/>
    </row>
    <row r="33" spans="1:10" ht="14.25" customHeight="1" x14ac:dyDescent="0.25">
      <c r="A33" s="174"/>
      <c r="B33" s="295" t="s">
        <v>152</v>
      </c>
      <c r="C33" s="296" t="s">
        <v>151</v>
      </c>
      <c r="D33" s="296" t="s">
        <v>153</v>
      </c>
      <c r="E33" s="296" t="s">
        <v>154</v>
      </c>
      <c r="F33" s="231" t="s">
        <v>133</v>
      </c>
      <c r="G33" s="296" t="s">
        <v>155</v>
      </c>
      <c r="H33" s="297" t="s">
        <v>156</v>
      </c>
      <c r="J33" s="238"/>
    </row>
    <row r="34" spans="1:10" ht="14.25" customHeight="1" x14ac:dyDescent="0.25">
      <c r="A34" s="174"/>
      <c r="B34" s="295" t="s">
        <v>152</v>
      </c>
      <c r="C34" s="296" t="s">
        <v>151</v>
      </c>
      <c r="D34" s="296" t="s">
        <v>153</v>
      </c>
      <c r="E34" s="296" t="s">
        <v>154</v>
      </c>
      <c r="F34" s="231" t="s">
        <v>133</v>
      </c>
      <c r="G34" s="296" t="s">
        <v>155</v>
      </c>
      <c r="H34" s="297" t="s">
        <v>156</v>
      </c>
      <c r="J34" s="238"/>
    </row>
    <row r="35" spans="1:10" ht="14.25" customHeight="1" x14ac:dyDescent="0.25">
      <c r="A35" s="174"/>
      <c r="B35" s="295" t="s">
        <v>152</v>
      </c>
      <c r="C35" s="296" t="s">
        <v>151</v>
      </c>
      <c r="D35" s="296" t="s">
        <v>153</v>
      </c>
      <c r="E35" s="296" t="s">
        <v>154</v>
      </c>
      <c r="F35" s="231" t="s">
        <v>133</v>
      </c>
      <c r="G35" s="296" t="s">
        <v>155</v>
      </c>
      <c r="H35" s="297" t="s">
        <v>156</v>
      </c>
      <c r="J35" s="238"/>
    </row>
    <row r="36" spans="1:10" ht="14.25" customHeight="1" x14ac:dyDescent="0.25">
      <c r="A36" s="174"/>
      <c r="B36" s="295" t="s">
        <v>152</v>
      </c>
      <c r="C36" s="296" t="s">
        <v>151</v>
      </c>
      <c r="D36" s="296" t="s">
        <v>153</v>
      </c>
      <c r="E36" s="296" t="s">
        <v>154</v>
      </c>
      <c r="F36" s="231" t="s">
        <v>133</v>
      </c>
      <c r="G36" s="296" t="s">
        <v>155</v>
      </c>
      <c r="H36" s="297" t="s">
        <v>156</v>
      </c>
      <c r="J36" s="238"/>
    </row>
    <row r="37" spans="1:10" ht="14.25" customHeight="1" x14ac:dyDescent="0.25">
      <c r="A37" s="174"/>
      <c r="B37" s="295" t="s">
        <v>152</v>
      </c>
      <c r="C37" s="296" t="s">
        <v>151</v>
      </c>
      <c r="D37" s="296" t="s">
        <v>153</v>
      </c>
      <c r="E37" s="296" t="s">
        <v>154</v>
      </c>
      <c r="F37" s="231" t="s">
        <v>133</v>
      </c>
      <c r="G37" s="296" t="s">
        <v>155</v>
      </c>
      <c r="H37" s="297" t="s">
        <v>156</v>
      </c>
      <c r="J37" s="238"/>
    </row>
    <row r="38" spans="1:10" ht="14.25" customHeight="1" x14ac:dyDescent="0.25">
      <c r="A38" s="174"/>
      <c r="B38" s="295" t="s">
        <v>152</v>
      </c>
      <c r="C38" s="296" t="s">
        <v>151</v>
      </c>
      <c r="D38" s="296" t="s">
        <v>153</v>
      </c>
      <c r="E38" s="296" t="s">
        <v>154</v>
      </c>
      <c r="F38" s="231" t="s">
        <v>133</v>
      </c>
      <c r="G38" s="296" t="s">
        <v>155</v>
      </c>
      <c r="H38" s="297" t="s">
        <v>156</v>
      </c>
      <c r="J38" s="238"/>
    </row>
    <row r="39" spans="1:10" ht="14.25" customHeight="1" x14ac:dyDescent="0.25">
      <c r="A39" s="174"/>
      <c r="B39" s="295" t="s">
        <v>152</v>
      </c>
      <c r="C39" s="296" t="s">
        <v>151</v>
      </c>
      <c r="D39" s="296" t="s">
        <v>153</v>
      </c>
      <c r="E39" s="296" t="s">
        <v>154</v>
      </c>
      <c r="F39" s="231" t="s">
        <v>133</v>
      </c>
      <c r="G39" s="296" t="s">
        <v>155</v>
      </c>
      <c r="H39" s="297" t="s">
        <v>156</v>
      </c>
      <c r="J39" s="238"/>
    </row>
    <row r="40" spans="1:10" ht="14.25" customHeight="1" x14ac:dyDescent="0.25">
      <c r="A40" s="174"/>
      <c r="B40" s="295" t="s">
        <v>152</v>
      </c>
      <c r="C40" s="296" t="s">
        <v>151</v>
      </c>
      <c r="D40" s="296" t="s">
        <v>153</v>
      </c>
      <c r="E40" s="296" t="s">
        <v>154</v>
      </c>
      <c r="F40" s="231" t="s">
        <v>133</v>
      </c>
      <c r="G40" s="296" t="s">
        <v>155</v>
      </c>
      <c r="H40" s="297" t="s">
        <v>156</v>
      </c>
      <c r="J40" s="238"/>
    </row>
    <row r="41" spans="1:10" ht="14.25" customHeight="1" x14ac:dyDescent="0.25">
      <c r="A41" s="174"/>
      <c r="B41" s="295" t="s">
        <v>152</v>
      </c>
      <c r="C41" s="296" t="s">
        <v>151</v>
      </c>
      <c r="D41" s="296" t="s">
        <v>153</v>
      </c>
      <c r="E41" s="296" t="s">
        <v>154</v>
      </c>
      <c r="F41" s="231" t="s">
        <v>133</v>
      </c>
      <c r="G41" s="296" t="s">
        <v>155</v>
      </c>
      <c r="H41" s="297" t="s">
        <v>156</v>
      </c>
      <c r="J41" s="238"/>
    </row>
    <row r="42" spans="1:10" ht="14.25" customHeight="1" x14ac:dyDescent="0.25">
      <c r="A42" s="174"/>
      <c r="B42" s="295" t="s">
        <v>152</v>
      </c>
      <c r="C42" s="296" t="s">
        <v>151</v>
      </c>
      <c r="D42" s="296" t="s">
        <v>153</v>
      </c>
      <c r="E42" s="296" t="s">
        <v>154</v>
      </c>
      <c r="F42" s="231" t="s">
        <v>133</v>
      </c>
      <c r="G42" s="296" t="s">
        <v>155</v>
      </c>
      <c r="H42" s="297" t="s">
        <v>156</v>
      </c>
      <c r="J42" s="238"/>
    </row>
    <row r="43" spans="1:10" ht="14.25" customHeight="1" x14ac:dyDescent="0.25">
      <c r="A43" s="174"/>
      <c r="B43" s="295" t="s">
        <v>152</v>
      </c>
      <c r="C43" s="296" t="s">
        <v>151</v>
      </c>
      <c r="D43" s="296" t="s">
        <v>153</v>
      </c>
      <c r="E43" s="296" t="s">
        <v>154</v>
      </c>
      <c r="F43" s="231" t="s">
        <v>133</v>
      </c>
      <c r="G43" s="296" t="s">
        <v>155</v>
      </c>
      <c r="H43" s="297" t="s">
        <v>156</v>
      </c>
      <c r="J43" s="238"/>
    </row>
    <row r="44" spans="1:10" ht="14.25" customHeight="1" x14ac:dyDescent="0.25">
      <c r="A44" s="174"/>
      <c r="B44" s="295" t="s">
        <v>152</v>
      </c>
      <c r="C44" s="296" t="s">
        <v>151</v>
      </c>
      <c r="D44" s="296" t="s">
        <v>153</v>
      </c>
      <c r="E44" s="296" t="s">
        <v>154</v>
      </c>
      <c r="F44" s="231" t="s">
        <v>133</v>
      </c>
      <c r="G44" s="296" t="s">
        <v>155</v>
      </c>
      <c r="H44" s="297" t="s">
        <v>156</v>
      </c>
      <c r="J44" s="238"/>
    </row>
    <row r="45" spans="1:10" ht="14.25" customHeight="1" x14ac:dyDescent="0.25">
      <c r="A45" s="174"/>
      <c r="B45" s="295" t="s">
        <v>152</v>
      </c>
      <c r="C45" s="296" t="s">
        <v>151</v>
      </c>
      <c r="D45" s="296" t="s">
        <v>153</v>
      </c>
      <c r="E45" s="296" t="s">
        <v>154</v>
      </c>
      <c r="F45" s="231" t="s">
        <v>133</v>
      </c>
      <c r="G45" s="296" t="s">
        <v>155</v>
      </c>
      <c r="H45" s="297" t="s">
        <v>156</v>
      </c>
      <c r="J45" s="238"/>
    </row>
    <row r="46" spans="1:10" ht="14.25" customHeight="1" x14ac:dyDescent="0.25">
      <c r="A46" s="174"/>
      <c r="B46" s="295" t="s">
        <v>152</v>
      </c>
      <c r="C46" s="296" t="s">
        <v>151</v>
      </c>
      <c r="D46" s="296" t="s">
        <v>153</v>
      </c>
      <c r="E46" s="296" t="s">
        <v>154</v>
      </c>
      <c r="F46" s="231" t="s">
        <v>133</v>
      </c>
      <c r="G46" s="296" t="s">
        <v>155</v>
      </c>
      <c r="H46" s="297" t="s">
        <v>156</v>
      </c>
      <c r="J46" s="238"/>
    </row>
    <row r="47" spans="1:10" ht="14.25" customHeight="1" x14ac:dyDescent="0.25">
      <c r="A47" s="174"/>
      <c r="B47" s="295" t="s">
        <v>152</v>
      </c>
      <c r="C47" s="296" t="s">
        <v>151</v>
      </c>
      <c r="D47" s="296" t="s">
        <v>153</v>
      </c>
      <c r="E47" s="296" t="s">
        <v>154</v>
      </c>
      <c r="F47" s="231" t="s">
        <v>133</v>
      </c>
      <c r="G47" s="296" t="s">
        <v>155</v>
      </c>
      <c r="H47" s="297" t="s">
        <v>156</v>
      </c>
      <c r="J47" s="238"/>
    </row>
    <row r="48" spans="1:10" ht="14.25" customHeight="1" x14ac:dyDescent="0.25">
      <c r="A48" s="174"/>
      <c r="B48" s="295" t="s">
        <v>152</v>
      </c>
      <c r="C48" s="296" t="s">
        <v>151</v>
      </c>
      <c r="D48" s="296" t="s">
        <v>153</v>
      </c>
      <c r="E48" s="296" t="s">
        <v>154</v>
      </c>
      <c r="F48" s="231" t="s">
        <v>133</v>
      </c>
      <c r="G48" s="296" t="s">
        <v>155</v>
      </c>
      <c r="H48" s="297" t="s">
        <v>156</v>
      </c>
      <c r="J48" s="238"/>
    </row>
    <row r="49" spans="1:10" ht="14.25" customHeight="1" x14ac:dyDescent="0.25">
      <c r="A49" s="174"/>
      <c r="B49" s="295" t="s">
        <v>152</v>
      </c>
      <c r="C49" s="296" t="s">
        <v>151</v>
      </c>
      <c r="D49" s="296" t="s">
        <v>153</v>
      </c>
      <c r="E49" s="296" t="s">
        <v>154</v>
      </c>
      <c r="F49" s="231" t="s">
        <v>133</v>
      </c>
      <c r="G49" s="296" t="s">
        <v>155</v>
      </c>
      <c r="H49" s="297" t="s">
        <v>156</v>
      </c>
      <c r="J49" s="238"/>
    </row>
    <row r="50" spans="1:10" ht="14.25" customHeight="1" x14ac:dyDescent="0.25">
      <c r="A50" s="174"/>
      <c r="B50" s="295" t="s">
        <v>152</v>
      </c>
      <c r="C50" s="296" t="s">
        <v>151</v>
      </c>
      <c r="D50" s="296" t="s">
        <v>153</v>
      </c>
      <c r="E50" s="296" t="s">
        <v>154</v>
      </c>
      <c r="F50" s="231" t="s">
        <v>133</v>
      </c>
      <c r="G50" s="296" t="s">
        <v>155</v>
      </c>
      <c r="H50" s="297" t="s">
        <v>156</v>
      </c>
      <c r="J50" s="238"/>
    </row>
    <row r="51" spans="1:10" ht="14.25" customHeight="1" x14ac:dyDescent="0.25">
      <c r="A51" s="174"/>
      <c r="B51" s="295" t="s">
        <v>152</v>
      </c>
      <c r="C51" s="296" t="s">
        <v>151</v>
      </c>
      <c r="D51" s="296" t="s">
        <v>153</v>
      </c>
      <c r="E51" s="296" t="s">
        <v>154</v>
      </c>
      <c r="F51" s="231" t="s">
        <v>133</v>
      </c>
      <c r="G51" s="296" t="s">
        <v>155</v>
      </c>
      <c r="H51" s="297" t="s">
        <v>156</v>
      </c>
      <c r="J51" s="238"/>
    </row>
    <row r="52" spans="1:10" ht="14.25" customHeight="1" x14ac:dyDescent="0.25">
      <c r="A52" s="174"/>
      <c r="B52" s="295" t="s">
        <v>152</v>
      </c>
      <c r="C52" s="296" t="s">
        <v>151</v>
      </c>
      <c r="D52" s="296" t="s">
        <v>153</v>
      </c>
      <c r="E52" s="296" t="s">
        <v>154</v>
      </c>
      <c r="F52" s="231" t="s">
        <v>133</v>
      </c>
      <c r="G52" s="296" t="s">
        <v>155</v>
      </c>
      <c r="H52" s="297" t="s">
        <v>156</v>
      </c>
      <c r="J52" s="238"/>
    </row>
    <row r="53" spans="1:10" ht="14.25" customHeight="1" x14ac:dyDescent="0.25">
      <c r="A53" s="174"/>
      <c r="B53" s="295" t="s">
        <v>152</v>
      </c>
      <c r="C53" s="296" t="s">
        <v>151</v>
      </c>
      <c r="D53" s="296" t="s">
        <v>153</v>
      </c>
      <c r="E53" s="296" t="s">
        <v>154</v>
      </c>
      <c r="F53" s="231" t="s">
        <v>133</v>
      </c>
      <c r="G53" s="296" t="s">
        <v>155</v>
      </c>
      <c r="H53" s="297" t="s">
        <v>156</v>
      </c>
      <c r="J53" s="238"/>
    </row>
    <row r="54" spans="1:10" ht="14.25" customHeight="1" x14ac:dyDescent="0.25">
      <c r="A54" s="174"/>
      <c r="B54" s="295" t="s">
        <v>152</v>
      </c>
      <c r="C54" s="296" t="s">
        <v>151</v>
      </c>
      <c r="D54" s="296" t="s">
        <v>153</v>
      </c>
      <c r="E54" s="296" t="s">
        <v>154</v>
      </c>
      <c r="F54" s="231" t="s">
        <v>133</v>
      </c>
      <c r="G54" s="296" t="s">
        <v>155</v>
      </c>
      <c r="H54" s="297" t="s">
        <v>156</v>
      </c>
      <c r="J54" s="238"/>
    </row>
    <row r="55" spans="1:10" ht="14.25" customHeight="1" x14ac:dyDescent="0.25">
      <c r="A55" s="174"/>
      <c r="B55" s="295" t="s">
        <v>152</v>
      </c>
      <c r="C55" s="296" t="s">
        <v>151</v>
      </c>
      <c r="D55" s="296" t="s">
        <v>153</v>
      </c>
      <c r="E55" s="296" t="s">
        <v>154</v>
      </c>
      <c r="F55" s="231" t="s">
        <v>133</v>
      </c>
      <c r="G55" s="296" t="s">
        <v>155</v>
      </c>
      <c r="H55" s="297" t="s">
        <v>156</v>
      </c>
      <c r="J55" s="238"/>
    </row>
    <row r="56" spans="1:10" ht="14.25" customHeight="1" x14ac:dyDescent="0.25">
      <c r="A56" s="174"/>
      <c r="B56" s="295" t="s">
        <v>152</v>
      </c>
      <c r="C56" s="296" t="s">
        <v>151</v>
      </c>
      <c r="D56" s="296" t="s">
        <v>153</v>
      </c>
      <c r="E56" s="296" t="s">
        <v>154</v>
      </c>
      <c r="F56" s="231" t="s">
        <v>133</v>
      </c>
      <c r="G56" s="296" t="s">
        <v>155</v>
      </c>
      <c r="H56" s="297" t="s">
        <v>156</v>
      </c>
      <c r="J56" s="238"/>
    </row>
    <row r="57" spans="1:10" ht="14.25" customHeight="1" x14ac:dyDescent="0.25">
      <c r="A57" s="174"/>
      <c r="B57" s="295" t="s">
        <v>152</v>
      </c>
      <c r="C57" s="296" t="s">
        <v>151</v>
      </c>
      <c r="D57" s="296" t="s">
        <v>153</v>
      </c>
      <c r="E57" s="296" t="s">
        <v>154</v>
      </c>
      <c r="F57" s="231" t="s">
        <v>133</v>
      </c>
      <c r="G57" s="296" t="s">
        <v>155</v>
      </c>
      <c r="H57" s="297" t="s">
        <v>156</v>
      </c>
      <c r="J57" s="238"/>
    </row>
    <row r="58" spans="1:10" ht="14.25" customHeight="1" x14ac:dyDescent="0.25">
      <c r="A58" s="174"/>
      <c r="B58" s="295" t="s">
        <v>152</v>
      </c>
      <c r="C58" s="296" t="s">
        <v>151</v>
      </c>
      <c r="D58" s="296" t="s">
        <v>153</v>
      </c>
      <c r="E58" s="296" t="s">
        <v>154</v>
      </c>
      <c r="F58" s="231" t="s">
        <v>133</v>
      </c>
      <c r="G58" s="296" t="s">
        <v>155</v>
      </c>
      <c r="H58" s="297" t="s">
        <v>156</v>
      </c>
      <c r="J58" s="238"/>
    </row>
    <row r="59" spans="1:10" ht="14.25" customHeight="1" x14ac:dyDescent="0.25">
      <c r="A59" s="174"/>
      <c r="B59" s="295" t="s">
        <v>152</v>
      </c>
      <c r="C59" s="296" t="s">
        <v>151</v>
      </c>
      <c r="D59" s="296" t="s">
        <v>153</v>
      </c>
      <c r="E59" s="296" t="s">
        <v>154</v>
      </c>
      <c r="F59" s="231" t="s">
        <v>133</v>
      </c>
      <c r="G59" s="296" t="s">
        <v>155</v>
      </c>
      <c r="H59" s="297" t="s">
        <v>156</v>
      </c>
      <c r="J59" s="238"/>
    </row>
    <row r="60" spans="1:10" ht="14.25" customHeight="1" x14ac:dyDescent="0.25">
      <c r="A60" s="174"/>
      <c r="B60" s="295" t="s">
        <v>152</v>
      </c>
      <c r="C60" s="296" t="s">
        <v>151</v>
      </c>
      <c r="D60" s="296" t="s">
        <v>153</v>
      </c>
      <c r="E60" s="296" t="s">
        <v>154</v>
      </c>
      <c r="F60" s="231" t="s">
        <v>133</v>
      </c>
      <c r="G60" s="296" t="s">
        <v>155</v>
      </c>
      <c r="H60" s="297" t="s">
        <v>156</v>
      </c>
      <c r="J60" s="238"/>
    </row>
    <row r="61" spans="1:10" ht="14.25" customHeight="1" x14ac:dyDescent="0.25">
      <c r="A61" s="174"/>
      <c r="B61" s="295" t="s">
        <v>152</v>
      </c>
      <c r="C61" s="296" t="s">
        <v>151</v>
      </c>
      <c r="D61" s="296" t="s">
        <v>153</v>
      </c>
      <c r="E61" s="296" t="s">
        <v>154</v>
      </c>
      <c r="F61" s="231" t="s">
        <v>133</v>
      </c>
      <c r="G61" s="296" t="s">
        <v>155</v>
      </c>
      <c r="H61" s="297" t="s">
        <v>156</v>
      </c>
      <c r="J61" s="238"/>
    </row>
    <row r="62" spans="1:10" ht="14.25" customHeight="1" x14ac:dyDescent="0.25">
      <c r="A62" s="174"/>
      <c r="B62" s="295" t="s">
        <v>152</v>
      </c>
      <c r="C62" s="296" t="s">
        <v>151</v>
      </c>
      <c r="D62" s="296" t="s">
        <v>153</v>
      </c>
      <c r="E62" s="296" t="s">
        <v>154</v>
      </c>
      <c r="F62" s="231" t="s">
        <v>133</v>
      </c>
      <c r="G62" s="296" t="s">
        <v>155</v>
      </c>
      <c r="H62" s="297" t="s">
        <v>156</v>
      </c>
      <c r="J62" s="238"/>
    </row>
    <row r="63" spans="1:10" ht="14.25" customHeight="1" x14ac:dyDescent="0.25">
      <c r="A63" s="174"/>
      <c r="B63" s="295" t="s">
        <v>152</v>
      </c>
      <c r="C63" s="296" t="s">
        <v>151</v>
      </c>
      <c r="D63" s="296" t="s">
        <v>153</v>
      </c>
      <c r="E63" s="296" t="s">
        <v>154</v>
      </c>
      <c r="F63" s="231" t="s">
        <v>133</v>
      </c>
      <c r="G63" s="296" t="s">
        <v>155</v>
      </c>
      <c r="H63" s="297" t="s">
        <v>156</v>
      </c>
      <c r="J63" s="238"/>
    </row>
    <row r="64" spans="1:10" ht="14.25" customHeight="1" x14ac:dyDescent="0.25">
      <c r="A64" s="174"/>
      <c r="B64" s="295" t="s">
        <v>152</v>
      </c>
      <c r="C64" s="296" t="s">
        <v>151</v>
      </c>
      <c r="D64" s="296" t="s">
        <v>153</v>
      </c>
      <c r="E64" s="296" t="s">
        <v>154</v>
      </c>
      <c r="F64" s="231" t="s">
        <v>133</v>
      </c>
      <c r="G64" s="296" t="s">
        <v>155</v>
      </c>
      <c r="H64" s="297" t="s">
        <v>156</v>
      </c>
      <c r="J64" s="238"/>
    </row>
    <row r="65" spans="1:10" ht="14.25" customHeight="1" x14ac:dyDescent="0.25">
      <c r="A65" s="174"/>
      <c r="B65" s="295" t="s">
        <v>152</v>
      </c>
      <c r="C65" s="296" t="s">
        <v>151</v>
      </c>
      <c r="D65" s="296" t="s">
        <v>153</v>
      </c>
      <c r="E65" s="296" t="s">
        <v>154</v>
      </c>
      <c r="F65" s="231" t="s">
        <v>133</v>
      </c>
      <c r="G65" s="296" t="s">
        <v>155</v>
      </c>
      <c r="H65" s="297" t="s">
        <v>156</v>
      </c>
      <c r="J65" s="238"/>
    </row>
    <row r="66" spans="1:10" ht="14.25" customHeight="1" x14ac:dyDescent="0.25">
      <c r="A66" s="174"/>
      <c r="B66" s="295" t="s">
        <v>152</v>
      </c>
      <c r="C66" s="296" t="s">
        <v>151</v>
      </c>
      <c r="D66" s="296" t="s">
        <v>153</v>
      </c>
      <c r="E66" s="296" t="s">
        <v>154</v>
      </c>
      <c r="F66" s="231" t="s">
        <v>133</v>
      </c>
      <c r="G66" s="296" t="s">
        <v>155</v>
      </c>
      <c r="H66" s="297" t="s">
        <v>156</v>
      </c>
      <c r="J66" s="238"/>
    </row>
    <row r="67" spans="1:10" ht="14.25" customHeight="1" x14ac:dyDescent="0.25">
      <c r="A67" s="174"/>
      <c r="B67" s="295" t="s">
        <v>152</v>
      </c>
      <c r="C67" s="296" t="s">
        <v>151</v>
      </c>
      <c r="D67" s="296" t="s">
        <v>153</v>
      </c>
      <c r="E67" s="296" t="s">
        <v>154</v>
      </c>
      <c r="F67" s="231" t="s">
        <v>133</v>
      </c>
      <c r="G67" s="296" t="s">
        <v>155</v>
      </c>
      <c r="H67" s="297" t="s">
        <v>156</v>
      </c>
      <c r="J67" s="238"/>
    </row>
    <row r="68" spans="1:10" ht="14.25" customHeight="1" x14ac:dyDescent="0.25">
      <c r="A68" s="174"/>
      <c r="B68" s="295" t="s">
        <v>152</v>
      </c>
      <c r="C68" s="296" t="s">
        <v>151</v>
      </c>
      <c r="D68" s="296" t="s">
        <v>153</v>
      </c>
      <c r="E68" s="296" t="s">
        <v>154</v>
      </c>
      <c r="F68" s="231" t="s">
        <v>133</v>
      </c>
      <c r="G68" s="296" t="s">
        <v>155</v>
      </c>
      <c r="H68" s="297" t="s">
        <v>156</v>
      </c>
      <c r="J68" s="238"/>
    </row>
    <row r="69" spans="1:10" ht="14.25" customHeight="1" x14ac:dyDescent="0.25">
      <c r="A69" s="174"/>
      <c r="B69" s="295" t="s">
        <v>152</v>
      </c>
      <c r="C69" s="296" t="s">
        <v>151</v>
      </c>
      <c r="D69" s="296" t="s">
        <v>153</v>
      </c>
      <c r="E69" s="296" t="s">
        <v>154</v>
      </c>
      <c r="F69" s="231" t="s">
        <v>133</v>
      </c>
      <c r="G69" s="296" t="s">
        <v>155</v>
      </c>
      <c r="H69" s="297" t="s">
        <v>156</v>
      </c>
      <c r="J69" s="238"/>
    </row>
    <row r="70" spans="1:10" ht="14.25" customHeight="1" x14ac:dyDescent="0.25">
      <c r="A70" s="174"/>
      <c r="B70" s="295" t="s">
        <v>152</v>
      </c>
      <c r="C70" s="296" t="s">
        <v>151</v>
      </c>
      <c r="D70" s="296" t="s">
        <v>153</v>
      </c>
      <c r="E70" s="296" t="s">
        <v>154</v>
      </c>
      <c r="F70" s="231" t="s">
        <v>133</v>
      </c>
      <c r="G70" s="296" t="s">
        <v>155</v>
      </c>
      <c r="H70" s="297" t="s">
        <v>156</v>
      </c>
      <c r="J70" s="238"/>
    </row>
    <row r="71" spans="1:10" ht="14.25" customHeight="1" x14ac:dyDescent="0.25">
      <c r="A71" s="174"/>
      <c r="B71" s="295" t="s">
        <v>152</v>
      </c>
      <c r="C71" s="296" t="s">
        <v>151</v>
      </c>
      <c r="D71" s="296" t="s">
        <v>153</v>
      </c>
      <c r="E71" s="296" t="s">
        <v>154</v>
      </c>
      <c r="F71" s="231" t="s">
        <v>133</v>
      </c>
      <c r="G71" s="296" t="s">
        <v>155</v>
      </c>
      <c r="H71" s="297" t="s">
        <v>156</v>
      </c>
      <c r="J71" s="238"/>
    </row>
    <row r="72" spans="1:10" ht="14.25" customHeight="1" x14ac:dyDescent="0.25">
      <c r="A72" s="174"/>
      <c r="B72" s="295" t="s">
        <v>152</v>
      </c>
      <c r="C72" s="296" t="s">
        <v>151</v>
      </c>
      <c r="D72" s="296" t="s">
        <v>153</v>
      </c>
      <c r="E72" s="296" t="s">
        <v>154</v>
      </c>
      <c r="F72" s="231" t="s">
        <v>133</v>
      </c>
      <c r="G72" s="296" t="s">
        <v>155</v>
      </c>
      <c r="H72" s="297" t="s">
        <v>156</v>
      </c>
      <c r="J72" s="238"/>
    </row>
    <row r="73" spans="1:10" ht="14.25" customHeight="1" x14ac:dyDescent="0.25">
      <c r="A73" s="174"/>
      <c r="B73" s="295" t="s">
        <v>152</v>
      </c>
      <c r="C73" s="296" t="s">
        <v>151</v>
      </c>
      <c r="D73" s="296" t="s">
        <v>153</v>
      </c>
      <c r="E73" s="296" t="s">
        <v>154</v>
      </c>
      <c r="F73" s="231" t="s">
        <v>133</v>
      </c>
      <c r="G73" s="296" t="s">
        <v>155</v>
      </c>
      <c r="H73" s="297" t="s">
        <v>156</v>
      </c>
      <c r="J73" s="238"/>
    </row>
    <row r="74" spans="1:10" ht="14.25" customHeight="1" x14ac:dyDescent="0.25">
      <c r="A74" s="174"/>
      <c r="B74" s="295" t="s">
        <v>152</v>
      </c>
      <c r="C74" s="296" t="s">
        <v>151</v>
      </c>
      <c r="D74" s="296" t="s">
        <v>153</v>
      </c>
      <c r="E74" s="296" t="s">
        <v>154</v>
      </c>
      <c r="F74" s="231" t="s">
        <v>133</v>
      </c>
      <c r="G74" s="296" t="s">
        <v>155</v>
      </c>
      <c r="H74" s="297" t="s">
        <v>156</v>
      </c>
      <c r="J74" s="238"/>
    </row>
    <row r="75" spans="1:10" ht="14.25" customHeight="1" x14ac:dyDescent="0.25">
      <c r="A75" s="174"/>
      <c r="B75" s="295" t="s">
        <v>152</v>
      </c>
      <c r="C75" s="296" t="s">
        <v>151</v>
      </c>
      <c r="D75" s="296" t="s">
        <v>153</v>
      </c>
      <c r="E75" s="296" t="s">
        <v>154</v>
      </c>
      <c r="F75" s="231" t="s">
        <v>133</v>
      </c>
      <c r="G75" s="296" t="s">
        <v>155</v>
      </c>
      <c r="H75" s="297" t="s">
        <v>156</v>
      </c>
      <c r="J75" s="238"/>
    </row>
    <row r="76" spans="1:10" ht="14.25" customHeight="1" x14ac:dyDescent="0.25">
      <c r="A76" s="174"/>
      <c r="B76" s="295" t="s">
        <v>152</v>
      </c>
      <c r="C76" s="296" t="s">
        <v>151</v>
      </c>
      <c r="D76" s="296" t="s">
        <v>153</v>
      </c>
      <c r="E76" s="296" t="s">
        <v>154</v>
      </c>
      <c r="F76" s="231" t="s">
        <v>133</v>
      </c>
      <c r="G76" s="296" t="s">
        <v>155</v>
      </c>
      <c r="H76" s="297" t="s">
        <v>156</v>
      </c>
      <c r="J76" s="238"/>
    </row>
    <row r="77" spans="1:10" ht="14.25" customHeight="1" x14ac:dyDescent="0.25">
      <c r="A77" s="174"/>
      <c r="B77" s="295" t="s">
        <v>152</v>
      </c>
      <c r="C77" s="296" t="s">
        <v>151</v>
      </c>
      <c r="D77" s="296" t="s">
        <v>153</v>
      </c>
      <c r="E77" s="296" t="s">
        <v>154</v>
      </c>
      <c r="F77" s="231" t="s">
        <v>133</v>
      </c>
      <c r="G77" s="296" t="s">
        <v>155</v>
      </c>
      <c r="H77" s="297" t="s">
        <v>156</v>
      </c>
      <c r="J77" s="238"/>
    </row>
    <row r="78" spans="1:10" ht="14.25" customHeight="1" x14ac:dyDescent="0.25">
      <c r="A78" s="174"/>
      <c r="B78" s="295" t="s">
        <v>152</v>
      </c>
      <c r="C78" s="296" t="s">
        <v>151</v>
      </c>
      <c r="D78" s="296" t="s">
        <v>153</v>
      </c>
      <c r="E78" s="296" t="s">
        <v>154</v>
      </c>
      <c r="F78" s="231" t="s">
        <v>133</v>
      </c>
      <c r="G78" s="296" t="s">
        <v>155</v>
      </c>
      <c r="H78" s="297" t="s">
        <v>156</v>
      </c>
      <c r="J78" s="238"/>
    </row>
    <row r="79" spans="1:10" ht="14.25" customHeight="1" x14ac:dyDescent="0.25">
      <c r="A79" s="174"/>
      <c r="B79" s="295" t="s">
        <v>152</v>
      </c>
      <c r="C79" s="296" t="s">
        <v>151</v>
      </c>
      <c r="D79" s="296" t="s">
        <v>153</v>
      </c>
      <c r="E79" s="296" t="s">
        <v>154</v>
      </c>
      <c r="F79" s="231" t="s">
        <v>133</v>
      </c>
      <c r="G79" s="296" t="s">
        <v>155</v>
      </c>
      <c r="H79" s="297" t="s">
        <v>156</v>
      </c>
      <c r="J79" s="238"/>
    </row>
    <row r="80" spans="1:10" ht="14.25" customHeight="1" x14ac:dyDescent="0.25">
      <c r="A80" s="174"/>
      <c r="B80" s="295" t="s">
        <v>152</v>
      </c>
      <c r="C80" s="296" t="s">
        <v>151</v>
      </c>
      <c r="D80" s="296" t="s">
        <v>153</v>
      </c>
      <c r="E80" s="296" t="s">
        <v>154</v>
      </c>
      <c r="F80" s="231" t="s">
        <v>133</v>
      </c>
      <c r="G80" s="296" t="s">
        <v>155</v>
      </c>
      <c r="H80" s="297" t="s">
        <v>156</v>
      </c>
      <c r="J80" s="238"/>
    </row>
    <row r="81" spans="1:10" ht="14.25" customHeight="1" x14ac:dyDescent="0.25">
      <c r="A81" s="174"/>
      <c r="B81" s="295" t="s">
        <v>152</v>
      </c>
      <c r="C81" s="296" t="s">
        <v>151</v>
      </c>
      <c r="D81" s="296" t="s">
        <v>153</v>
      </c>
      <c r="E81" s="296" t="s">
        <v>154</v>
      </c>
      <c r="F81" s="231" t="s">
        <v>133</v>
      </c>
      <c r="G81" s="296" t="s">
        <v>155</v>
      </c>
      <c r="H81" s="297" t="s">
        <v>156</v>
      </c>
      <c r="J81" s="238"/>
    </row>
    <row r="82" spans="1:10" ht="14.25" customHeight="1" x14ac:dyDescent="0.25">
      <c r="A82" s="174"/>
      <c r="B82" s="295" t="s">
        <v>152</v>
      </c>
      <c r="C82" s="296" t="s">
        <v>151</v>
      </c>
      <c r="D82" s="296" t="s">
        <v>153</v>
      </c>
      <c r="E82" s="296" t="s">
        <v>154</v>
      </c>
      <c r="F82" s="231" t="s">
        <v>133</v>
      </c>
      <c r="G82" s="296" t="s">
        <v>155</v>
      </c>
      <c r="H82" s="297" t="s">
        <v>156</v>
      </c>
      <c r="J82" s="238"/>
    </row>
    <row r="83" spans="1:10" ht="14.25" customHeight="1" x14ac:dyDescent="0.25">
      <c r="A83" s="174"/>
      <c r="B83" s="295" t="s">
        <v>152</v>
      </c>
      <c r="C83" s="296" t="s">
        <v>151</v>
      </c>
      <c r="D83" s="296" t="s">
        <v>153</v>
      </c>
      <c r="E83" s="296" t="s">
        <v>154</v>
      </c>
      <c r="F83" s="231" t="s">
        <v>133</v>
      </c>
      <c r="G83" s="296" t="s">
        <v>155</v>
      </c>
      <c r="H83" s="297" t="s">
        <v>156</v>
      </c>
      <c r="J83" s="238"/>
    </row>
    <row r="84" spans="1:10" ht="14.25" customHeight="1" x14ac:dyDescent="0.25">
      <c r="A84" s="174"/>
      <c r="B84" s="295" t="s">
        <v>152</v>
      </c>
      <c r="C84" s="296" t="s">
        <v>151</v>
      </c>
      <c r="D84" s="296" t="s">
        <v>153</v>
      </c>
      <c r="E84" s="296" t="s">
        <v>154</v>
      </c>
      <c r="F84" s="231" t="s">
        <v>133</v>
      </c>
      <c r="G84" s="296" t="s">
        <v>155</v>
      </c>
      <c r="H84" s="297" t="s">
        <v>156</v>
      </c>
      <c r="J84" s="238"/>
    </row>
    <row r="85" spans="1:10" ht="14.25" customHeight="1" x14ac:dyDescent="0.25">
      <c r="A85" s="174"/>
      <c r="B85" s="295" t="s">
        <v>152</v>
      </c>
      <c r="C85" s="296" t="s">
        <v>151</v>
      </c>
      <c r="D85" s="296" t="s">
        <v>153</v>
      </c>
      <c r="E85" s="296" t="s">
        <v>154</v>
      </c>
      <c r="F85" s="231" t="s">
        <v>133</v>
      </c>
      <c r="G85" s="296" t="s">
        <v>155</v>
      </c>
      <c r="H85" s="297" t="s">
        <v>156</v>
      </c>
      <c r="J85" s="238"/>
    </row>
    <row r="86" spans="1:10" ht="14.25" customHeight="1" x14ac:dyDescent="0.25">
      <c r="A86" s="174"/>
      <c r="B86" s="295" t="s">
        <v>152</v>
      </c>
      <c r="C86" s="296" t="s">
        <v>151</v>
      </c>
      <c r="D86" s="296" t="s">
        <v>153</v>
      </c>
      <c r="E86" s="296" t="s">
        <v>154</v>
      </c>
      <c r="F86" s="231" t="s">
        <v>133</v>
      </c>
      <c r="G86" s="296" t="s">
        <v>155</v>
      </c>
      <c r="H86" s="297" t="s">
        <v>156</v>
      </c>
      <c r="J86" s="238"/>
    </row>
    <row r="87" spans="1:10" ht="14.25" customHeight="1" x14ac:dyDescent="0.25">
      <c r="A87" s="174"/>
      <c r="B87" s="295" t="s">
        <v>152</v>
      </c>
      <c r="C87" s="296" t="s">
        <v>151</v>
      </c>
      <c r="D87" s="296" t="s">
        <v>153</v>
      </c>
      <c r="E87" s="296" t="s">
        <v>154</v>
      </c>
      <c r="F87" s="231" t="s">
        <v>133</v>
      </c>
      <c r="G87" s="296" t="s">
        <v>155</v>
      </c>
      <c r="H87" s="297" t="s">
        <v>156</v>
      </c>
      <c r="J87" s="238"/>
    </row>
    <row r="88" spans="1:10" ht="14.25" customHeight="1" x14ac:dyDescent="0.25">
      <c r="A88" s="174"/>
      <c r="B88" s="295" t="s">
        <v>152</v>
      </c>
      <c r="C88" s="296" t="s">
        <v>151</v>
      </c>
      <c r="D88" s="296" t="s">
        <v>153</v>
      </c>
      <c r="E88" s="296" t="s">
        <v>154</v>
      </c>
      <c r="F88" s="231" t="s">
        <v>133</v>
      </c>
      <c r="G88" s="296" t="s">
        <v>155</v>
      </c>
      <c r="H88" s="297" t="s">
        <v>156</v>
      </c>
      <c r="J88" s="238"/>
    </row>
    <row r="89" spans="1:10" ht="14.25" customHeight="1" x14ac:dyDescent="0.25">
      <c r="A89" s="174"/>
      <c r="B89" s="295" t="s">
        <v>152</v>
      </c>
      <c r="C89" s="296" t="s">
        <v>151</v>
      </c>
      <c r="D89" s="296" t="s">
        <v>153</v>
      </c>
      <c r="E89" s="296" t="s">
        <v>154</v>
      </c>
      <c r="F89" s="231" t="s">
        <v>133</v>
      </c>
      <c r="G89" s="296" t="s">
        <v>155</v>
      </c>
      <c r="H89" s="297" t="s">
        <v>156</v>
      </c>
      <c r="J89" s="238"/>
    </row>
    <row r="90" spans="1:10" ht="14.25" customHeight="1" x14ac:dyDescent="0.25">
      <c r="A90" s="174"/>
      <c r="B90" s="295" t="s">
        <v>152</v>
      </c>
      <c r="C90" s="296" t="s">
        <v>151</v>
      </c>
      <c r="D90" s="296" t="s">
        <v>153</v>
      </c>
      <c r="E90" s="296" t="s">
        <v>154</v>
      </c>
      <c r="F90" s="231" t="s">
        <v>133</v>
      </c>
      <c r="G90" s="296" t="s">
        <v>155</v>
      </c>
      <c r="H90" s="297" t="s">
        <v>156</v>
      </c>
      <c r="J90" s="238"/>
    </row>
    <row r="91" spans="1:10" ht="14.25" customHeight="1" x14ac:dyDescent="0.25">
      <c r="A91" s="174"/>
      <c r="B91" s="295" t="s">
        <v>152</v>
      </c>
      <c r="C91" s="296" t="s">
        <v>151</v>
      </c>
      <c r="D91" s="296" t="s">
        <v>153</v>
      </c>
      <c r="E91" s="296" t="s">
        <v>154</v>
      </c>
      <c r="F91" s="231" t="s">
        <v>133</v>
      </c>
      <c r="G91" s="296" t="s">
        <v>155</v>
      </c>
      <c r="H91" s="297" t="s">
        <v>156</v>
      </c>
      <c r="J91" s="238"/>
    </row>
    <row r="92" spans="1:10" ht="14.25" customHeight="1" x14ac:dyDescent="0.25">
      <c r="A92" s="174"/>
      <c r="B92" s="295" t="s">
        <v>152</v>
      </c>
      <c r="C92" s="296" t="s">
        <v>151</v>
      </c>
      <c r="D92" s="296" t="s">
        <v>153</v>
      </c>
      <c r="E92" s="296" t="s">
        <v>154</v>
      </c>
      <c r="F92" s="231" t="s">
        <v>133</v>
      </c>
      <c r="G92" s="296" t="s">
        <v>155</v>
      </c>
      <c r="H92" s="297" t="s">
        <v>156</v>
      </c>
      <c r="J92" s="238"/>
    </row>
    <row r="93" spans="1:10" ht="14.25" customHeight="1" x14ac:dyDescent="0.25">
      <c r="A93" s="174"/>
      <c r="B93" s="295" t="s">
        <v>152</v>
      </c>
      <c r="C93" s="296" t="s">
        <v>151</v>
      </c>
      <c r="D93" s="296" t="s">
        <v>153</v>
      </c>
      <c r="E93" s="296" t="s">
        <v>154</v>
      </c>
      <c r="F93" s="231" t="s">
        <v>133</v>
      </c>
      <c r="G93" s="296" t="s">
        <v>155</v>
      </c>
      <c r="H93" s="297" t="s">
        <v>156</v>
      </c>
      <c r="J93" s="238"/>
    </row>
    <row r="94" spans="1:10" ht="14.25" customHeight="1" x14ac:dyDescent="0.25">
      <c r="J94" s="233"/>
    </row>
    <row r="95" spans="1:10" ht="14.25" customHeight="1" x14ac:dyDescent="0.25">
      <c r="D95" s="233">
        <f>SUBTOTAL(109,D8:D93)</f>
        <v>0</v>
      </c>
      <c r="E95" s="233">
        <f>SUBTOTAL(109,E8:E93)</f>
        <v>0</v>
      </c>
      <c r="H95" s="233"/>
      <c r="J95" s="233">
        <f>SUBTOTAL(109,J8:J93)</f>
        <v>0</v>
      </c>
    </row>
    <row r="96" spans="1:10" ht="14.25" customHeight="1" x14ac:dyDescent="0.25">
      <c r="B96" s="234" t="s">
        <v>142</v>
      </c>
      <c r="D96" s="233"/>
      <c r="E96" s="233"/>
      <c r="H96" s="235"/>
      <c r="J96" s="235" t="e">
        <f>J95/E95</f>
        <v>#DIV/0!</v>
      </c>
    </row>
    <row r="97" spans="2:5" ht="14.25" customHeight="1" x14ac:dyDescent="0.25">
      <c r="B97" s="234" t="s">
        <v>157</v>
      </c>
      <c r="D97" s="233"/>
      <c r="E97" s="233"/>
    </row>
    <row r="98" spans="2:5" ht="14.25" customHeight="1" x14ac:dyDescent="0.25">
      <c r="B98" s="234" t="s">
        <v>157</v>
      </c>
      <c r="D98" s="233"/>
      <c r="E98" s="233"/>
    </row>
    <row r="99" spans="2:5" ht="14.25" customHeight="1" x14ac:dyDescent="0.25">
      <c r="D99" s="233"/>
      <c r="E99" s="233"/>
    </row>
    <row r="100" spans="2:5" ht="14.25" customHeight="1" x14ac:dyDescent="0.25">
      <c r="D100" s="233"/>
      <c r="E100" s="233"/>
    </row>
    <row r="101" spans="2:5" ht="14.25" customHeight="1" x14ac:dyDescent="0.25">
      <c r="B101" s="234" t="s">
        <v>157</v>
      </c>
    </row>
    <row r="102" spans="2:5" ht="14.25" customHeight="1" x14ac:dyDescent="0.25">
      <c r="B102" s="234" t="s">
        <v>157</v>
      </c>
    </row>
    <row r="103" spans="2:5" ht="14.25" customHeight="1" x14ac:dyDescent="0.25">
      <c r="B103" s="236"/>
    </row>
    <row r="104" spans="2:5" ht="14.25" customHeight="1" x14ac:dyDescent="0.25">
      <c r="B104" s="236"/>
    </row>
  </sheetData>
  <mergeCells count="3">
    <mergeCell ref="B3:D3"/>
    <mergeCell ref="C4:D4"/>
    <mergeCell ref="C5:D5"/>
  </mergeCells>
  <phoneticPr fontId="28" type="noConversion"/>
  <hyperlinks>
    <hyperlink ref="B1" location="Contents!A1" display="Back to Contents" xr:uid="{108A771F-D95C-4ADB-A13F-3DB7278E1D9F}"/>
  </hyperlinks>
  <pageMargins left="0.7" right="0.7" top="0.75" bottom="0.75" header="0.3" footer="0.3"/>
  <pageSetup paperSize="9" orientation="landscape" r:id="rId1"/>
  <headerFooter>
    <oddHeader>&amp;RFasten Group Import and Export Hong Kong Limited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AZ288"/>
  <sheetViews>
    <sheetView topLeftCell="A207" zoomScale="90" zoomScaleNormal="90" workbookViewId="0">
      <selection activeCell="B242" sqref="B242"/>
    </sheetView>
  </sheetViews>
  <sheetFormatPr defaultColWidth="8.77734375" defaultRowHeight="13.8" x14ac:dyDescent="0.25"/>
  <cols>
    <col min="1" max="1" width="8.77734375" style="169" customWidth="1"/>
    <col min="2" max="7" width="20.77734375" style="169" customWidth="1"/>
    <col min="8" max="8" width="26.88671875" style="169" customWidth="1"/>
    <col min="9" max="9" width="8.77734375" style="169" customWidth="1"/>
    <col min="10" max="10" width="14.77734375" style="169" bestFit="1" customWidth="1"/>
    <col min="11" max="16384" width="8.77734375" style="169"/>
  </cols>
  <sheetData>
    <row r="1" spans="1:52" s="115" customFormat="1" ht="15" customHeight="1" x14ac:dyDescent="0.25">
      <c r="B1" s="63" t="s">
        <v>40</v>
      </c>
    </row>
    <row r="2" spans="1:52" ht="15" customHeight="1" x14ac:dyDescent="0.2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row>
    <row r="3" spans="1:52" ht="20.100000000000001" customHeight="1" thickBot="1" x14ac:dyDescent="0.3">
      <c r="A3" s="115"/>
      <c r="B3" s="348" t="s">
        <v>7</v>
      </c>
      <c r="C3" s="349"/>
      <c r="D3" s="350"/>
      <c r="E3" s="17"/>
      <c r="F3" s="17"/>
      <c r="G3" s="17"/>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row>
    <row r="4" spans="1:52" ht="15" customHeight="1" x14ac:dyDescent="0.25">
      <c r="A4" s="115"/>
      <c r="B4" s="29" t="s">
        <v>14</v>
      </c>
      <c r="C4" s="317" t="s">
        <v>15</v>
      </c>
      <c r="D4" s="318"/>
      <c r="E4" s="94"/>
      <c r="F4" s="10"/>
      <c r="G4" s="10"/>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row>
    <row r="5" spans="1:52" ht="15" customHeight="1" x14ac:dyDescent="0.25">
      <c r="A5" s="115"/>
      <c r="B5" s="30" t="s">
        <v>16</v>
      </c>
      <c r="C5" s="319" t="str">
        <f>Guidance!C5</f>
        <v>Fasten Group Import and Export Hong Kong Limited</v>
      </c>
      <c r="D5" s="320"/>
      <c r="E5" s="10"/>
      <c r="F5" s="10"/>
      <c r="G5" s="10"/>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row>
    <row r="6" spans="1:52" ht="14.4" thickBot="1" x14ac:dyDescent="0.3">
      <c r="A6" s="115"/>
      <c r="B6" s="118"/>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row>
    <row r="7" spans="1:52" ht="28.2" thickBot="1" x14ac:dyDescent="0.3">
      <c r="A7" s="115"/>
      <c r="B7" s="299" t="s">
        <v>66</v>
      </c>
      <c r="C7" s="300" t="s">
        <v>67</v>
      </c>
      <c r="D7" s="300" t="s">
        <v>68</v>
      </c>
      <c r="E7" s="300" t="s">
        <v>69</v>
      </c>
      <c r="F7" s="300" t="s">
        <v>70</v>
      </c>
      <c r="G7" s="300" t="s">
        <v>71</v>
      </c>
      <c r="H7" s="301" t="s">
        <v>72</v>
      </c>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row>
    <row r="8" spans="1:52" s="170" customFormat="1" ht="14.25" customHeight="1" x14ac:dyDescent="0.25">
      <c r="A8" s="174"/>
      <c r="B8" s="293" t="s">
        <v>152</v>
      </c>
      <c r="C8" s="294" t="s">
        <v>151</v>
      </c>
      <c r="D8" s="294" t="s">
        <v>153</v>
      </c>
      <c r="E8" s="294" t="s">
        <v>154</v>
      </c>
      <c r="F8" s="230" t="s">
        <v>133</v>
      </c>
      <c r="G8" s="294" t="s">
        <v>155</v>
      </c>
      <c r="H8" s="298" t="s">
        <v>156</v>
      </c>
      <c r="I8" s="241"/>
      <c r="J8" s="239"/>
    </row>
    <row r="9" spans="1:52" s="170" customFormat="1" ht="14.25" customHeight="1" x14ac:dyDescent="0.25">
      <c r="A9" s="174"/>
      <c r="B9" s="295" t="s">
        <v>152</v>
      </c>
      <c r="C9" s="296" t="s">
        <v>151</v>
      </c>
      <c r="D9" s="296" t="s">
        <v>153</v>
      </c>
      <c r="E9" s="296" t="s">
        <v>154</v>
      </c>
      <c r="F9" s="231" t="s">
        <v>133</v>
      </c>
      <c r="G9" s="296" t="s">
        <v>155</v>
      </c>
      <c r="H9" s="297" t="s">
        <v>156</v>
      </c>
      <c r="I9" s="241"/>
      <c r="J9" s="239"/>
    </row>
    <row r="10" spans="1:52" s="170" customFormat="1" ht="14.25" customHeight="1" x14ac:dyDescent="0.25">
      <c r="A10" s="174"/>
      <c r="B10" s="295" t="s">
        <v>152</v>
      </c>
      <c r="C10" s="296" t="s">
        <v>151</v>
      </c>
      <c r="D10" s="296" t="s">
        <v>153</v>
      </c>
      <c r="E10" s="296" t="s">
        <v>154</v>
      </c>
      <c r="F10" s="231" t="s">
        <v>133</v>
      </c>
      <c r="G10" s="296" t="s">
        <v>155</v>
      </c>
      <c r="H10" s="297" t="s">
        <v>156</v>
      </c>
      <c r="I10" s="241"/>
      <c r="J10" s="239"/>
    </row>
    <row r="11" spans="1:52" s="170" customFormat="1" ht="14.25" customHeight="1" x14ac:dyDescent="0.25">
      <c r="A11" s="174"/>
      <c r="B11" s="295" t="s">
        <v>152</v>
      </c>
      <c r="C11" s="296" t="s">
        <v>151</v>
      </c>
      <c r="D11" s="296" t="s">
        <v>153</v>
      </c>
      <c r="E11" s="296" t="s">
        <v>154</v>
      </c>
      <c r="F11" s="231" t="s">
        <v>133</v>
      </c>
      <c r="G11" s="296" t="s">
        <v>155</v>
      </c>
      <c r="H11" s="297" t="s">
        <v>156</v>
      </c>
      <c r="I11" s="241"/>
      <c r="J11" s="239"/>
    </row>
    <row r="12" spans="1:52" s="170" customFormat="1" ht="14.25" customHeight="1" x14ac:dyDescent="0.25">
      <c r="A12" s="174"/>
      <c r="B12" s="295" t="s">
        <v>152</v>
      </c>
      <c r="C12" s="296" t="s">
        <v>151</v>
      </c>
      <c r="D12" s="296" t="s">
        <v>153</v>
      </c>
      <c r="E12" s="296" t="s">
        <v>154</v>
      </c>
      <c r="F12" s="231" t="s">
        <v>133</v>
      </c>
      <c r="G12" s="296" t="s">
        <v>155</v>
      </c>
      <c r="H12" s="297" t="s">
        <v>156</v>
      </c>
      <c r="I12" s="241"/>
      <c r="J12" s="239"/>
    </row>
    <row r="13" spans="1:52" s="170" customFormat="1" ht="14.25" customHeight="1" x14ac:dyDescent="0.25">
      <c r="A13" s="174"/>
      <c r="B13" s="295" t="s">
        <v>152</v>
      </c>
      <c r="C13" s="296" t="s">
        <v>151</v>
      </c>
      <c r="D13" s="296" t="s">
        <v>153</v>
      </c>
      <c r="E13" s="296" t="s">
        <v>154</v>
      </c>
      <c r="F13" s="231" t="s">
        <v>133</v>
      </c>
      <c r="G13" s="296" t="s">
        <v>155</v>
      </c>
      <c r="H13" s="297" t="s">
        <v>156</v>
      </c>
      <c r="I13" s="241"/>
      <c r="J13" s="239"/>
    </row>
    <row r="14" spans="1:52" s="170" customFormat="1" ht="14.25" customHeight="1" x14ac:dyDescent="0.25">
      <c r="A14" s="174"/>
      <c r="B14" s="295" t="s">
        <v>152</v>
      </c>
      <c r="C14" s="296" t="s">
        <v>151</v>
      </c>
      <c r="D14" s="296" t="s">
        <v>153</v>
      </c>
      <c r="E14" s="296" t="s">
        <v>154</v>
      </c>
      <c r="F14" s="231" t="s">
        <v>133</v>
      </c>
      <c r="G14" s="296" t="s">
        <v>155</v>
      </c>
      <c r="H14" s="297" t="s">
        <v>156</v>
      </c>
      <c r="I14" s="241"/>
      <c r="J14" s="239"/>
    </row>
    <row r="15" spans="1:52" s="170" customFormat="1" ht="14.25" customHeight="1" x14ac:dyDescent="0.25">
      <c r="A15" s="174"/>
      <c r="B15" s="295" t="s">
        <v>152</v>
      </c>
      <c r="C15" s="296" t="s">
        <v>151</v>
      </c>
      <c r="D15" s="296" t="s">
        <v>153</v>
      </c>
      <c r="E15" s="296" t="s">
        <v>154</v>
      </c>
      <c r="F15" s="231" t="s">
        <v>133</v>
      </c>
      <c r="G15" s="296" t="s">
        <v>155</v>
      </c>
      <c r="H15" s="297" t="s">
        <v>156</v>
      </c>
      <c r="I15" s="241"/>
      <c r="J15" s="239"/>
    </row>
    <row r="16" spans="1:52" s="170" customFormat="1" ht="14.25" customHeight="1" x14ac:dyDescent="0.25">
      <c r="A16" s="174"/>
      <c r="B16" s="295" t="s">
        <v>152</v>
      </c>
      <c r="C16" s="296" t="s">
        <v>151</v>
      </c>
      <c r="D16" s="296" t="s">
        <v>153</v>
      </c>
      <c r="E16" s="296" t="s">
        <v>154</v>
      </c>
      <c r="F16" s="231" t="s">
        <v>133</v>
      </c>
      <c r="G16" s="296" t="s">
        <v>155</v>
      </c>
      <c r="H16" s="297" t="s">
        <v>156</v>
      </c>
      <c r="I16" s="241"/>
      <c r="J16" s="239"/>
    </row>
    <row r="17" spans="1:10" s="170" customFormat="1" ht="14.25" customHeight="1" x14ac:dyDescent="0.25">
      <c r="A17" s="174"/>
      <c r="B17" s="295" t="s">
        <v>152</v>
      </c>
      <c r="C17" s="296" t="s">
        <v>151</v>
      </c>
      <c r="D17" s="296" t="s">
        <v>153</v>
      </c>
      <c r="E17" s="296" t="s">
        <v>154</v>
      </c>
      <c r="F17" s="231" t="s">
        <v>133</v>
      </c>
      <c r="G17" s="296" t="s">
        <v>155</v>
      </c>
      <c r="H17" s="297" t="s">
        <v>156</v>
      </c>
      <c r="I17" s="241"/>
      <c r="J17" s="239"/>
    </row>
    <row r="18" spans="1:10" s="170" customFormat="1" ht="14.25" customHeight="1" x14ac:dyDescent="0.25">
      <c r="A18" s="174"/>
      <c r="B18" s="295" t="s">
        <v>152</v>
      </c>
      <c r="C18" s="296" t="s">
        <v>151</v>
      </c>
      <c r="D18" s="296" t="s">
        <v>153</v>
      </c>
      <c r="E18" s="296" t="s">
        <v>154</v>
      </c>
      <c r="F18" s="231" t="s">
        <v>133</v>
      </c>
      <c r="G18" s="296" t="s">
        <v>155</v>
      </c>
      <c r="H18" s="297" t="s">
        <v>156</v>
      </c>
      <c r="I18" s="241"/>
      <c r="J18" s="239"/>
    </row>
    <row r="19" spans="1:10" s="170" customFormat="1" ht="14.25" customHeight="1" x14ac:dyDescent="0.25">
      <c r="A19" s="174"/>
      <c r="B19" s="295" t="s">
        <v>152</v>
      </c>
      <c r="C19" s="296" t="s">
        <v>151</v>
      </c>
      <c r="D19" s="296" t="s">
        <v>153</v>
      </c>
      <c r="E19" s="296" t="s">
        <v>154</v>
      </c>
      <c r="F19" s="231" t="s">
        <v>133</v>
      </c>
      <c r="G19" s="296" t="s">
        <v>155</v>
      </c>
      <c r="H19" s="297" t="s">
        <v>156</v>
      </c>
      <c r="I19" s="241"/>
      <c r="J19" s="239"/>
    </row>
    <row r="20" spans="1:10" s="170" customFormat="1" ht="14.25" customHeight="1" x14ac:dyDescent="0.25">
      <c r="A20" s="174"/>
      <c r="B20" s="295" t="s">
        <v>152</v>
      </c>
      <c r="C20" s="296" t="s">
        <v>151</v>
      </c>
      <c r="D20" s="296" t="s">
        <v>153</v>
      </c>
      <c r="E20" s="296" t="s">
        <v>154</v>
      </c>
      <c r="F20" s="231" t="s">
        <v>133</v>
      </c>
      <c r="G20" s="296" t="s">
        <v>155</v>
      </c>
      <c r="H20" s="297" t="s">
        <v>156</v>
      </c>
      <c r="I20" s="241"/>
      <c r="J20" s="239"/>
    </row>
    <row r="21" spans="1:10" s="170" customFormat="1" ht="14.25" customHeight="1" x14ac:dyDescent="0.25">
      <c r="A21" s="174"/>
      <c r="B21" s="295" t="s">
        <v>152</v>
      </c>
      <c r="C21" s="296" t="s">
        <v>151</v>
      </c>
      <c r="D21" s="296" t="s">
        <v>153</v>
      </c>
      <c r="E21" s="296" t="s">
        <v>154</v>
      </c>
      <c r="F21" s="231" t="s">
        <v>133</v>
      </c>
      <c r="G21" s="296" t="s">
        <v>155</v>
      </c>
      <c r="H21" s="297" t="s">
        <v>156</v>
      </c>
      <c r="I21" s="241"/>
      <c r="J21" s="239"/>
    </row>
    <row r="22" spans="1:10" s="170" customFormat="1" ht="14.25" customHeight="1" x14ac:dyDescent="0.25">
      <c r="A22" s="174"/>
      <c r="B22" s="295" t="s">
        <v>152</v>
      </c>
      <c r="C22" s="296" t="s">
        <v>151</v>
      </c>
      <c r="D22" s="296" t="s">
        <v>153</v>
      </c>
      <c r="E22" s="296" t="s">
        <v>154</v>
      </c>
      <c r="F22" s="231" t="s">
        <v>133</v>
      </c>
      <c r="G22" s="296" t="s">
        <v>155</v>
      </c>
      <c r="H22" s="297" t="s">
        <v>156</v>
      </c>
      <c r="I22" s="241"/>
      <c r="J22" s="239"/>
    </row>
    <row r="23" spans="1:10" s="170" customFormat="1" ht="14.25" customHeight="1" x14ac:dyDescent="0.25">
      <c r="A23" s="174"/>
      <c r="B23" s="295" t="s">
        <v>152</v>
      </c>
      <c r="C23" s="296" t="s">
        <v>151</v>
      </c>
      <c r="D23" s="296" t="s">
        <v>153</v>
      </c>
      <c r="E23" s="296" t="s">
        <v>154</v>
      </c>
      <c r="F23" s="231" t="s">
        <v>133</v>
      </c>
      <c r="G23" s="296" t="s">
        <v>155</v>
      </c>
      <c r="H23" s="297" t="s">
        <v>156</v>
      </c>
      <c r="I23" s="241"/>
      <c r="J23" s="239"/>
    </row>
    <row r="24" spans="1:10" s="170" customFormat="1" ht="14.25" customHeight="1" x14ac:dyDescent="0.25">
      <c r="A24" s="174"/>
      <c r="B24" s="295" t="s">
        <v>152</v>
      </c>
      <c r="C24" s="296" t="s">
        <v>151</v>
      </c>
      <c r="D24" s="296" t="s">
        <v>153</v>
      </c>
      <c r="E24" s="296" t="s">
        <v>154</v>
      </c>
      <c r="F24" s="231" t="s">
        <v>133</v>
      </c>
      <c r="G24" s="296" t="s">
        <v>155</v>
      </c>
      <c r="H24" s="297" t="s">
        <v>156</v>
      </c>
      <c r="I24" s="241"/>
      <c r="J24" s="239"/>
    </row>
    <row r="25" spans="1:10" s="170" customFormat="1" ht="14.25" customHeight="1" x14ac:dyDescent="0.25">
      <c r="A25" s="174"/>
      <c r="B25" s="295" t="s">
        <v>152</v>
      </c>
      <c r="C25" s="296" t="s">
        <v>151</v>
      </c>
      <c r="D25" s="296" t="s">
        <v>153</v>
      </c>
      <c r="E25" s="296" t="s">
        <v>154</v>
      </c>
      <c r="F25" s="231" t="s">
        <v>133</v>
      </c>
      <c r="G25" s="296" t="s">
        <v>155</v>
      </c>
      <c r="H25" s="297" t="s">
        <v>156</v>
      </c>
      <c r="I25" s="241"/>
      <c r="J25" s="239"/>
    </row>
    <row r="26" spans="1:10" s="170" customFormat="1" ht="14.25" customHeight="1" x14ac:dyDescent="0.25">
      <c r="A26" s="174"/>
      <c r="B26" s="295" t="s">
        <v>152</v>
      </c>
      <c r="C26" s="296" t="s">
        <v>151</v>
      </c>
      <c r="D26" s="296" t="s">
        <v>153</v>
      </c>
      <c r="E26" s="296" t="s">
        <v>154</v>
      </c>
      <c r="F26" s="231" t="s">
        <v>133</v>
      </c>
      <c r="G26" s="296" t="s">
        <v>155</v>
      </c>
      <c r="H26" s="297" t="s">
        <v>156</v>
      </c>
      <c r="I26" s="241"/>
      <c r="J26" s="239"/>
    </row>
    <row r="27" spans="1:10" s="170" customFormat="1" ht="14.25" customHeight="1" x14ac:dyDescent="0.25">
      <c r="A27" s="174"/>
      <c r="B27" s="295" t="s">
        <v>152</v>
      </c>
      <c r="C27" s="296" t="s">
        <v>151</v>
      </c>
      <c r="D27" s="296" t="s">
        <v>153</v>
      </c>
      <c r="E27" s="296" t="s">
        <v>154</v>
      </c>
      <c r="F27" s="231" t="s">
        <v>133</v>
      </c>
      <c r="G27" s="296" t="s">
        <v>155</v>
      </c>
      <c r="H27" s="297" t="s">
        <v>156</v>
      </c>
      <c r="I27" s="241"/>
      <c r="J27" s="239"/>
    </row>
    <row r="28" spans="1:10" s="170" customFormat="1" ht="14.25" customHeight="1" x14ac:dyDescent="0.25">
      <c r="A28" s="174"/>
      <c r="B28" s="295" t="s">
        <v>152</v>
      </c>
      <c r="C28" s="296" t="s">
        <v>151</v>
      </c>
      <c r="D28" s="296" t="s">
        <v>153</v>
      </c>
      <c r="E28" s="296" t="s">
        <v>154</v>
      </c>
      <c r="F28" s="231" t="s">
        <v>133</v>
      </c>
      <c r="G28" s="296" t="s">
        <v>155</v>
      </c>
      <c r="H28" s="297" t="s">
        <v>156</v>
      </c>
      <c r="I28" s="241"/>
      <c r="J28" s="239"/>
    </row>
    <row r="29" spans="1:10" s="170" customFormat="1" ht="14.25" customHeight="1" x14ac:dyDescent="0.25">
      <c r="A29" s="174"/>
      <c r="B29" s="295" t="s">
        <v>152</v>
      </c>
      <c r="C29" s="296" t="s">
        <v>151</v>
      </c>
      <c r="D29" s="296" t="s">
        <v>153</v>
      </c>
      <c r="E29" s="296" t="s">
        <v>154</v>
      </c>
      <c r="F29" s="231" t="s">
        <v>133</v>
      </c>
      <c r="G29" s="296" t="s">
        <v>155</v>
      </c>
      <c r="H29" s="297" t="s">
        <v>156</v>
      </c>
      <c r="I29" s="241"/>
      <c r="J29" s="239"/>
    </row>
    <row r="30" spans="1:10" s="170" customFormat="1" ht="14.25" customHeight="1" x14ac:dyDescent="0.25">
      <c r="A30" s="174"/>
      <c r="B30" s="295" t="s">
        <v>152</v>
      </c>
      <c r="C30" s="296" t="s">
        <v>151</v>
      </c>
      <c r="D30" s="296" t="s">
        <v>153</v>
      </c>
      <c r="E30" s="296" t="s">
        <v>154</v>
      </c>
      <c r="F30" s="231" t="s">
        <v>133</v>
      </c>
      <c r="G30" s="296" t="s">
        <v>155</v>
      </c>
      <c r="H30" s="297" t="s">
        <v>156</v>
      </c>
      <c r="I30" s="241"/>
      <c r="J30" s="239"/>
    </row>
    <row r="31" spans="1:10" s="170" customFormat="1" ht="14.25" customHeight="1" x14ac:dyDescent="0.25">
      <c r="A31" s="174"/>
      <c r="B31" s="295" t="s">
        <v>152</v>
      </c>
      <c r="C31" s="296" t="s">
        <v>151</v>
      </c>
      <c r="D31" s="296" t="s">
        <v>153</v>
      </c>
      <c r="E31" s="296" t="s">
        <v>154</v>
      </c>
      <c r="F31" s="231" t="s">
        <v>133</v>
      </c>
      <c r="G31" s="296" t="s">
        <v>155</v>
      </c>
      <c r="H31" s="297" t="s">
        <v>156</v>
      </c>
      <c r="I31" s="241"/>
      <c r="J31" s="239"/>
    </row>
    <row r="32" spans="1:10" s="170" customFormat="1" ht="14.25" customHeight="1" x14ac:dyDescent="0.25">
      <c r="A32" s="174"/>
      <c r="B32" s="295" t="s">
        <v>152</v>
      </c>
      <c r="C32" s="296" t="s">
        <v>151</v>
      </c>
      <c r="D32" s="296" t="s">
        <v>153</v>
      </c>
      <c r="E32" s="296" t="s">
        <v>154</v>
      </c>
      <c r="F32" s="231" t="s">
        <v>133</v>
      </c>
      <c r="G32" s="296" t="s">
        <v>155</v>
      </c>
      <c r="H32" s="297" t="s">
        <v>156</v>
      </c>
      <c r="I32" s="241"/>
      <c r="J32" s="239"/>
    </row>
    <row r="33" spans="1:10" s="170" customFormat="1" ht="14.25" customHeight="1" x14ac:dyDescent="0.25">
      <c r="A33" s="174"/>
      <c r="B33" s="295" t="s">
        <v>152</v>
      </c>
      <c r="C33" s="296" t="s">
        <v>151</v>
      </c>
      <c r="D33" s="296" t="s">
        <v>153</v>
      </c>
      <c r="E33" s="296" t="s">
        <v>154</v>
      </c>
      <c r="F33" s="231" t="s">
        <v>133</v>
      </c>
      <c r="G33" s="296" t="s">
        <v>155</v>
      </c>
      <c r="H33" s="297" t="s">
        <v>156</v>
      </c>
      <c r="I33" s="241"/>
      <c r="J33" s="239"/>
    </row>
    <row r="34" spans="1:10" s="170" customFormat="1" ht="14.25" customHeight="1" x14ac:dyDescent="0.25">
      <c r="A34" s="174"/>
      <c r="B34" s="295" t="s">
        <v>152</v>
      </c>
      <c r="C34" s="296" t="s">
        <v>151</v>
      </c>
      <c r="D34" s="296" t="s">
        <v>153</v>
      </c>
      <c r="E34" s="296" t="s">
        <v>154</v>
      </c>
      <c r="F34" s="231" t="s">
        <v>133</v>
      </c>
      <c r="G34" s="296" t="s">
        <v>155</v>
      </c>
      <c r="H34" s="297" t="s">
        <v>156</v>
      </c>
      <c r="I34" s="241"/>
      <c r="J34" s="239"/>
    </row>
    <row r="35" spans="1:10" s="170" customFormat="1" ht="14.25" customHeight="1" x14ac:dyDescent="0.25">
      <c r="A35" s="174"/>
      <c r="B35" s="295" t="s">
        <v>152</v>
      </c>
      <c r="C35" s="296" t="s">
        <v>151</v>
      </c>
      <c r="D35" s="296" t="s">
        <v>153</v>
      </c>
      <c r="E35" s="296" t="s">
        <v>154</v>
      </c>
      <c r="F35" s="231" t="s">
        <v>133</v>
      </c>
      <c r="G35" s="296" t="s">
        <v>155</v>
      </c>
      <c r="H35" s="297" t="s">
        <v>156</v>
      </c>
      <c r="I35" s="241"/>
      <c r="J35" s="239"/>
    </row>
    <row r="36" spans="1:10" s="170" customFormat="1" ht="14.25" customHeight="1" x14ac:dyDescent="0.25">
      <c r="A36" s="174"/>
      <c r="B36" s="295" t="s">
        <v>152</v>
      </c>
      <c r="C36" s="296" t="s">
        <v>151</v>
      </c>
      <c r="D36" s="296" t="s">
        <v>153</v>
      </c>
      <c r="E36" s="296" t="s">
        <v>154</v>
      </c>
      <c r="F36" s="231" t="s">
        <v>133</v>
      </c>
      <c r="G36" s="296" t="s">
        <v>155</v>
      </c>
      <c r="H36" s="297" t="s">
        <v>156</v>
      </c>
      <c r="I36" s="241"/>
      <c r="J36" s="239"/>
    </row>
    <row r="37" spans="1:10" s="170" customFormat="1" ht="14.25" customHeight="1" x14ac:dyDescent="0.25">
      <c r="A37" s="174"/>
      <c r="B37" s="295" t="s">
        <v>152</v>
      </c>
      <c r="C37" s="296" t="s">
        <v>151</v>
      </c>
      <c r="D37" s="296" t="s">
        <v>153</v>
      </c>
      <c r="E37" s="296" t="s">
        <v>154</v>
      </c>
      <c r="F37" s="231" t="s">
        <v>133</v>
      </c>
      <c r="G37" s="296" t="s">
        <v>155</v>
      </c>
      <c r="H37" s="297" t="s">
        <v>156</v>
      </c>
      <c r="I37" s="241"/>
      <c r="J37" s="239"/>
    </row>
    <row r="38" spans="1:10" s="170" customFormat="1" ht="14.25" customHeight="1" x14ac:dyDescent="0.25">
      <c r="A38" s="174"/>
      <c r="B38" s="295" t="s">
        <v>152</v>
      </c>
      <c r="C38" s="296" t="s">
        <v>151</v>
      </c>
      <c r="D38" s="296" t="s">
        <v>153</v>
      </c>
      <c r="E38" s="296" t="s">
        <v>154</v>
      </c>
      <c r="F38" s="231" t="s">
        <v>133</v>
      </c>
      <c r="G38" s="296" t="s">
        <v>155</v>
      </c>
      <c r="H38" s="297" t="s">
        <v>156</v>
      </c>
      <c r="I38" s="241"/>
      <c r="J38" s="239"/>
    </row>
    <row r="39" spans="1:10" s="170" customFormat="1" ht="14.25" customHeight="1" x14ac:dyDescent="0.25">
      <c r="A39" s="174"/>
      <c r="B39" s="295" t="s">
        <v>152</v>
      </c>
      <c r="C39" s="296" t="s">
        <v>151</v>
      </c>
      <c r="D39" s="296" t="s">
        <v>153</v>
      </c>
      <c r="E39" s="296" t="s">
        <v>154</v>
      </c>
      <c r="F39" s="231" t="s">
        <v>133</v>
      </c>
      <c r="G39" s="296" t="s">
        <v>155</v>
      </c>
      <c r="H39" s="297" t="s">
        <v>156</v>
      </c>
      <c r="I39" s="241"/>
      <c r="J39" s="239"/>
    </row>
    <row r="40" spans="1:10" s="170" customFormat="1" ht="14.25" customHeight="1" x14ac:dyDescent="0.25">
      <c r="A40" s="174"/>
      <c r="B40" s="295" t="s">
        <v>152</v>
      </c>
      <c r="C40" s="296" t="s">
        <v>151</v>
      </c>
      <c r="D40" s="296" t="s">
        <v>153</v>
      </c>
      <c r="E40" s="296" t="s">
        <v>154</v>
      </c>
      <c r="F40" s="231" t="s">
        <v>133</v>
      </c>
      <c r="G40" s="296" t="s">
        <v>155</v>
      </c>
      <c r="H40" s="297" t="s">
        <v>156</v>
      </c>
      <c r="I40" s="241"/>
      <c r="J40" s="239"/>
    </row>
    <row r="41" spans="1:10" s="170" customFormat="1" ht="14.25" customHeight="1" x14ac:dyDescent="0.25">
      <c r="A41" s="174"/>
      <c r="B41" s="295" t="s">
        <v>152</v>
      </c>
      <c r="C41" s="296" t="s">
        <v>151</v>
      </c>
      <c r="D41" s="296" t="s">
        <v>153</v>
      </c>
      <c r="E41" s="296" t="s">
        <v>154</v>
      </c>
      <c r="F41" s="231" t="s">
        <v>133</v>
      </c>
      <c r="G41" s="296" t="s">
        <v>155</v>
      </c>
      <c r="H41" s="297" t="s">
        <v>156</v>
      </c>
      <c r="I41" s="241"/>
      <c r="J41" s="239"/>
    </row>
    <row r="42" spans="1:10" s="170" customFormat="1" ht="14.25" customHeight="1" x14ac:dyDescent="0.25">
      <c r="A42" s="174"/>
      <c r="B42" s="295" t="s">
        <v>152</v>
      </c>
      <c r="C42" s="296" t="s">
        <v>151</v>
      </c>
      <c r="D42" s="296" t="s">
        <v>153</v>
      </c>
      <c r="E42" s="296" t="s">
        <v>154</v>
      </c>
      <c r="F42" s="231" t="s">
        <v>133</v>
      </c>
      <c r="G42" s="296" t="s">
        <v>155</v>
      </c>
      <c r="H42" s="297" t="s">
        <v>156</v>
      </c>
      <c r="I42" s="241"/>
      <c r="J42" s="239"/>
    </row>
    <row r="43" spans="1:10" s="170" customFormat="1" ht="14.25" customHeight="1" x14ac:dyDescent="0.25">
      <c r="A43" s="174"/>
      <c r="B43" s="295" t="s">
        <v>152</v>
      </c>
      <c r="C43" s="296" t="s">
        <v>151</v>
      </c>
      <c r="D43" s="296" t="s">
        <v>153</v>
      </c>
      <c r="E43" s="296" t="s">
        <v>154</v>
      </c>
      <c r="F43" s="231" t="s">
        <v>133</v>
      </c>
      <c r="G43" s="296" t="s">
        <v>155</v>
      </c>
      <c r="H43" s="297" t="s">
        <v>156</v>
      </c>
      <c r="I43" s="241"/>
      <c r="J43" s="239"/>
    </row>
    <row r="44" spans="1:10" s="170" customFormat="1" ht="14.25" customHeight="1" x14ac:dyDescent="0.25">
      <c r="A44" s="174"/>
      <c r="B44" s="295" t="s">
        <v>152</v>
      </c>
      <c r="C44" s="296" t="s">
        <v>151</v>
      </c>
      <c r="D44" s="296" t="s">
        <v>153</v>
      </c>
      <c r="E44" s="296" t="s">
        <v>154</v>
      </c>
      <c r="F44" s="231" t="s">
        <v>133</v>
      </c>
      <c r="G44" s="296" t="s">
        <v>155</v>
      </c>
      <c r="H44" s="297" t="s">
        <v>156</v>
      </c>
      <c r="I44" s="241"/>
      <c r="J44" s="239"/>
    </row>
    <row r="45" spans="1:10" s="170" customFormat="1" ht="14.25" customHeight="1" x14ac:dyDescent="0.25">
      <c r="A45" s="174"/>
      <c r="B45" s="295" t="s">
        <v>152</v>
      </c>
      <c r="C45" s="296" t="s">
        <v>151</v>
      </c>
      <c r="D45" s="296" t="s">
        <v>153</v>
      </c>
      <c r="E45" s="296" t="s">
        <v>154</v>
      </c>
      <c r="F45" s="231" t="s">
        <v>133</v>
      </c>
      <c r="G45" s="296" t="s">
        <v>155</v>
      </c>
      <c r="H45" s="297" t="s">
        <v>156</v>
      </c>
      <c r="I45" s="241"/>
      <c r="J45" s="239"/>
    </row>
    <row r="46" spans="1:10" s="170" customFormat="1" ht="14.25" customHeight="1" x14ac:dyDescent="0.25">
      <c r="A46" s="174"/>
      <c r="B46" s="295" t="s">
        <v>152</v>
      </c>
      <c r="C46" s="296" t="s">
        <v>151</v>
      </c>
      <c r="D46" s="296" t="s">
        <v>153</v>
      </c>
      <c r="E46" s="296" t="s">
        <v>154</v>
      </c>
      <c r="F46" s="231" t="s">
        <v>133</v>
      </c>
      <c r="G46" s="296" t="s">
        <v>155</v>
      </c>
      <c r="H46" s="297" t="s">
        <v>156</v>
      </c>
      <c r="I46" s="241"/>
      <c r="J46" s="239"/>
    </row>
    <row r="47" spans="1:10" s="170" customFormat="1" ht="14.25" customHeight="1" x14ac:dyDescent="0.25">
      <c r="A47" s="174"/>
      <c r="B47" s="295" t="s">
        <v>152</v>
      </c>
      <c r="C47" s="296" t="s">
        <v>151</v>
      </c>
      <c r="D47" s="296" t="s">
        <v>153</v>
      </c>
      <c r="E47" s="296" t="s">
        <v>154</v>
      </c>
      <c r="F47" s="231" t="s">
        <v>133</v>
      </c>
      <c r="G47" s="296" t="s">
        <v>155</v>
      </c>
      <c r="H47" s="297" t="s">
        <v>156</v>
      </c>
      <c r="I47" s="241"/>
      <c r="J47" s="239"/>
    </row>
    <row r="48" spans="1:10" s="170" customFormat="1" ht="14.25" customHeight="1" x14ac:dyDescent="0.25">
      <c r="A48" s="174"/>
      <c r="B48" s="295" t="s">
        <v>152</v>
      </c>
      <c r="C48" s="296" t="s">
        <v>151</v>
      </c>
      <c r="D48" s="296" t="s">
        <v>153</v>
      </c>
      <c r="E48" s="296" t="s">
        <v>154</v>
      </c>
      <c r="F48" s="231" t="s">
        <v>133</v>
      </c>
      <c r="G48" s="296" t="s">
        <v>155</v>
      </c>
      <c r="H48" s="297" t="s">
        <v>156</v>
      </c>
      <c r="I48" s="241"/>
      <c r="J48" s="239"/>
    </row>
    <row r="49" spans="1:10" s="170" customFormat="1" ht="14.25" customHeight="1" x14ac:dyDescent="0.25">
      <c r="A49" s="174"/>
      <c r="B49" s="295" t="s">
        <v>152</v>
      </c>
      <c r="C49" s="296" t="s">
        <v>151</v>
      </c>
      <c r="D49" s="296" t="s">
        <v>153</v>
      </c>
      <c r="E49" s="296" t="s">
        <v>154</v>
      </c>
      <c r="F49" s="231" t="s">
        <v>133</v>
      </c>
      <c r="G49" s="296" t="s">
        <v>155</v>
      </c>
      <c r="H49" s="297" t="s">
        <v>156</v>
      </c>
      <c r="I49" s="241"/>
      <c r="J49" s="239"/>
    </row>
    <row r="50" spans="1:10" s="170" customFormat="1" ht="14.25" customHeight="1" x14ac:dyDescent="0.25">
      <c r="A50" s="174"/>
      <c r="B50" s="295" t="s">
        <v>152</v>
      </c>
      <c r="C50" s="296" t="s">
        <v>151</v>
      </c>
      <c r="D50" s="296" t="s">
        <v>153</v>
      </c>
      <c r="E50" s="296" t="s">
        <v>154</v>
      </c>
      <c r="F50" s="231" t="s">
        <v>133</v>
      </c>
      <c r="G50" s="296" t="s">
        <v>155</v>
      </c>
      <c r="H50" s="297" t="s">
        <v>156</v>
      </c>
      <c r="I50" s="241"/>
      <c r="J50" s="239"/>
    </row>
    <row r="51" spans="1:10" s="170" customFormat="1" ht="14.25" customHeight="1" x14ac:dyDescent="0.25">
      <c r="A51" s="174"/>
      <c r="B51" s="295" t="s">
        <v>152</v>
      </c>
      <c r="C51" s="296" t="s">
        <v>151</v>
      </c>
      <c r="D51" s="296" t="s">
        <v>153</v>
      </c>
      <c r="E51" s="296" t="s">
        <v>154</v>
      </c>
      <c r="F51" s="231" t="s">
        <v>133</v>
      </c>
      <c r="G51" s="296" t="s">
        <v>155</v>
      </c>
      <c r="H51" s="297" t="s">
        <v>156</v>
      </c>
      <c r="I51" s="241"/>
      <c r="J51" s="239"/>
    </row>
    <row r="52" spans="1:10" s="170" customFormat="1" ht="14.25" customHeight="1" x14ac:dyDescent="0.25">
      <c r="A52" s="174"/>
      <c r="B52" s="295" t="s">
        <v>152</v>
      </c>
      <c r="C52" s="296" t="s">
        <v>151</v>
      </c>
      <c r="D52" s="296" t="s">
        <v>153</v>
      </c>
      <c r="E52" s="296" t="s">
        <v>154</v>
      </c>
      <c r="F52" s="231" t="s">
        <v>133</v>
      </c>
      <c r="G52" s="296" t="s">
        <v>155</v>
      </c>
      <c r="H52" s="297" t="s">
        <v>156</v>
      </c>
      <c r="I52" s="241"/>
      <c r="J52" s="239"/>
    </row>
    <row r="53" spans="1:10" s="170" customFormat="1" ht="14.25" customHeight="1" x14ac:dyDescent="0.25">
      <c r="A53" s="174"/>
      <c r="B53" s="295" t="s">
        <v>152</v>
      </c>
      <c r="C53" s="296" t="s">
        <v>151</v>
      </c>
      <c r="D53" s="296" t="s">
        <v>153</v>
      </c>
      <c r="E53" s="296" t="s">
        <v>154</v>
      </c>
      <c r="F53" s="231" t="s">
        <v>133</v>
      </c>
      <c r="G53" s="296" t="s">
        <v>155</v>
      </c>
      <c r="H53" s="297" t="s">
        <v>156</v>
      </c>
      <c r="I53" s="241"/>
      <c r="J53" s="239"/>
    </row>
    <row r="54" spans="1:10" s="170" customFormat="1" ht="14.25" customHeight="1" x14ac:dyDescent="0.25">
      <c r="A54" s="174"/>
      <c r="B54" s="295" t="s">
        <v>152</v>
      </c>
      <c r="C54" s="296" t="s">
        <v>151</v>
      </c>
      <c r="D54" s="296" t="s">
        <v>153</v>
      </c>
      <c r="E54" s="296" t="s">
        <v>154</v>
      </c>
      <c r="F54" s="231" t="s">
        <v>133</v>
      </c>
      <c r="G54" s="296" t="s">
        <v>155</v>
      </c>
      <c r="H54" s="297" t="s">
        <v>156</v>
      </c>
      <c r="I54" s="241"/>
      <c r="J54" s="239"/>
    </row>
    <row r="55" spans="1:10" s="170" customFormat="1" ht="14.25" customHeight="1" x14ac:dyDescent="0.25">
      <c r="A55" s="174"/>
      <c r="B55" s="295" t="s">
        <v>152</v>
      </c>
      <c r="C55" s="296" t="s">
        <v>151</v>
      </c>
      <c r="D55" s="296" t="s">
        <v>153</v>
      </c>
      <c r="E55" s="296" t="s">
        <v>154</v>
      </c>
      <c r="F55" s="231" t="s">
        <v>133</v>
      </c>
      <c r="G55" s="296" t="s">
        <v>155</v>
      </c>
      <c r="H55" s="297" t="s">
        <v>156</v>
      </c>
      <c r="I55" s="241"/>
      <c r="J55" s="239"/>
    </row>
    <row r="56" spans="1:10" s="170" customFormat="1" ht="14.25" customHeight="1" x14ac:dyDescent="0.25">
      <c r="A56" s="174"/>
      <c r="B56" s="295" t="s">
        <v>152</v>
      </c>
      <c r="C56" s="296" t="s">
        <v>151</v>
      </c>
      <c r="D56" s="296" t="s">
        <v>153</v>
      </c>
      <c r="E56" s="296" t="s">
        <v>154</v>
      </c>
      <c r="F56" s="231" t="s">
        <v>133</v>
      </c>
      <c r="G56" s="296" t="s">
        <v>155</v>
      </c>
      <c r="H56" s="297" t="s">
        <v>156</v>
      </c>
      <c r="I56" s="241"/>
      <c r="J56" s="239"/>
    </row>
    <row r="57" spans="1:10" s="170" customFormat="1" ht="14.25" customHeight="1" x14ac:dyDescent="0.25">
      <c r="A57" s="174"/>
      <c r="B57" s="295" t="s">
        <v>152</v>
      </c>
      <c r="C57" s="296" t="s">
        <v>151</v>
      </c>
      <c r="D57" s="296" t="s">
        <v>153</v>
      </c>
      <c r="E57" s="296" t="s">
        <v>154</v>
      </c>
      <c r="F57" s="231" t="s">
        <v>133</v>
      </c>
      <c r="G57" s="296" t="s">
        <v>155</v>
      </c>
      <c r="H57" s="297" t="s">
        <v>156</v>
      </c>
      <c r="I57" s="241"/>
      <c r="J57" s="239"/>
    </row>
    <row r="58" spans="1:10" s="170" customFormat="1" ht="14.25" customHeight="1" x14ac:dyDescent="0.25">
      <c r="A58" s="174"/>
      <c r="B58" s="295" t="s">
        <v>152</v>
      </c>
      <c r="C58" s="296" t="s">
        <v>151</v>
      </c>
      <c r="D58" s="296" t="s">
        <v>153</v>
      </c>
      <c r="E58" s="296" t="s">
        <v>154</v>
      </c>
      <c r="F58" s="231" t="s">
        <v>133</v>
      </c>
      <c r="G58" s="296" t="s">
        <v>155</v>
      </c>
      <c r="H58" s="297" t="s">
        <v>156</v>
      </c>
      <c r="I58" s="241"/>
      <c r="J58" s="239"/>
    </row>
    <row r="59" spans="1:10" s="170" customFormat="1" ht="14.25" customHeight="1" x14ac:dyDescent="0.25">
      <c r="A59" s="174"/>
      <c r="B59" s="295" t="s">
        <v>152</v>
      </c>
      <c r="C59" s="296" t="s">
        <v>151</v>
      </c>
      <c r="D59" s="296" t="s">
        <v>153</v>
      </c>
      <c r="E59" s="296" t="s">
        <v>154</v>
      </c>
      <c r="F59" s="231" t="s">
        <v>133</v>
      </c>
      <c r="G59" s="296" t="s">
        <v>155</v>
      </c>
      <c r="H59" s="297" t="s">
        <v>156</v>
      </c>
      <c r="I59" s="241"/>
      <c r="J59" s="239"/>
    </row>
    <row r="60" spans="1:10" s="170" customFormat="1" ht="14.25" customHeight="1" x14ac:dyDescent="0.25">
      <c r="A60" s="174"/>
      <c r="B60" s="295" t="s">
        <v>152</v>
      </c>
      <c r="C60" s="296" t="s">
        <v>151</v>
      </c>
      <c r="D60" s="296" t="s">
        <v>153</v>
      </c>
      <c r="E60" s="296" t="s">
        <v>154</v>
      </c>
      <c r="F60" s="231" t="s">
        <v>133</v>
      </c>
      <c r="G60" s="296" t="s">
        <v>155</v>
      </c>
      <c r="H60" s="297" t="s">
        <v>156</v>
      </c>
      <c r="I60" s="241"/>
      <c r="J60" s="239"/>
    </row>
    <row r="61" spans="1:10" s="170" customFormat="1" ht="14.25" customHeight="1" x14ac:dyDescent="0.25">
      <c r="A61" s="174"/>
      <c r="B61" s="295" t="s">
        <v>152</v>
      </c>
      <c r="C61" s="296" t="s">
        <v>151</v>
      </c>
      <c r="D61" s="296" t="s">
        <v>153</v>
      </c>
      <c r="E61" s="296" t="s">
        <v>154</v>
      </c>
      <c r="F61" s="231" t="s">
        <v>133</v>
      </c>
      <c r="G61" s="296" t="s">
        <v>155</v>
      </c>
      <c r="H61" s="297" t="s">
        <v>156</v>
      </c>
      <c r="I61" s="241"/>
      <c r="J61" s="239"/>
    </row>
    <row r="62" spans="1:10" s="170" customFormat="1" ht="14.25" customHeight="1" x14ac:dyDescent="0.25">
      <c r="A62" s="174"/>
      <c r="B62" s="295" t="s">
        <v>152</v>
      </c>
      <c r="C62" s="296" t="s">
        <v>151</v>
      </c>
      <c r="D62" s="296" t="s">
        <v>153</v>
      </c>
      <c r="E62" s="296" t="s">
        <v>154</v>
      </c>
      <c r="F62" s="231" t="s">
        <v>133</v>
      </c>
      <c r="G62" s="296" t="s">
        <v>155</v>
      </c>
      <c r="H62" s="297" t="s">
        <v>156</v>
      </c>
      <c r="I62" s="241"/>
      <c r="J62" s="239"/>
    </row>
    <row r="63" spans="1:10" s="170" customFormat="1" ht="14.25" customHeight="1" x14ac:dyDescent="0.25">
      <c r="A63" s="174"/>
      <c r="B63" s="295" t="s">
        <v>152</v>
      </c>
      <c r="C63" s="296" t="s">
        <v>151</v>
      </c>
      <c r="D63" s="296" t="s">
        <v>153</v>
      </c>
      <c r="E63" s="296" t="s">
        <v>154</v>
      </c>
      <c r="F63" s="231" t="s">
        <v>133</v>
      </c>
      <c r="G63" s="296" t="s">
        <v>155</v>
      </c>
      <c r="H63" s="297" t="s">
        <v>156</v>
      </c>
      <c r="I63" s="241"/>
      <c r="J63" s="239"/>
    </row>
    <row r="64" spans="1:10" s="170" customFormat="1" ht="14.25" customHeight="1" x14ac:dyDescent="0.25">
      <c r="A64" s="174"/>
      <c r="B64" s="295" t="s">
        <v>152</v>
      </c>
      <c r="C64" s="296" t="s">
        <v>151</v>
      </c>
      <c r="D64" s="296" t="s">
        <v>153</v>
      </c>
      <c r="E64" s="296" t="s">
        <v>154</v>
      </c>
      <c r="F64" s="231" t="s">
        <v>133</v>
      </c>
      <c r="G64" s="296" t="s">
        <v>155</v>
      </c>
      <c r="H64" s="297" t="s">
        <v>156</v>
      </c>
      <c r="I64" s="241"/>
      <c r="J64" s="239"/>
    </row>
    <row r="65" spans="1:10" s="170" customFormat="1" ht="14.25" customHeight="1" x14ac:dyDescent="0.25">
      <c r="A65" s="174"/>
      <c r="B65" s="295" t="s">
        <v>152</v>
      </c>
      <c r="C65" s="296" t="s">
        <v>151</v>
      </c>
      <c r="D65" s="296" t="s">
        <v>153</v>
      </c>
      <c r="E65" s="296" t="s">
        <v>154</v>
      </c>
      <c r="F65" s="231" t="s">
        <v>133</v>
      </c>
      <c r="G65" s="296" t="s">
        <v>155</v>
      </c>
      <c r="H65" s="297" t="s">
        <v>156</v>
      </c>
      <c r="I65" s="241"/>
      <c r="J65" s="239"/>
    </row>
    <row r="66" spans="1:10" s="170" customFormat="1" ht="14.25" customHeight="1" x14ac:dyDescent="0.25">
      <c r="A66" s="174"/>
      <c r="B66" s="295" t="s">
        <v>152</v>
      </c>
      <c r="C66" s="296" t="s">
        <v>151</v>
      </c>
      <c r="D66" s="296" t="s">
        <v>153</v>
      </c>
      <c r="E66" s="296" t="s">
        <v>154</v>
      </c>
      <c r="F66" s="231" t="s">
        <v>133</v>
      </c>
      <c r="G66" s="296" t="s">
        <v>155</v>
      </c>
      <c r="H66" s="297" t="s">
        <v>156</v>
      </c>
      <c r="I66" s="241"/>
      <c r="J66" s="239"/>
    </row>
    <row r="67" spans="1:10" s="170" customFormat="1" ht="14.25" customHeight="1" x14ac:dyDescent="0.25">
      <c r="A67" s="174"/>
      <c r="B67" s="295" t="s">
        <v>152</v>
      </c>
      <c r="C67" s="296" t="s">
        <v>151</v>
      </c>
      <c r="D67" s="296" t="s">
        <v>153</v>
      </c>
      <c r="E67" s="296" t="s">
        <v>154</v>
      </c>
      <c r="F67" s="231" t="s">
        <v>133</v>
      </c>
      <c r="G67" s="296" t="s">
        <v>155</v>
      </c>
      <c r="H67" s="297" t="s">
        <v>156</v>
      </c>
      <c r="I67" s="241"/>
      <c r="J67" s="239"/>
    </row>
    <row r="68" spans="1:10" s="170" customFormat="1" ht="14.25" customHeight="1" x14ac:dyDescent="0.25">
      <c r="A68" s="174"/>
      <c r="B68" s="295" t="s">
        <v>152</v>
      </c>
      <c r="C68" s="296" t="s">
        <v>151</v>
      </c>
      <c r="D68" s="296" t="s">
        <v>153</v>
      </c>
      <c r="E68" s="296" t="s">
        <v>154</v>
      </c>
      <c r="F68" s="231" t="s">
        <v>133</v>
      </c>
      <c r="G68" s="296" t="s">
        <v>155</v>
      </c>
      <c r="H68" s="297" t="s">
        <v>156</v>
      </c>
      <c r="I68" s="241"/>
      <c r="J68" s="239"/>
    </row>
    <row r="69" spans="1:10" s="170" customFormat="1" ht="14.25" customHeight="1" x14ac:dyDescent="0.25">
      <c r="A69" s="174"/>
      <c r="B69" s="295" t="s">
        <v>152</v>
      </c>
      <c r="C69" s="296" t="s">
        <v>151</v>
      </c>
      <c r="D69" s="296" t="s">
        <v>153</v>
      </c>
      <c r="E69" s="296" t="s">
        <v>154</v>
      </c>
      <c r="F69" s="231" t="s">
        <v>133</v>
      </c>
      <c r="G69" s="296" t="s">
        <v>155</v>
      </c>
      <c r="H69" s="297" t="s">
        <v>156</v>
      </c>
      <c r="I69" s="241"/>
      <c r="J69" s="239"/>
    </row>
    <row r="70" spans="1:10" s="170" customFormat="1" ht="14.25" customHeight="1" x14ac:dyDescent="0.25">
      <c r="A70" s="174"/>
      <c r="B70" s="295" t="s">
        <v>152</v>
      </c>
      <c r="C70" s="296" t="s">
        <v>151</v>
      </c>
      <c r="D70" s="296" t="s">
        <v>153</v>
      </c>
      <c r="E70" s="296" t="s">
        <v>154</v>
      </c>
      <c r="F70" s="231" t="s">
        <v>133</v>
      </c>
      <c r="G70" s="296" t="s">
        <v>155</v>
      </c>
      <c r="H70" s="297" t="s">
        <v>156</v>
      </c>
      <c r="I70" s="241"/>
      <c r="J70" s="239"/>
    </row>
    <row r="71" spans="1:10" s="170" customFormat="1" ht="14.25" customHeight="1" x14ac:dyDescent="0.25">
      <c r="A71" s="174"/>
      <c r="B71" s="295" t="s">
        <v>152</v>
      </c>
      <c r="C71" s="296" t="s">
        <v>151</v>
      </c>
      <c r="D71" s="296" t="s">
        <v>153</v>
      </c>
      <c r="E71" s="296" t="s">
        <v>154</v>
      </c>
      <c r="F71" s="231" t="s">
        <v>133</v>
      </c>
      <c r="G71" s="296" t="s">
        <v>155</v>
      </c>
      <c r="H71" s="297" t="s">
        <v>156</v>
      </c>
      <c r="I71" s="241"/>
      <c r="J71" s="239"/>
    </row>
    <row r="72" spans="1:10" s="170" customFormat="1" ht="14.25" customHeight="1" x14ac:dyDescent="0.25">
      <c r="A72" s="174"/>
      <c r="B72" s="295" t="s">
        <v>152</v>
      </c>
      <c r="C72" s="296" t="s">
        <v>151</v>
      </c>
      <c r="D72" s="296" t="s">
        <v>153</v>
      </c>
      <c r="E72" s="296" t="s">
        <v>154</v>
      </c>
      <c r="F72" s="231" t="s">
        <v>133</v>
      </c>
      <c r="G72" s="296" t="s">
        <v>155</v>
      </c>
      <c r="H72" s="297" t="s">
        <v>156</v>
      </c>
      <c r="I72" s="241"/>
      <c r="J72" s="239"/>
    </row>
    <row r="73" spans="1:10" s="170" customFormat="1" ht="14.25" customHeight="1" x14ac:dyDescent="0.25">
      <c r="A73" s="174"/>
      <c r="B73" s="295" t="s">
        <v>152</v>
      </c>
      <c r="C73" s="296" t="s">
        <v>151</v>
      </c>
      <c r="D73" s="296" t="s">
        <v>153</v>
      </c>
      <c r="E73" s="296" t="s">
        <v>154</v>
      </c>
      <c r="F73" s="231" t="s">
        <v>133</v>
      </c>
      <c r="G73" s="296" t="s">
        <v>155</v>
      </c>
      <c r="H73" s="297" t="s">
        <v>156</v>
      </c>
      <c r="I73" s="241"/>
      <c r="J73" s="239"/>
    </row>
    <row r="74" spans="1:10" s="170" customFormat="1" ht="14.25" customHeight="1" x14ac:dyDescent="0.25">
      <c r="A74" s="174"/>
      <c r="B74" s="295" t="s">
        <v>152</v>
      </c>
      <c r="C74" s="296" t="s">
        <v>151</v>
      </c>
      <c r="D74" s="296" t="s">
        <v>153</v>
      </c>
      <c r="E74" s="296" t="s">
        <v>154</v>
      </c>
      <c r="F74" s="231" t="s">
        <v>133</v>
      </c>
      <c r="G74" s="296" t="s">
        <v>155</v>
      </c>
      <c r="H74" s="297" t="s">
        <v>156</v>
      </c>
      <c r="I74" s="241"/>
      <c r="J74" s="239"/>
    </row>
    <row r="75" spans="1:10" s="170" customFormat="1" ht="14.25" customHeight="1" x14ac:dyDescent="0.25">
      <c r="A75" s="174"/>
      <c r="B75" s="295" t="s">
        <v>152</v>
      </c>
      <c r="C75" s="296" t="s">
        <v>151</v>
      </c>
      <c r="D75" s="296" t="s">
        <v>153</v>
      </c>
      <c r="E75" s="296" t="s">
        <v>154</v>
      </c>
      <c r="F75" s="231" t="s">
        <v>133</v>
      </c>
      <c r="G75" s="296" t="s">
        <v>155</v>
      </c>
      <c r="H75" s="297" t="s">
        <v>156</v>
      </c>
      <c r="I75" s="241"/>
      <c r="J75" s="239"/>
    </row>
    <row r="76" spans="1:10" s="170" customFormat="1" ht="14.25" customHeight="1" x14ac:dyDescent="0.25">
      <c r="A76" s="174"/>
      <c r="B76" s="295" t="s">
        <v>152</v>
      </c>
      <c r="C76" s="296" t="s">
        <v>151</v>
      </c>
      <c r="D76" s="296" t="s">
        <v>153</v>
      </c>
      <c r="E76" s="296" t="s">
        <v>154</v>
      </c>
      <c r="F76" s="231" t="s">
        <v>133</v>
      </c>
      <c r="G76" s="296" t="s">
        <v>155</v>
      </c>
      <c r="H76" s="297" t="s">
        <v>156</v>
      </c>
      <c r="I76" s="241"/>
      <c r="J76" s="239"/>
    </row>
    <row r="77" spans="1:10" s="170" customFormat="1" ht="14.25" customHeight="1" x14ac:dyDescent="0.25">
      <c r="A77" s="174"/>
      <c r="B77" s="295" t="s">
        <v>152</v>
      </c>
      <c r="C77" s="296" t="s">
        <v>151</v>
      </c>
      <c r="D77" s="296" t="s">
        <v>153</v>
      </c>
      <c r="E77" s="296" t="s">
        <v>154</v>
      </c>
      <c r="F77" s="231" t="s">
        <v>133</v>
      </c>
      <c r="G77" s="296" t="s">
        <v>155</v>
      </c>
      <c r="H77" s="297" t="s">
        <v>156</v>
      </c>
      <c r="I77" s="241"/>
      <c r="J77" s="239"/>
    </row>
    <row r="78" spans="1:10" s="170" customFormat="1" ht="14.25" customHeight="1" x14ac:dyDescent="0.25">
      <c r="A78" s="174"/>
      <c r="B78" s="295" t="s">
        <v>152</v>
      </c>
      <c r="C78" s="296" t="s">
        <v>151</v>
      </c>
      <c r="D78" s="296" t="s">
        <v>153</v>
      </c>
      <c r="E78" s="296" t="s">
        <v>154</v>
      </c>
      <c r="F78" s="231" t="s">
        <v>133</v>
      </c>
      <c r="G78" s="296" t="s">
        <v>155</v>
      </c>
      <c r="H78" s="297" t="s">
        <v>156</v>
      </c>
      <c r="I78" s="241"/>
      <c r="J78" s="239"/>
    </row>
    <row r="79" spans="1:10" s="170" customFormat="1" ht="14.25" customHeight="1" x14ac:dyDescent="0.25">
      <c r="A79" s="174"/>
      <c r="B79" s="295" t="s">
        <v>152</v>
      </c>
      <c r="C79" s="296" t="s">
        <v>151</v>
      </c>
      <c r="D79" s="296" t="s">
        <v>153</v>
      </c>
      <c r="E79" s="296" t="s">
        <v>154</v>
      </c>
      <c r="F79" s="231" t="s">
        <v>133</v>
      </c>
      <c r="G79" s="296" t="s">
        <v>155</v>
      </c>
      <c r="H79" s="297" t="s">
        <v>156</v>
      </c>
      <c r="I79" s="241"/>
      <c r="J79" s="239"/>
    </row>
    <row r="80" spans="1:10" s="170" customFormat="1" ht="14.25" customHeight="1" x14ac:dyDescent="0.25">
      <c r="A80" s="174"/>
      <c r="B80" s="295" t="s">
        <v>152</v>
      </c>
      <c r="C80" s="296" t="s">
        <v>151</v>
      </c>
      <c r="D80" s="296" t="s">
        <v>153</v>
      </c>
      <c r="E80" s="296" t="s">
        <v>154</v>
      </c>
      <c r="F80" s="231" t="s">
        <v>133</v>
      </c>
      <c r="G80" s="296" t="s">
        <v>155</v>
      </c>
      <c r="H80" s="297" t="s">
        <v>156</v>
      </c>
      <c r="I80" s="241"/>
      <c r="J80" s="239"/>
    </row>
    <row r="81" spans="1:10" s="170" customFormat="1" ht="14.25" customHeight="1" x14ac:dyDescent="0.25">
      <c r="A81" s="174"/>
      <c r="B81" s="295" t="s">
        <v>152</v>
      </c>
      <c r="C81" s="296" t="s">
        <v>151</v>
      </c>
      <c r="D81" s="296" t="s">
        <v>153</v>
      </c>
      <c r="E81" s="296" t="s">
        <v>154</v>
      </c>
      <c r="F81" s="231" t="s">
        <v>133</v>
      </c>
      <c r="G81" s="296" t="s">
        <v>155</v>
      </c>
      <c r="H81" s="297" t="s">
        <v>156</v>
      </c>
      <c r="I81" s="241"/>
      <c r="J81" s="239"/>
    </row>
    <row r="82" spans="1:10" s="170" customFormat="1" ht="14.25" customHeight="1" x14ac:dyDescent="0.25">
      <c r="A82" s="174"/>
      <c r="B82" s="295" t="s">
        <v>152</v>
      </c>
      <c r="C82" s="296" t="s">
        <v>151</v>
      </c>
      <c r="D82" s="296" t="s">
        <v>153</v>
      </c>
      <c r="E82" s="296" t="s">
        <v>154</v>
      </c>
      <c r="F82" s="231" t="s">
        <v>133</v>
      </c>
      <c r="G82" s="296" t="s">
        <v>155</v>
      </c>
      <c r="H82" s="297" t="s">
        <v>156</v>
      </c>
      <c r="I82" s="241"/>
      <c r="J82" s="239"/>
    </row>
    <row r="83" spans="1:10" s="170" customFormat="1" ht="14.25" customHeight="1" x14ac:dyDescent="0.25">
      <c r="A83" s="174"/>
      <c r="B83" s="295" t="s">
        <v>152</v>
      </c>
      <c r="C83" s="296" t="s">
        <v>151</v>
      </c>
      <c r="D83" s="296" t="s">
        <v>153</v>
      </c>
      <c r="E83" s="296" t="s">
        <v>154</v>
      </c>
      <c r="F83" s="231" t="s">
        <v>133</v>
      </c>
      <c r="G83" s="296" t="s">
        <v>155</v>
      </c>
      <c r="H83" s="297" t="s">
        <v>156</v>
      </c>
      <c r="I83" s="241"/>
      <c r="J83" s="239"/>
    </row>
    <row r="84" spans="1:10" s="170" customFormat="1" ht="14.25" customHeight="1" x14ac:dyDescent="0.25">
      <c r="A84" s="174"/>
      <c r="B84" s="295" t="s">
        <v>152</v>
      </c>
      <c r="C84" s="296" t="s">
        <v>151</v>
      </c>
      <c r="D84" s="296" t="s">
        <v>153</v>
      </c>
      <c r="E84" s="296" t="s">
        <v>154</v>
      </c>
      <c r="F84" s="231" t="s">
        <v>133</v>
      </c>
      <c r="G84" s="296" t="s">
        <v>155</v>
      </c>
      <c r="H84" s="297" t="s">
        <v>156</v>
      </c>
      <c r="I84" s="241"/>
      <c r="J84" s="239"/>
    </row>
    <row r="85" spans="1:10" s="170" customFormat="1" ht="14.25" customHeight="1" x14ac:dyDescent="0.25">
      <c r="A85" s="174"/>
      <c r="B85" s="295" t="s">
        <v>152</v>
      </c>
      <c r="C85" s="296" t="s">
        <v>151</v>
      </c>
      <c r="D85" s="296" t="s">
        <v>153</v>
      </c>
      <c r="E85" s="296" t="s">
        <v>154</v>
      </c>
      <c r="F85" s="231" t="s">
        <v>133</v>
      </c>
      <c r="G85" s="296" t="s">
        <v>155</v>
      </c>
      <c r="H85" s="297" t="s">
        <v>156</v>
      </c>
      <c r="I85" s="241"/>
      <c r="J85" s="239"/>
    </row>
    <row r="86" spans="1:10" s="170" customFormat="1" ht="14.25" customHeight="1" x14ac:dyDescent="0.25">
      <c r="A86" s="174"/>
      <c r="B86" s="295" t="s">
        <v>152</v>
      </c>
      <c r="C86" s="296" t="s">
        <v>151</v>
      </c>
      <c r="D86" s="296" t="s">
        <v>153</v>
      </c>
      <c r="E86" s="296" t="s">
        <v>154</v>
      </c>
      <c r="F86" s="231" t="s">
        <v>133</v>
      </c>
      <c r="G86" s="296" t="s">
        <v>155</v>
      </c>
      <c r="H86" s="297" t="s">
        <v>156</v>
      </c>
      <c r="I86" s="241"/>
      <c r="J86" s="239"/>
    </row>
    <row r="87" spans="1:10" s="170" customFormat="1" ht="14.25" customHeight="1" x14ac:dyDescent="0.25">
      <c r="A87" s="174"/>
      <c r="B87" s="295" t="s">
        <v>152</v>
      </c>
      <c r="C87" s="296" t="s">
        <v>151</v>
      </c>
      <c r="D87" s="296" t="s">
        <v>153</v>
      </c>
      <c r="E87" s="296" t="s">
        <v>154</v>
      </c>
      <c r="F87" s="231" t="s">
        <v>133</v>
      </c>
      <c r="G87" s="296" t="s">
        <v>155</v>
      </c>
      <c r="H87" s="297" t="s">
        <v>156</v>
      </c>
      <c r="I87" s="241"/>
      <c r="J87" s="239"/>
    </row>
    <row r="88" spans="1:10" s="170" customFormat="1" ht="14.25" customHeight="1" x14ac:dyDescent="0.25">
      <c r="A88" s="174"/>
      <c r="B88" s="295" t="s">
        <v>152</v>
      </c>
      <c r="C88" s="296" t="s">
        <v>151</v>
      </c>
      <c r="D88" s="296" t="s">
        <v>153</v>
      </c>
      <c r="E88" s="296" t="s">
        <v>154</v>
      </c>
      <c r="F88" s="231" t="s">
        <v>133</v>
      </c>
      <c r="G88" s="296" t="s">
        <v>155</v>
      </c>
      <c r="H88" s="297" t="s">
        <v>156</v>
      </c>
      <c r="I88" s="241"/>
      <c r="J88" s="239"/>
    </row>
    <row r="89" spans="1:10" s="170" customFormat="1" ht="14.25" customHeight="1" x14ac:dyDescent="0.25">
      <c r="A89" s="174"/>
      <c r="B89" s="295" t="s">
        <v>152</v>
      </c>
      <c r="C89" s="296" t="s">
        <v>151</v>
      </c>
      <c r="D89" s="296" t="s">
        <v>153</v>
      </c>
      <c r="E89" s="296" t="s">
        <v>154</v>
      </c>
      <c r="F89" s="231" t="s">
        <v>133</v>
      </c>
      <c r="G89" s="296" t="s">
        <v>155</v>
      </c>
      <c r="H89" s="297" t="s">
        <v>156</v>
      </c>
      <c r="I89" s="241"/>
      <c r="J89" s="239"/>
    </row>
    <row r="90" spans="1:10" s="170" customFormat="1" ht="14.25" customHeight="1" x14ac:dyDescent="0.25">
      <c r="A90" s="174"/>
      <c r="B90" s="295" t="s">
        <v>152</v>
      </c>
      <c r="C90" s="296" t="s">
        <v>151</v>
      </c>
      <c r="D90" s="296" t="s">
        <v>153</v>
      </c>
      <c r="E90" s="296" t="s">
        <v>154</v>
      </c>
      <c r="F90" s="231" t="s">
        <v>133</v>
      </c>
      <c r="G90" s="296" t="s">
        <v>155</v>
      </c>
      <c r="H90" s="297" t="s">
        <v>156</v>
      </c>
      <c r="I90" s="241"/>
      <c r="J90" s="239"/>
    </row>
    <row r="91" spans="1:10" s="170" customFormat="1" ht="14.25" customHeight="1" x14ac:dyDescent="0.25">
      <c r="A91" s="174"/>
      <c r="B91" s="295" t="s">
        <v>152</v>
      </c>
      <c r="C91" s="296" t="s">
        <v>151</v>
      </c>
      <c r="D91" s="296" t="s">
        <v>153</v>
      </c>
      <c r="E91" s="296" t="s">
        <v>154</v>
      </c>
      <c r="F91" s="231" t="s">
        <v>133</v>
      </c>
      <c r="G91" s="296" t="s">
        <v>155</v>
      </c>
      <c r="H91" s="297" t="s">
        <v>156</v>
      </c>
      <c r="I91" s="241"/>
      <c r="J91" s="239"/>
    </row>
    <row r="92" spans="1:10" s="170" customFormat="1" ht="14.25" customHeight="1" x14ac:dyDescent="0.25">
      <c r="A92" s="174"/>
      <c r="B92" s="295" t="s">
        <v>152</v>
      </c>
      <c r="C92" s="296" t="s">
        <v>151</v>
      </c>
      <c r="D92" s="296" t="s">
        <v>153</v>
      </c>
      <c r="E92" s="296" t="s">
        <v>154</v>
      </c>
      <c r="F92" s="231" t="s">
        <v>133</v>
      </c>
      <c r="G92" s="296" t="s">
        <v>155</v>
      </c>
      <c r="H92" s="297" t="s">
        <v>156</v>
      </c>
      <c r="I92" s="241"/>
      <c r="J92" s="239"/>
    </row>
    <row r="93" spans="1:10" s="170" customFormat="1" ht="14.25" customHeight="1" x14ac:dyDescent="0.25">
      <c r="A93" s="174"/>
      <c r="B93" s="295" t="s">
        <v>152</v>
      </c>
      <c r="C93" s="296" t="s">
        <v>151</v>
      </c>
      <c r="D93" s="296" t="s">
        <v>153</v>
      </c>
      <c r="E93" s="296" t="s">
        <v>154</v>
      </c>
      <c r="F93" s="231" t="s">
        <v>133</v>
      </c>
      <c r="G93" s="296" t="s">
        <v>155</v>
      </c>
      <c r="H93" s="297" t="s">
        <v>156</v>
      </c>
      <c r="I93" s="241"/>
      <c r="J93" s="239"/>
    </row>
    <row r="94" spans="1:10" s="170" customFormat="1" ht="14.25" customHeight="1" x14ac:dyDescent="0.25">
      <c r="A94" s="174"/>
      <c r="B94" s="295" t="s">
        <v>152</v>
      </c>
      <c r="C94" s="296" t="s">
        <v>151</v>
      </c>
      <c r="D94" s="296" t="s">
        <v>153</v>
      </c>
      <c r="E94" s="296" t="s">
        <v>154</v>
      </c>
      <c r="F94" s="231" t="s">
        <v>133</v>
      </c>
      <c r="G94" s="296" t="s">
        <v>155</v>
      </c>
      <c r="H94" s="297" t="s">
        <v>156</v>
      </c>
      <c r="I94" s="241"/>
      <c r="J94" s="239"/>
    </row>
    <row r="95" spans="1:10" s="170" customFormat="1" ht="14.25" customHeight="1" x14ac:dyDescent="0.25">
      <c r="A95" s="174"/>
      <c r="B95" s="295" t="s">
        <v>152</v>
      </c>
      <c r="C95" s="296" t="s">
        <v>151</v>
      </c>
      <c r="D95" s="296" t="s">
        <v>153</v>
      </c>
      <c r="E95" s="296" t="s">
        <v>154</v>
      </c>
      <c r="F95" s="231" t="s">
        <v>133</v>
      </c>
      <c r="G95" s="296" t="s">
        <v>155</v>
      </c>
      <c r="H95" s="297" t="s">
        <v>156</v>
      </c>
      <c r="I95" s="241"/>
      <c r="J95" s="239"/>
    </row>
    <row r="96" spans="1:10" s="170" customFormat="1" ht="14.25" customHeight="1" x14ac:dyDescent="0.25">
      <c r="A96" s="174"/>
      <c r="B96" s="295" t="s">
        <v>152</v>
      </c>
      <c r="C96" s="296" t="s">
        <v>151</v>
      </c>
      <c r="D96" s="296" t="s">
        <v>153</v>
      </c>
      <c r="E96" s="296" t="s">
        <v>154</v>
      </c>
      <c r="F96" s="231" t="s">
        <v>133</v>
      </c>
      <c r="G96" s="296" t="s">
        <v>155</v>
      </c>
      <c r="H96" s="297" t="s">
        <v>156</v>
      </c>
      <c r="I96" s="241"/>
      <c r="J96" s="239"/>
    </row>
    <row r="97" spans="1:10" s="170" customFormat="1" ht="14.25" customHeight="1" x14ac:dyDescent="0.25">
      <c r="A97" s="174"/>
      <c r="B97" s="295" t="s">
        <v>152</v>
      </c>
      <c r="C97" s="296" t="s">
        <v>151</v>
      </c>
      <c r="D97" s="296" t="s">
        <v>153</v>
      </c>
      <c r="E97" s="296" t="s">
        <v>154</v>
      </c>
      <c r="F97" s="231" t="s">
        <v>133</v>
      </c>
      <c r="G97" s="296" t="s">
        <v>155</v>
      </c>
      <c r="H97" s="297" t="s">
        <v>156</v>
      </c>
      <c r="I97" s="241"/>
      <c r="J97" s="239"/>
    </row>
    <row r="98" spans="1:10" s="170" customFormat="1" ht="14.25" customHeight="1" x14ac:dyDescent="0.25">
      <c r="A98" s="174"/>
      <c r="B98" s="295" t="s">
        <v>152</v>
      </c>
      <c r="C98" s="296" t="s">
        <v>151</v>
      </c>
      <c r="D98" s="296" t="s">
        <v>153</v>
      </c>
      <c r="E98" s="296" t="s">
        <v>154</v>
      </c>
      <c r="F98" s="231" t="s">
        <v>133</v>
      </c>
      <c r="G98" s="296" t="s">
        <v>155</v>
      </c>
      <c r="H98" s="297" t="s">
        <v>156</v>
      </c>
      <c r="I98" s="241"/>
      <c r="J98" s="239"/>
    </row>
    <row r="99" spans="1:10" s="170" customFormat="1" ht="14.25" customHeight="1" x14ac:dyDescent="0.25">
      <c r="A99" s="174"/>
      <c r="B99" s="295" t="s">
        <v>152</v>
      </c>
      <c r="C99" s="296" t="s">
        <v>151</v>
      </c>
      <c r="D99" s="296" t="s">
        <v>153</v>
      </c>
      <c r="E99" s="296" t="s">
        <v>154</v>
      </c>
      <c r="F99" s="231" t="s">
        <v>133</v>
      </c>
      <c r="G99" s="296" t="s">
        <v>155</v>
      </c>
      <c r="H99" s="297" t="s">
        <v>156</v>
      </c>
      <c r="I99" s="241"/>
      <c r="J99" s="239"/>
    </row>
    <row r="100" spans="1:10" s="170" customFormat="1" ht="14.25" customHeight="1" x14ac:dyDescent="0.25">
      <c r="A100" s="174"/>
      <c r="B100" s="295" t="s">
        <v>152</v>
      </c>
      <c r="C100" s="296" t="s">
        <v>151</v>
      </c>
      <c r="D100" s="296" t="s">
        <v>153</v>
      </c>
      <c r="E100" s="296" t="s">
        <v>154</v>
      </c>
      <c r="F100" s="231" t="s">
        <v>133</v>
      </c>
      <c r="G100" s="296" t="s">
        <v>155</v>
      </c>
      <c r="H100" s="297" t="s">
        <v>156</v>
      </c>
      <c r="I100" s="241"/>
      <c r="J100" s="239"/>
    </row>
    <row r="101" spans="1:10" s="170" customFormat="1" ht="14.25" customHeight="1" x14ac:dyDescent="0.25">
      <c r="A101" s="174"/>
      <c r="B101" s="295" t="s">
        <v>152</v>
      </c>
      <c r="C101" s="296" t="s">
        <v>151</v>
      </c>
      <c r="D101" s="296" t="s">
        <v>153</v>
      </c>
      <c r="E101" s="296" t="s">
        <v>154</v>
      </c>
      <c r="F101" s="231" t="s">
        <v>133</v>
      </c>
      <c r="G101" s="296" t="s">
        <v>155</v>
      </c>
      <c r="H101" s="297" t="s">
        <v>156</v>
      </c>
      <c r="I101" s="241"/>
      <c r="J101" s="239"/>
    </row>
    <row r="102" spans="1:10" s="170" customFormat="1" ht="14.25" customHeight="1" x14ac:dyDescent="0.25">
      <c r="A102" s="174"/>
      <c r="B102" s="295" t="s">
        <v>152</v>
      </c>
      <c r="C102" s="296" t="s">
        <v>151</v>
      </c>
      <c r="D102" s="296" t="s">
        <v>153</v>
      </c>
      <c r="E102" s="296" t="s">
        <v>154</v>
      </c>
      <c r="F102" s="231" t="s">
        <v>133</v>
      </c>
      <c r="G102" s="296" t="s">
        <v>155</v>
      </c>
      <c r="H102" s="297" t="s">
        <v>156</v>
      </c>
      <c r="I102" s="241"/>
      <c r="J102" s="239"/>
    </row>
    <row r="103" spans="1:10" s="170" customFormat="1" ht="14.25" customHeight="1" x14ac:dyDescent="0.25">
      <c r="A103" s="174"/>
      <c r="B103" s="295" t="s">
        <v>152</v>
      </c>
      <c r="C103" s="296" t="s">
        <v>151</v>
      </c>
      <c r="D103" s="296" t="s">
        <v>153</v>
      </c>
      <c r="E103" s="296" t="s">
        <v>154</v>
      </c>
      <c r="F103" s="231" t="s">
        <v>133</v>
      </c>
      <c r="G103" s="296" t="s">
        <v>155</v>
      </c>
      <c r="H103" s="297" t="s">
        <v>156</v>
      </c>
      <c r="I103" s="241"/>
      <c r="J103" s="239"/>
    </row>
    <row r="104" spans="1:10" s="170" customFormat="1" ht="14.25" customHeight="1" x14ac:dyDescent="0.25">
      <c r="A104" s="174"/>
      <c r="B104" s="295" t="s">
        <v>152</v>
      </c>
      <c r="C104" s="296" t="s">
        <v>151</v>
      </c>
      <c r="D104" s="296" t="s">
        <v>153</v>
      </c>
      <c r="E104" s="296" t="s">
        <v>154</v>
      </c>
      <c r="F104" s="231" t="s">
        <v>133</v>
      </c>
      <c r="G104" s="296" t="s">
        <v>155</v>
      </c>
      <c r="H104" s="297" t="s">
        <v>156</v>
      </c>
      <c r="I104" s="241"/>
      <c r="J104" s="239"/>
    </row>
    <row r="105" spans="1:10" s="170" customFormat="1" ht="14.25" customHeight="1" x14ac:dyDescent="0.25">
      <c r="A105" s="174"/>
      <c r="B105" s="295" t="s">
        <v>152</v>
      </c>
      <c r="C105" s="296" t="s">
        <v>151</v>
      </c>
      <c r="D105" s="296" t="s">
        <v>153</v>
      </c>
      <c r="E105" s="296" t="s">
        <v>154</v>
      </c>
      <c r="F105" s="231" t="s">
        <v>133</v>
      </c>
      <c r="G105" s="296" t="s">
        <v>155</v>
      </c>
      <c r="H105" s="297" t="s">
        <v>156</v>
      </c>
      <c r="I105" s="241"/>
      <c r="J105" s="239"/>
    </row>
    <row r="106" spans="1:10" s="170" customFormat="1" ht="14.25" customHeight="1" x14ac:dyDescent="0.25">
      <c r="A106" s="174"/>
      <c r="B106" s="295" t="s">
        <v>152</v>
      </c>
      <c r="C106" s="296" t="s">
        <v>151</v>
      </c>
      <c r="D106" s="296" t="s">
        <v>153</v>
      </c>
      <c r="E106" s="296" t="s">
        <v>154</v>
      </c>
      <c r="F106" s="231" t="s">
        <v>133</v>
      </c>
      <c r="G106" s="296" t="s">
        <v>155</v>
      </c>
      <c r="H106" s="297" t="s">
        <v>156</v>
      </c>
      <c r="I106" s="241"/>
      <c r="J106" s="239"/>
    </row>
    <row r="107" spans="1:10" s="170" customFormat="1" ht="14.25" customHeight="1" x14ac:dyDescent="0.25">
      <c r="A107" s="174"/>
      <c r="B107" s="295" t="s">
        <v>152</v>
      </c>
      <c r="C107" s="296" t="s">
        <v>151</v>
      </c>
      <c r="D107" s="296" t="s">
        <v>153</v>
      </c>
      <c r="E107" s="296" t="s">
        <v>154</v>
      </c>
      <c r="F107" s="231" t="s">
        <v>133</v>
      </c>
      <c r="G107" s="296" t="s">
        <v>155</v>
      </c>
      <c r="H107" s="297" t="s">
        <v>156</v>
      </c>
      <c r="I107" s="241"/>
      <c r="J107" s="239"/>
    </row>
    <row r="108" spans="1:10" s="170" customFormat="1" ht="14.25" customHeight="1" x14ac:dyDescent="0.25">
      <c r="A108" s="174"/>
      <c r="B108" s="295" t="s">
        <v>152</v>
      </c>
      <c r="C108" s="296" t="s">
        <v>151</v>
      </c>
      <c r="D108" s="296" t="s">
        <v>153</v>
      </c>
      <c r="E108" s="296" t="s">
        <v>154</v>
      </c>
      <c r="F108" s="231" t="s">
        <v>133</v>
      </c>
      <c r="G108" s="296" t="s">
        <v>155</v>
      </c>
      <c r="H108" s="297" t="s">
        <v>156</v>
      </c>
      <c r="I108" s="241"/>
      <c r="J108" s="239"/>
    </row>
    <row r="109" spans="1:10" s="170" customFormat="1" ht="14.25" customHeight="1" x14ac:dyDescent="0.25">
      <c r="A109" s="174"/>
      <c r="B109" s="295" t="s">
        <v>152</v>
      </c>
      <c r="C109" s="296" t="s">
        <v>151</v>
      </c>
      <c r="D109" s="296" t="s">
        <v>153</v>
      </c>
      <c r="E109" s="296" t="s">
        <v>154</v>
      </c>
      <c r="F109" s="231" t="s">
        <v>133</v>
      </c>
      <c r="G109" s="296" t="s">
        <v>155</v>
      </c>
      <c r="H109" s="297" t="s">
        <v>156</v>
      </c>
      <c r="I109" s="241"/>
      <c r="J109" s="239"/>
    </row>
    <row r="110" spans="1:10" s="170" customFormat="1" ht="14.25" customHeight="1" x14ac:dyDescent="0.25">
      <c r="A110" s="174"/>
      <c r="B110" s="295" t="s">
        <v>152</v>
      </c>
      <c r="C110" s="296" t="s">
        <v>151</v>
      </c>
      <c r="D110" s="296" t="s">
        <v>153</v>
      </c>
      <c r="E110" s="296" t="s">
        <v>154</v>
      </c>
      <c r="F110" s="231" t="s">
        <v>133</v>
      </c>
      <c r="G110" s="296" t="s">
        <v>155</v>
      </c>
      <c r="H110" s="297" t="s">
        <v>156</v>
      </c>
      <c r="I110" s="241"/>
      <c r="J110" s="239"/>
    </row>
    <row r="111" spans="1:10" s="170" customFormat="1" ht="14.25" customHeight="1" x14ac:dyDescent="0.25">
      <c r="A111" s="174"/>
      <c r="B111" s="295" t="s">
        <v>152</v>
      </c>
      <c r="C111" s="296" t="s">
        <v>151</v>
      </c>
      <c r="D111" s="296" t="s">
        <v>153</v>
      </c>
      <c r="E111" s="296" t="s">
        <v>154</v>
      </c>
      <c r="F111" s="231" t="s">
        <v>133</v>
      </c>
      <c r="G111" s="296" t="s">
        <v>155</v>
      </c>
      <c r="H111" s="297" t="s">
        <v>156</v>
      </c>
      <c r="I111" s="241"/>
      <c r="J111" s="239"/>
    </row>
    <row r="112" spans="1:10" s="170" customFormat="1" ht="14.25" customHeight="1" x14ac:dyDescent="0.25">
      <c r="A112" s="174"/>
      <c r="B112" s="295" t="s">
        <v>152</v>
      </c>
      <c r="C112" s="296" t="s">
        <v>151</v>
      </c>
      <c r="D112" s="296" t="s">
        <v>153</v>
      </c>
      <c r="E112" s="296" t="s">
        <v>154</v>
      </c>
      <c r="F112" s="231" t="s">
        <v>133</v>
      </c>
      <c r="G112" s="296" t="s">
        <v>155</v>
      </c>
      <c r="H112" s="297" t="s">
        <v>156</v>
      </c>
      <c r="I112" s="241"/>
      <c r="J112" s="239"/>
    </row>
    <row r="113" spans="1:10" s="170" customFormat="1" ht="14.25" customHeight="1" x14ac:dyDescent="0.25">
      <c r="A113" s="174"/>
      <c r="B113" s="295" t="s">
        <v>152</v>
      </c>
      <c r="C113" s="296" t="s">
        <v>151</v>
      </c>
      <c r="D113" s="296" t="s">
        <v>153</v>
      </c>
      <c r="E113" s="296" t="s">
        <v>154</v>
      </c>
      <c r="F113" s="231" t="s">
        <v>133</v>
      </c>
      <c r="G113" s="296" t="s">
        <v>155</v>
      </c>
      <c r="H113" s="297" t="s">
        <v>156</v>
      </c>
      <c r="I113" s="241"/>
      <c r="J113" s="239"/>
    </row>
    <row r="114" spans="1:10" s="170" customFormat="1" ht="14.25" customHeight="1" x14ac:dyDescent="0.25">
      <c r="A114" s="174"/>
      <c r="B114" s="295" t="s">
        <v>152</v>
      </c>
      <c r="C114" s="296" t="s">
        <v>151</v>
      </c>
      <c r="D114" s="296" t="s">
        <v>153</v>
      </c>
      <c r="E114" s="296" t="s">
        <v>154</v>
      </c>
      <c r="F114" s="231" t="s">
        <v>133</v>
      </c>
      <c r="G114" s="296" t="s">
        <v>155</v>
      </c>
      <c r="H114" s="297" t="s">
        <v>156</v>
      </c>
      <c r="I114" s="241"/>
      <c r="J114" s="239"/>
    </row>
    <row r="115" spans="1:10" s="170" customFormat="1" ht="14.25" customHeight="1" x14ac:dyDescent="0.25">
      <c r="A115" s="174"/>
      <c r="B115" s="295" t="s">
        <v>152</v>
      </c>
      <c r="C115" s="296" t="s">
        <v>151</v>
      </c>
      <c r="D115" s="296" t="s">
        <v>153</v>
      </c>
      <c r="E115" s="296" t="s">
        <v>154</v>
      </c>
      <c r="F115" s="231" t="s">
        <v>133</v>
      </c>
      <c r="G115" s="296" t="s">
        <v>155</v>
      </c>
      <c r="H115" s="297" t="s">
        <v>156</v>
      </c>
      <c r="I115" s="241"/>
      <c r="J115" s="239"/>
    </row>
    <row r="116" spans="1:10" s="170" customFormat="1" ht="14.25" customHeight="1" x14ac:dyDescent="0.25">
      <c r="A116" s="174"/>
      <c r="B116" s="295" t="s">
        <v>152</v>
      </c>
      <c r="C116" s="296" t="s">
        <v>151</v>
      </c>
      <c r="D116" s="296" t="s">
        <v>153</v>
      </c>
      <c r="E116" s="296" t="s">
        <v>154</v>
      </c>
      <c r="F116" s="231" t="s">
        <v>133</v>
      </c>
      <c r="G116" s="296" t="s">
        <v>155</v>
      </c>
      <c r="H116" s="297" t="s">
        <v>156</v>
      </c>
      <c r="I116" s="241"/>
      <c r="J116" s="239"/>
    </row>
    <row r="117" spans="1:10" s="170" customFormat="1" ht="14.25" customHeight="1" x14ac:dyDescent="0.25">
      <c r="A117" s="174"/>
      <c r="B117" s="295" t="s">
        <v>152</v>
      </c>
      <c r="C117" s="296" t="s">
        <v>151</v>
      </c>
      <c r="D117" s="296" t="s">
        <v>153</v>
      </c>
      <c r="E117" s="296" t="s">
        <v>154</v>
      </c>
      <c r="F117" s="231" t="s">
        <v>133</v>
      </c>
      <c r="G117" s="296" t="s">
        <v>155</v>
      </c>
      <c r="H117" s="297" t="s">
        <v>156</v>
      </c>
      <c r="I117" s="241"/>
      <c r="J117" s="239"/>
    </row>
    <row r="118" spans="1:10" s="170" customFormat="1" ht="14.25" customHeight="1" x14ac:dyDescent="0.25">
      <c r="A118" s="174"/>
      <c r="B118" s="295" t="s">
        <v>152</v>
      </c>
      <c r="C118" s="296" t="s">
        <v>151</v>
      </c>
      <c r="D118" s="296" t="s">
        <v>153</v>
      </c>
      <c r="E118" s="296" t="s">
        <v>154</v>
      </c>
      <c r="F118" s="231" t="s">
        <v>133</v>
      </c>
      <c r="G118" s="296" t="s">
        <v>155</v>
      </c>
      <c r="H118" s="297" t="s">
        <v>156</v>
      </c>
      <c r="I118" s="241"/>
      <c r="J118" s="239"/>
    </row>
    <row r="119" spans="1:10" s="170" customFormat="1" ht="14.25" customHeight="1" x14ac:dyDescent="0.25">
      <c r="A119" s="174"/>
      <c r="B119" s="295" t="s">
        <v>152</v>
      </c>
      <c r="C119" s="296" t="s">
        <v>151</v>
      </c>
      <c r="D119" s="296" t="s">
        <v>153</v>
      </c>
      <c r="E119" s="296" t="s">
        <v>154</v>
      </c>
      <c r="F119" s="231" t="s">
        <v>133</v>
      </c>
      <c r="G119" s="296" t="s">
        <v>155</v>
      </c>
      <c r="H119" s="297" t="s">
        <v>156</v>
      </c>
      <c r="I119" s="241"/>
      <c r="J119" s="239"/>
    </row>
    <row r="120" spans="1:10" s="170" customFormat="1" ht="14.25" customHeight="1" x14ac:dyDescent="0.25">
      <c r="A120" s="174"/>
      <c r="B120" s="295" t="s">
        <v>152</v>
      </c>
      <c r="C120" s="296" t="s">
        <v>151</v>
      </c>
      <c r="D120" s="296" t="s">
        <v>153</v>
      </c>
      <c r="E120" s="296" t="s">
        <v>154</v>
      </c>
      <c r="F120" s="231" t="s">
        <v>133</v>
      </c>
      <c r="G120" s="296" t="s">
        <v>155</v>
      </c>
      <c r="H120" s="297" t="s">
        <v>156</v>
      </c>
      <c r="I120" s="241"/>
      <c r="J120" s="239"/>
    </row>
    <row r="121" spans="1:10" s="170" customFormat="1" ht="14.25" customHeight="1" x14ac:dyDescent="0.25">
      <c r="A121" s="174"/>
      <c r="B121" s="295" t="s">
        <v>152</v>
      </c>
      <c r="C121" s="296" t="s">
        <v>151</v>
      </c>
      <c r="D121" s="296" t="s">
        <v>153</v>
      </c>
      <c r="E121" s="296" t="s">
        <v>154</v>
      </c>
      <c r="F121" s="231" t="s">
        <v>133</v>
      </c>
      <c r="G121" s="296" t="s">
        <v>155</v>
      </c>
      <c r="H121" s="297" t="s">
        <v>156</v>
      </c>
      <c r="I121" s="241"/>
      <c r="J121" s="239"/>
    </row>
    <row r="122" spans="1:10" s="170" customFormat="1" ht="14.25" customHeight="1" x14ac:dyDescent="0.25">
      <c r="A122" s="174"/>
      <c r="B122" s="295" t="s">
        <v>152</v>
      </c>
      <c r="C122" s="296" t="s">
        <v>151</v>
      </c>
      <c r="D122" s="296" t="s">
        <v>153</v>
      </c>
      <c r="E122" s="296" t="s">
        <v>154</v>
      </c>
      <c r="F122" s="231" t="s">
        <v>133</v>
      </c>
      <c r="G122" s="296" t="s">
        <v>155</v>
      </c>
      <c r="H122" s="297" t="s">
        <v>156</v>
      </c>
      <c r="I122" s="241"/>
      <c r="J122" s="239"/>
    </row>
    <row r="123" spans="1:10" s="170" customFormat="1" ht="14.25" customHeight="1" x14ac:dyDescent="0.25">
      <c r="A123" s="174"/>
      <c r="B123" s="295" t="s">
        <v>152</v>
      </c>
      <c r="C123" s="296" t="s">
        <v>151</v>
      </c>
      <c r="D123" s="296" t="s">
        <v>153</v>
      </c>
      <c r="E123" s="296" t="s">
        <v>154</v>
      </c>
      <c r="F123" s="231" t="s">
        <v>133</v>
      </c>
      <c r="G123" s="296" t="s">
        <v>155</v>
      </c>
      <c r="H123" s="297" t="s">
        <v>156</v>
      </c>
      <c r="I123" s="241"/>
      <c r="J123" s="239"/>
    </row>
    <row r="124" spans="1:10" s="170" customFormat="1" ht="14.25" customHeight="1" x14ac:dyDescent="0.25">
      <c r="A124" s="174"/>
      <c r="B124" s="295" t="s">
        <v>152</v>
      </c>
      <c r="C124" s="296" t="s">
        <v>151</v>
      </c>
      <c r="D124" s="296" t="s">
        <v>153</v>
      </c>
      <c r="E124" s="296" t="s">
        <v>154</v>
      </c>
      <c r="F124" s="231" t="s">
        <v>133</v>
      </c>
      <c r="G124" s="296" t="s">
        <v>155</v>
      </c>
      <c r="H124" s="297" t="s">
        <v>156</v>
      </c>
      <c r="I124" s="241"/>
      <c r="J124" s="239"/>
    </row>
    <row r="125" spans="1:10" s="170" customFormat="1" ht="14.25" customHeight="1" x14ac:dyDescent="0.25">
      <c r="A125" s="174"/>
      <c r="B125" s="295" t="s">
        <v>152</v>
      </c>
      <c r="C125" s="296" t="s">
        <v>151</v>
      </c>
      <c r="D125" s="296" t="s">
        <v>153</v>
      </c>
      <c r="E125" s="296" t="s">
        <v>154</v>
      </c>
      <c r="F125" s="231" t="s">
        <v>133</v>
      </c>
      <c r="G125" s="296" t="s">
        <v>155</v>
      </c>
      <c r="H125" s="297" t="s">
        <v>156</v>
      </c>
      <c r="I125" s="241"/>
      <c r="J125" s="239"/>
    </row>
    <row r="126" spans="1:10" s="170" customFormat="1" ht="14.25" customHeight="1" x14ac:dyDescent="0.25">
      <c r="A126" s="174"/>
      <c r="B126" s="295" t="s">
        <v>152</v>
      </c>
      <c r="C126" s="296" t="s">
        <v>151</v>
      </c>
      <c r="D126" s="296" t="s">
        <v>153</v>
      </c>
      <c r="E126" s="296" t="s">
        <v>154</v>
      </c>
      <c r="F126" s="231" t="s">
        <v>133</v>
      </c>
      <c r="G126" s="296" t="s">
        <v>155</v>
      </c>
      <c r="H126" s="297" t="s">
        <v>156</v>
      </c>
      <c r="I126" s="241"/>
      <c r="J126" s="239"/>
    </row>
    <row r="127" spans="1:10" s="170" customFormat="1" ht="14.25" customHeight="1" x14ac:dyDescent="0.25">
      <c r="A127" s="174"/>
      <c r="B127" s="295" t="s">
        <v>152</v>
      </c>
      <c r="C127" s="296" t="s">
        <v>151</v>
      </c>
      <c r="D127" s="296" t="s">
        <v>153</v>
      </c>
      <c r="E127" s="296" t="s">
        <v>154</v>
      </c>
      <c r="F127" s="231" t="s">
        <v>133</v>
      </c>
      <c r="G127" s="296" t="s">
        <v>155</v>
      </c>
      <c r="H127" s="297" t="s">
        <v>156</v>
      </c>
      <c r="I127" s="241"/>
      <c r="J127" s="239"/>
    </row>
    <row r="128" spans="1:10" s="170" customFormat="1" ht="14.25" customHeight="1" x14ac:dyDescent="0.25">
      <c r="A128" s="174"/>
      <c r="B128" s="295" t="s">
        <v>152</v>
      </c>
      <c r="C128" s="296" t="s">
        <v>151</v>
      </c>
      <c r="D128" s="296" t="s">
        <v>153</v>
      </c>
      <c r="E128" s="296" t="s">
        <v>154</v>
      </c>
      <c r="F128" s="231" t="s">
        <v>133</v>
      </c>
      <c r="G128" s="296" t="s">
        <v>155</v>
      </c>
      <c r="H128" s="297" t="s">
        <v>156</v>
      </c>
      <c r="I128" s="241"/>
      <c r="J128" s="239"/>
    </row>
    <row r="129" spans="1:10" s="170" customFormat="1" ht="14.25" customHeight="1" x14ac:dyDescent="0.25">
      <c r="A129" s="174"/>
      <c r="B129" s="295" t="s">
        <v>152</v>
      </c>
      <c r="C129" s="296" t="s">
        <v>151</v>
      </c>
      <c r="D129" s="296" t="s">
        <v>153</v>
      </c>
      <c r="E129" s="296" t="s">
        <v>154</v>
      </c>
      <c r="F129" s="231" t="s">
        <v>133</v>
      </c>
      <c r="G129" s="296" t="s">
        <v>155</v>
      </c>
      <c r="H129" s="297" t="s">
        <v>156</v>
      </c>
      <c r="I129" s="241"/>
      <c r="J129" s="239"/>
    </row>
    <row r="130" spans="1:10" s="170" customFormat="1" ht="14.25" customHeight="1" x14ac:dyDescent="0.25">
      <c r="A130" s="174"/>
      <c r="B130" s="295" t="s">
        <v>152</v>
      </c>
      <c r="C130" s="296" t="s">
        <v>151</v>
      </c>
      <c r="D130" s="296" t="s">
        <v>153</v>
      </c>
      <c r="E130" s="296" t="s">
        <v>154</v>
      </c>
      <c r="F130" s="231" t="s">
        <v>133</v>
      </c>
      <c r="G130" s="296" t="s">
        <v>155</v>
      </c>
      <c r="H130" s="297" t="s">
        <v>156</v>
      </c>
      <c r="I130" s="241"/>
      <c r="J130" s="239"/>
    </row>
    <row r="131" spans="1:10" s="170" customFormat="1" ht="14.25" customHeight="1" x14ac:dyDescent="0.25">
      <c r="A131" s="174"/>
      <c r="B131" s="295" t="s">
        <v>152</v>
      </c>
      <c r="C131" s="296" t="s">
        <v>151</v>
      </c>
      <c r="D131" s="296" t="s">
        <v>153</v>
      </c>
      <c r="E131" s="296" t="s">
        <v>154</v>
      </c>
      <c r="F131" s="231" t="s">
        <v>133</v>
      </c>
      <c r="G131" s="296" t="s">
        <v>155</v>
      </c>
      <c r="H131" s="297" t="s">
        <v>156</v>
      </c>
      <c r="I131" s="241"/>
      <c r="J131" s="239"/>
    </row>
    <row r="132" spans="1:10" s="170" customFormat="1" ht="14.25" customHeight="1" x14ac:dyDescent="0.25">
      <c r="A132" s="174"/>
      <c r="B132" s="295" t="s">
        <v>152</v>
      </c>
      <c r="C132" s="296" t="s">
        <v>151</v>
      </c>
      <c r="D132" s="296" t="s">
        <v>153</v>
      </c>
      <c r="E132" s="296" t="s">
        <v>154</v>
      </c>
      <c r="F132" s="231" t="s">
        <v>133</v>
      </c>
      <c r="G132" s="296" t="s">
        <v>155</v>
      </c>
      <c r="H132" s="297" t="s">
        <v>156</v>
      </c>
      <c r="I132" s="241"/>
      <c r="J132" s="239"/>
    </row>
    <row r="133" spans="1:10" s="170" customFormat="1" ht="14.25" customHeight="1" x14ac:dyDescent="0.25">
      <c r="A133" s="174"/>
      <c r="B133" s="295" t="s">
        <v>152</v>
      </c>
      <c r="C133" s="296" t="s">
        <v>151</v>
      </c>
      <c r="D133" s="296" t="s">
        <v>153</v>
      </c>
      <c r="E133" s="296" t="s">
        <v>154</v>
      </c>
      <c r="F133" s="231" t="s">
        <v>133</v>
      </c>
      <c r="G133" s="296" t="s">
        <v>155</v>
      </c>
      <c r="H133" s="297" t="s">
        <v>156</v>
      </c>
      <c r="I133" s="241"/>
      <c r="J133" s="239"/>
    </row>
    <row r="134" spans="1:10" s="170" customFormat="1" ht="14.25" customHeight="1" x14ac:dyDescent="0.25">
      <c r="A134" s="174"/>
      <c r="B134" s="295" t="s">
        <v>152</v>
      </c>
      <c r="C134" s="296" t="s">
        <v>151</v>
      </c>
      <c r="D134" s="296" t="s">
        <v>153</v>
      </c>
      <c r="E134" s="296" t="s">
        <v>154</v>
      </c>
      <c r="F134" s="231" t="s">
        <v>133</v>
      </c>
      <c r="G134" s="296" t="s">
        <v>155</v>
      </c>
      <c r="H134" s="297" t="s">
        <v>156</v>
      </c>
      <c r="I134" s="241"/>
      <c r="J134" s="239"/>
    </row>
    <row r="135" spans="1:10" s="170" customFormat="1" ht="14.25" customHeight="1" x14ac:dyDescent="0.25">
      <c r="A135" s="174"/>
      <c r="B135" s="295" t="s">
        <v>152</v>
      </c>
      <c r="C135" s="296" t="s">
        <v>151</v>
      </c>
      <c r="D135" s="296" t="s">
        <v>153</v>
      </c>
      <c r="E135" s="296" t="s">
        <v>154</v>
      </c>
      <c r="F135" s="231" t="s">
        <v>133</v>
      </c>
      <c r="G135" s="296" t="s">
        <v>155</v>
      </c>
      <c r="H135" s="297" t="s">
        <v>156</v>
      </c>
      <c r="I135" s="241"/>
      <c r="J135" s="239"/>
    </row>
    <row r="136" spans="1:10" s="170" customFormat="1" ht="14.25" customHeight="1" x14ac:dyDescent="0.25">
      <c r="A136" s="174"/>
      <c r="B136" s="295" t="s">
        <v>152</v>
      </c>
      <c r="C136" s="296" t="s">
        <v>151</v>
      </c>
      <c r="D136" s="296" t="s">
        <v>153</v>
      </c>
      <c r="E136" s="296" t="s">
        <v>154</v>
      </c>
      <c r="F136" s="231" t="s">
        <v>133</v>
      </c>
      <c r="G136" s="296" t="s">
        <v>155</v>
      </c>
      <c r="H136" s="297" t="s">
        <v>156</v>
      </c>
      <c r="I136" s="241"/>
      <c r="J136" s="239"/>
    </row>
    <row r="137" spans="1:10" s="170" customFormat="1" ht="14.25" customHeight="1" x14ac:dyDescent="0.25">
      <c r="A137" s="174"/>
      <c r="B137" s="295" t="s">
        <v>152</v>
      </c>
      <c r="C137" s="296" t="s">
        <v>151</v>
      </c>
      <c r="D137" s="296" t="s">
        <v>153</v>
      </c>
      <c r="E137" s="296" t="s">
        <v>154</v>
      </c>
      <c r="F137" s="231" t="s">
        <v>133</v>
      </c>
      <c r="G137" s="296" t="s">
        <v>155</v>
      </c>
      <c r="H137" s="297" t="s">
        <v>156</v>
      </c>
      <c r="I137" s="241"/>
      <c r="J137" s="239"/>
    </row>
    <row r="138" spans="1:10" s="170" customFormat="1" ht="14.25" customHeight="1" x14ac:dyDescent="0.25">
      <c r="A138" s="174"/>
      <c r="B138" s="295" t="s">
        <v>152</v>
      </c>
      <c r="C138" s="296" t="s">
        <v>151</v>
      </c>
      <c r="D138" s="296" t="s">
        <v>153</v>
      </c>
      <c r="E138" s="296" t="s">
        <v>154</v>
      </c>
      <c r="F138" s="231" t="s">
        <v>133</v>
      </c>
      <c r="G138" s="296" t="s">
        <v>155</v>
      </c>
      <c r="H138" s="297" t="s">
        <v>156</v>
      </c>
      <c r="I138" s="241"/>
      <c r="J138" s="239"/>
    </row>
    <row r="139" spans="1:10" s="170" customFormat="1" ht="14.25" customHeight="1" x14ac:dyDescent="0.25">
      <c r="A139" s="174"/>
      <c r="B139" s="295" t="s">
        <v>152</v>
      </c>
      <c r="C139" s="296" t="s">
        <v>151</v>
      </c>
      <c r="D139" s="296" t="s">
        <v>153</v>
      </c>
      <c r="E139" s="296" t="s">
        <v>154</v>
      </c>
      <c r="F139" s="231" t="s">
        <v>133</v>
      </c>
      <c r="G139" s="296" t="s">
        <v>155</v>
      </c>
      <c r="H139" s="297" t="s">
        <v>156</v>
      </c>
      <c r="I139" s="241"/>
      <c r="J139" s="239"/>
    </row>
    <row r="140" spans="1:10" s="170" customFormat="1" ht="14.25" customHeight="1" x14ac:dyDescent="0.25">
      <c r="A140" s="174"/>
      <c r="B140" s="295" t="s">
        <v>152</v>
      </c>
      <c r="C140" s="296" t="s">
        <v>151</v>
      </c>
      <c r="D140" s="296" t="s">
        <v>153</v>
      </c>
      <c r="E140" s="296" t="s">
        <v>154</v>
      </c>
      <c r="F140" s="231" t="s">
        <v>133</v>
      </c>
      <c r="G140" s="296" t="s">
        <v>155</v>
      </c>
      <c r="H140" s="297" t="s">
        <v>156</v>
      </c>
      <c r="I140" s="241"/>
      <c r="J140" s="239"/>
    </row>
    <row r="141" spans="1:10" s="170" customFormat="1" ht="14.25" customHeight="1" x14ac:dyDescent="0.25">
      <c r="A141" s="174"/>
      <c r="B141" s="295" t="s">
        <v>152</v>
      </c>
      <c r="C141" s="296" t="s">
        <v>151</v>
      </c>
      <c r="D141" s="296" t="s">
        <v>153</v>
      </c>
      <c r="E141" s="296" t="s">
        <v>154</v>
      </c>
      <c r="F141" s="231" t="s">
        <v>133</v>
      </c>
      <c r="G141" s="296" t="s">
        <v>155</v>
      </c>
      <c r="H141" s="297" t="s">
        <v>156</v>
      </c>
      <c r="I141" s="241"/>
      <c r="J141" s="239"/>
    </row>
    <row r="142" spans="1:10" s="170" customFormat="1" ht="14.25" customHeight="1" x14ac:dyDescent="0.25">
      <c r="A142" s="174"/>
      <c r="B142" s="295" t="s">
        <v>152</v>
      </c>
      <c r="C142" s="296" t="s">
        <v>151</v>
      </c>
      <c r="D142" s="296" t="s">
        <v>153</v>
      </c>
      <c r="E142" s="296" t="s">
        <v>154</v>
      </c>
      <c r="F142" s="231" t="s">
        <v>133</v>
      </c>
      <c r="G142" s="296" t="s">
        <v>155</v>
      </c>
      <c r="H142" s="297" t="s">
        <v>156</v>
      </c>
      <c r="I142" s="241"/>
      <c r="J142" s="239"/>
    </row>
    <row r="143" spans="1:10" s="170" customFormat="1" ht="14.25" customHeight="1" x14ac:dyDescent="0.25">
      <c r="A143" s="174"/>
      <c r="B143" s="295" t="s">
        <v>152</v>
      </c>
      <c r="C143" s="296" t="s">
        <v>151</v>
      </c>
      <c r="D143" s="296" t="s">
        <v>153</v>
      </c>
      <c r="E143" s="296" t="s">
        <v>154</v>
      </c>
      <c r="F143" s="231" t="s">
        <v>133</v>
      </c>
      <c r="G143" s="296" t="s">
        <v>155</v>
      </c>
      <c r="H143" s="297" t="s">
        <v>156</v>
      </c>
      <c r="I143" s="241"/>
      <c r="J143" s="239"/>
    </row>
    <row r="144" spans="1:10" s="170" customFormat="1" ht="14.25" customHeight="1" x14ac:dyDescent="0.25">
      <c r="A144" s="174"/>
      <c r="B144" s="295" t="s">
        <v>152</v>
      </c>
      <c r="C144" s="296" t="s">
        <v>151</v>
      </c>
      <c r="D144" s="296" t="s">
        <v>153</v>
      </c>
      <c r="E144" s="296" t="s">
        <v>154</v>
      </c>
      <c r="F144" s="231" t="s">
        <v>133</v>
      </c>
      <c r="G144" s="296" t="s">
        <v>155</v>
      </c>
      <c r="H144" s="297" t="s">
        <v>156</v>
      </c>
      <c r="I144" s="241"/>
      <c r="J144" s="239"/>
    </row>
    <row r="145" spans="1:10" s="170" customFormat="1" ht="14.25" customHeight="1" x14ac:dyDescent="0.25">
      <c r="A145" s="174"/>
      <c r="B145" s="295" t="s">
        <v>152</v>
      </c>
      <c r="C145" s="296" t="s">
        <v>151</v>
      </c>
      <c r="D145" s="296" t="s">
        <v>153</v>
      </c>
      <c r="E145" s="296" t="s">
        <v>154</v>
      </c>
      <c r="F145" s="231" t="s">
        <v>133</v>
      </c>
      <c r="G145" s="296" t="s">
        <v>155</v>
      </c>
      <c r="H145" s="297" t="s">
        <v>156</v>
      </c>
      <c r="I145" s="241"/>
      <c r="J145" s="239"/>
    </row>
    <row r="146" spans="1:10" s="170" customFormat="1" ht="14.25" customHeight="1" x14ac:dyDescent="0.25">
      <c r="A146" s="174"/>
      <c r="B146" s="295" t="s">
        <v>152</v>
      </c>
      <c r="C146" s="296" t="s">
        <v>151</v>
      </c>
      <c r="D146" s="296" t="s">
        <v>153</v>
      </c>
      <c r="E146" s="296" t="s">
        <v>154</v>
      </c>
      <c r="F146" s="231" t="s">
        <v>133</v>
      </c>
      <c r="G146" s="296" t="s">
        <v>155</v>
      </c>
      <c r="H146" s="297" t="s">
        <v>156</v>
      </c>
      <c r="I146" s="241"/>
      <c r="J146" s="239"/>
    </row>
    <row r="147" spans="1:10" s="170" customFormat="1" ht="14.25" customHeight="1" x14ac:dyDescent="0.25">
      <c r="A147" s="174"/>
      <c r="B147" s="295" t="s">
        <v>152</v>
      </c>
      <c r="C147" s="296" t="s">
        <v>151</v>
      </c>
      <c r="D147" s="296" t="s">
        <v>153</v>
      </c>
      <c r="E147" s="296" t="s">
        <v>154</v>
      </c>
      <c r="F147" s="231" t="s">
        <v>133</v>
      </c>
      <c r="G147" s="296" t="s">
        <v>155</v>
      </c>
      <c r="H147" s="297" t="s">
        <v>156</v>
      </c>
      <c r="I147" s="241"/>
      <c r="J147" s="239"/>
    </row>
    <row r="148" spans="1:10" s="170" customFormat="1" ht="14.25" customHeight="1" x14ac:dyDescent="0.25">
      <c r="A148" s="174"/>
      <c r="B148" s="295" t="s">
        <v>152</v>
      </c>
      <c r="C148" s="296" t="s">
        <v>151</v>
      </c>
      <c r="D148" s="296" t="s">
        <v>153</v>
      </c>
      <c r="E148" s="296" t="s">
        <v>154</v>
      </c>
      <c r="F148" s="231" t="s">
        <v>133</v>
      </c>
      <c r="G148" s="296" t="s">
        <v>155</v>
      </c>
      <c r="H148" s="297" t="s">
        <v>156</v>
      </c>
      <c r="I148" s="241"/>
      <c r="J148" s="239"/>
    </row>
    <row r="149" spans="1:10" s="170" customFormat="1" ht="14.25" customHeight="1" x14ac:dyDescent="0.25">
      <c r="A149" s="174"/>
      <c r="B149" s="295" t="s">
        <v>152</v>
      </c>
      <c r="C149" s="296" t="s">
        <v>151</v>
      </c>
      <c r="D149" s="296" t="s">
        <v>153</v>
      </c>
      <c r="E149" s="296" t="s">
        <v>154</v>
      </c>
      <c r="F149" s="231" t="s">
        <v>133</v>
      </c>
      <c r="G149" s="296" t="s">
        <v>155</v>
      </c>
      <c r="H149" s="297" t="s">
        <v>156</v>
      </c>
      <c r="I149" s="241"/>
      <c r="J149" s="239"/>
    </row>
    <row r="150" spans="1:10" s="170" customFormat="1" ht="14.25" customHeight="1" x14ac:dyDescent="0.25">
      <c r="A150" s="174"/>
      <c r="B150" s="295" t="s">
        <v>152</v>
      </c>
      <c r="C150" s="296" t="s">
        <v>151</v>
      </c>
      <c r="D150" s="296" t="s">
        <v>153</v>
      </c>
      <c r="E150" s="296" t="s">
        <v>154</v>
      </c>
      <c r="F150" s="231" t="s">
        <v>133</v>
      </c>
      <c r="G150" s="296" t="s">
        <v>155</v>
      </c>
      <c r="H150" s="297" t="s">
        <v>156</v>
      </c>
      <c r="I150" s="241"/>
      <c r="J150" s="239"/>
    </row>
    <row r="151" spans="1:10" s="170" customFormat="1" ht="14.25" customHeight="1" x14ac:dyDescent="0.25">
      <c r="A151" s="174"/>
      <c r="B151" s="295" t="s">
        <v>152</v>
      </c>
      <c r="C151" s="296" t="s">
        <v>151</v>
      </c>
      <c r="D151" s="296" t="s">
        <v>153</v>
      </c>
      <c r="E151" s="296" t="s">
        <v>154</v>
      </c>
      <c r="F151" s="231" t="s">
        <v>133</v>
      </c>
      <c r="G151" s="296" t="s">
        <v>155</v>
      </c>
      <c r="H151" s="297" t="s">
        <v>156</v>
      </c>
      <c r="I151" s="241"/>
      <c r="J151" s="239"/>
    </row>
    <row r="152" spans="1:10" s="170" customFormat="1" ht="14.25" customHeight="1" x14ac:dyDescent="0.25">
      <c r="A152" s="174"/>
      <c r="B152" s="295" t="s">
        <v>152</v>
      </c>
      <c r="C152" s="296" t="s">
        <v>151</v>
      </c>
      <c r="D152" s="296" t="s">
        <v>153</v>
      </c>
      <c r="E152" s="296" t="s">
        <v>154</v>
      </c>
      <c r="F152" s="231" t="s">
        <v>133</v>
      </c>
      <c r="G152" s="296" t="s">
        <v>155</v>
      </c>
      <c r="H152" s="297" t="s">
        <v>156</v>
      </c>
      <c r="I152" s="241"/>
      <c r="J152" s="239"/>
    </row>
    <row r="153" spans="1:10" s="170" customFormat="1" ht="14.25" customHeight="1" x14ac:dyDescent="0.25">
      <c r="A153" s="174"/>
      <c r="B153" s="295" t="s">
        <v>152</v>
      </c>
      <c r="C153" s="296" t="s">
        <v>151</v>
      </c>
      <c r="D153" s="296" t="s">
        <v>153</v>
      </c>
      <c r="E153" s="296" t="s">
        <v>154</v>
      </c>
      <c r="F153" s="231" t="s">
        <v>133</v>
      </c>
      <c r="G153" s="296" t="s">
        <v>155</v>
      </c>
      <c r="H153" s="297" t="s">
        <v>156</v>
      </c>
      <c r="I153" s="241"/>
      <c r="J153" s="239"/>
    </row>
    <row r="154" spans="1:10" s="170" customFormat="1" ht="14.25" customHeight="1" x14ac:dyDescent="0.25">
      <c r="A154" s="174"/>
      <c r="B154" s="295" t="s">
        <v>152</v>
      </c>
      <c r="C154" s="296" t="s">
        <v>151</v>
      </c>
      <c r="D154" s="296" t="s">
        <v>153</v>
      </c>
      <c r="E154" s="296" t="s">
        <v>154</v>
      </c>
      <c r="F154" s="231" t="s">
        <v>133</v>
      </c>
      <c r="G154" s="296" t="s">
        <v>155</v>
      </c>
      <c r="H154" s="297" t="s">
        <v>156</v>
      </c>
      <c r="I154" s="241"/>
      <c r="J154" s="239"/>
    </row>
    <row r="155" spans="1:10" s="170" customFormat="1" ht="14.25" customHeight="1" x14ac:dyDescent="0.25">
      <c r="A155" s="174"/>
      <c r="B155" s="295" t="s">
        <v>152</v>
      </c>
      <c r="C155" s="296" t="s">
        <v>151</v>
      </c>
      <c r="D155" s="296" t="s">
        <v>153</v>
      </c>
      <c r="E155" s="296" t="s">
        <v>154</v>
      </c>
      <c r="F155" s="231" t="s">
        <v>133</v>
      </c>
      <c r="G155" s="296" t="s">
        <v>155</v>
      </c>
      <c r="H155" s="297" t="s">
        <v>156</v>
      </c>
      <c r="I155" s="241"/>
      <c r="J155" s="239"/>
    </row>
    <row r="156" spans="1:10" s="170" customFormat="1" ht="14.25" customHeight="1" x14ac:dyDescent="0.25">
      <c r="A156" s="174"/>
      <c r="B156" s="295" t="s">
        <v>152</v>
      </c>
      <c r="C156" s="296" t="s">
        <v>151</v>
      </c>
      <c r="D156" s="296" t="s">
        <v>153</v>
      </c>
      <c r="E156" s="296" t="s">
        <v>154</v>
      </c>
      <c r="F156" s="231" t="s">
        <v>133</v>
      </c>
      <c r="G156" s="296" t="s">
        <v>155</v>
      </c>
      <c r="H156" s="297" t="s">
        <v>156</v>
      </c>
      <c r="I156" s="241"/>
      <c r="J156" s="239"/>
    </row>
    <row r="157" spans="1:10" s="170" customFormat="1" ht="14.25" customHeight="1" x14ac:dyDescent="0.25">
      <c r="A157" s="174"/>
      <c r="B157" s="295" t="s">
        <v>152</v>
      </c>
      <c r="C157" s="296" t="s">
        <v>151</v>
      </c>
      <c r="D157" s="296" t="s">
        <v>153</v>
      </c>
      <c r="E157" s="296" t="s">
        <v>154</v>
      </c>
      <c r="F157" s="231" t="s">
        <v>133</v>
      </c>
      <c r="G157" s="296" t="s">
        <v>155</v>
      </c>
      <c r="H157" s="297" t="s">
        <v>156</v>
      </c>
      <c r="I157" s="241"/>
      <c r="J157" s="239"/>
    </row>
    <row r="158" spans="1:10" s="170" customFormat="1" ht="14.25" customHeight="1" x14ac:dyDescent="0.25">
      <c r="A158" s="174"/>
      <c r="B158" s="295" t="s">
        <v>152</v>
      </c>
      <c r="C158" s="296" t="s">
        <v>151</v>
      </c>
      <c r="D158" s="296" t="s">
        <v>153</v>
      </c>
      <c r="E158" s="296" t="s">
        <v>154</v>
      </c>
      <c r="F158" s="231" t="s">
        <v>133</v>
      </c>
      <c r="G158" s="296" t="s">
        <v>155</v>
      </c>
      <c r="H158" s="297" t="s">
        <v>156</v>
      </c>
      <c r="I158" s="241"/>
      <c r="J158" s="239"/>
    </row>
    <row r="159" spans="1:10" s="170" customFormat="1" ht="14.25" customHeight="1" x14ac:dyDescent="0.25">
      <c r="A159" s="174"/>
      <c r="B159" s="295" t="s">
        <v>152</v>
      </c>
      <c r="C159" s="296" t="s">
        <v>151</v>
      </c>
      <c r="D159" s="296" t="s">
        <v>153</v>
      </c>
      <c r="E159" s="296" t="s">
        <v>154</v>
      </c>
      <c r="F159" s="231" t="s">
        <v>133</v>
      </c>
      <c r="G159" s="296" t="s">
        <v>155</v>
      </c>
      <c r="H159" s="297" t="s">
        <v>156</v>
      </c>
      <c r="I159" s="241"/>
      <c r="J159" s="239"/>
    </row>
    <row r="160" spans="1:10" s="170" customFormat="1" ht="14.25" customHeight="1" x14ac:dyDescent="0.25">
      <c r="A160" s="174"/>
      <c r="B160" s="295" t="s">
        <v>152</v>
      </c>
      <c r="C160" s="296" t="s">
        <v>151</v>
      </c>
      <c r="D160" s="296" t="s">
        <v>153</v>
      </c>
      <c r="E160" s="296" t="s">
        <v>154</v>
      </c>
      <c r="F160" s="231" t="s">
        <v>133</v>
      </c>
      <c r="G160" s="296" t="s">
        <v>155</v>
      </c>
      <c r="H160" s="297" t="s">
        <v>156</v>
      </c>
      <c r="I160" s="241"/>
      <c r="J160" s="239"/>
    </row>
    <row r="161" spans="1:10" s="170" customFormat="1" ht="14.25" customHeight="1" x14ac:dyDescent="0.25">
      <c r="A161" s="174"/>
      <c r="B161" s="295" t="s">
        <v>152</v>
      </c>
      <c r="C161" s="296" t="s">
        <v>151</v>
      </c>
      <c r="D161" s="296" t="s">
        <v>153</v>
      </c>
      <c r="E161" s="296" t="s">
        <v>154</v>
      </c>
      <c r="F161" s="231" t="s">
        <v>133</v>
      </c>
      <c r="G161" s="296" t="s">
        <v>155</v>
      </c>
      <c r="H161" s="297" t="s">
        <v>156</v>
      </c>
      <c r="I161" s="241"/>
      <c r="J161" s="239"/>
    </row>
    <row r="162" spans="1:10" s="170" customFormat="1" ht="14.25" customHeight="1" x14ac:dyDescent="0.25">
      <c r="A162" s="174"/>
      <c r="B162" s="295" t="s">
        <v>152</v>
      </c>
      <c r="C162" s="296" t="s">
        <v>151</v>
      </c>
      <c r="D162" s="296" t="s">
        <v>153</v>
      </c>
      <c r="E162" s="296" t="s">
        <v>154</v>
      </c>
      <c r="F162" s="231" t="s">
        <v>133</v>
      </c>
      <c r="G162" s="296" t="s">
        <v>155</v>
      </c>
      <c r="H162" s="297" t="s">
        <v>156</v>
      </c>
      <c r="I162" s="241"/>
      <c r="J162" s="239"/>
    </row>
    <row r="163" spans="1:10" s="170" customFormat="1" ht="14.25" customHeight="1" x14ac:dyDescent="0.25">
      <c r="A163" s="174"/>
      <c r="B163" s="295" t="s">
        <v>152</v>
      </c>
      <c r="C163" s="296" t="s">
        <v>151</v>
      </c>
      <c r="D163" s="296" t="s">
        <v>153</v>
      </c>
      <c r="E163" s="296" t="s">
        <v>154</v>
      </c>
      <c r="F163" s="231" t="s">
        <v>133</v>
      </c>
      <c r="G163" s="296" t="s">
        <v>155</v>
      </c>
      <c r="H163" s="297" t="s">
        <v>156</v>
      </c>
      <c r="I163" s="241"/>
      <c r="J163" s="239"/>
    </row>
    <row r="164" spans="1:10" s="170" customFormat="1" ht="14.25" customHeight="1" x14ac:dyDescent="0.25">
      <c r="A164" s="174"/>
      <c r="B164" s="295" t="s">
        <v>152</v>
      </c>
      <c r="C164" s="296" t="s">
        <v>151</v>
      </c>
      <c r="D164" s="296" t="s">
        <v>153</v>
      </c>
      <c r="E164" s="296" t="s">
        <v>154</v>
      </c>
      <c r="F164" s="231" t="s">
        <v>133</v>
      </c>
      <c r="G164" s="296" t="s">
        <v>155</v>
      </c>
      <c r="H164" s="297" t="s">
        <v>156</v>
      </c>
      <c r="I164" s="241"/>
      <c r="J164" s="239"/>
    </row>
    <row r="165" spans="1:10" s="170" customFormat="1" ht="14.25" customHeight="1" x14ac:dyDescent="0.25">
      <c r="A165" s="174"/>
      <c r="B165" s="295" t="s">
        <v>152</v>
      </c>
      <c r="C165" s="296" t="s">
        <v>151</v>
      </c>
      <c r="D165" s="296" t="s">
        <v>153</v>
      </c>
      <c r="E165" s="296" t="s">
        <v>154</v>
      </c>
      <c r="F165" s="231" t="s">
        <v>133</v>
      </c>
      <c r="G165" s="296" t="s">
        <v>155</v>
      </c>
      <c r="H165" s="297" t="s">
        <v>156</v>
      </c>
      <c r="I165" s="241"/>
      <c r="J165" s="239"/>
    </row>
    <row r="166" spans="1:10" s="170" customFormat="1" ht="14.25" customHeight="1" x14ac:dyDescent="0.25">
      <c r="A166" s="174"/>
      <c r="B166" s="295" t="s">
        <v>152</v>
      </c>
      <c r="C166" s="296" t="s">
        <v>151</v>
      </c>
      <c r="D166" s="296" t="s">
        <v>153</v>
      </c>
      <c r="E166" s="296" t="s">
        <v>154</v>
      </c>
      <c r="F166" s="231" t="s">
        <v>133</v>
      </c>
      <c r="G166" s="296" t="s">
        <v>155</v>
      </c>
      <c r="H166" s="297" t="s">
        <v>156</v>
      </c>
      <c r="I166" s="241"/>
      <c r="J166" s="239"/>
    </row>
    <row r="167" spans="1:10" s="170" customFormat="1" ht="14.25" customHeight="1" x14ac:dyDescent="0.25">
      <c r="A167" s="174"/>
      <c r="B167" s="295" t="s">
        <v>152</v>
      </c>
      <c r="C167" s="296" t="s">
        <v>151</v>
      </c>
      <c r="D167" s="296" t="s">
        <v>153</v>
      </c>
      <c r="E167" s="296" t="s">
        <v>154</v>
      </c>
      <c r="F167" s="231" t="s">
        <v>133</v>
      </c>
      <c r="G167" s="296" t="s">
        <v>155</v>
      </c>
      <c r="H167" s="297" t="s">
        <v>156</v>
      </c>
      <c r="I167" s="241"/>
      <c r="J167" s="239"/>
    </row>
    <row r="168" spans="1:10" s="170" customFormat="1" ht="14.25" customHeight="1" x14ac:dyDescent="0.25">
      <c r="A168" s="174"/>
      <c r="B168" s="295" t="s">
        <v>152</v>
      </c>
      <c r="C168" s="296" t="s">
        <v>151</v>
      </c>
      <c r="D168" s="296" t="s">
        <v>153</v>
      </c>
      <c r="E168" s="296" t="s">
        <v>154</v>
      </c>
      <c r="F168" s="231" t="s">
        <v>133</v>
      </c>
      <c r="G168" s="296" t="s">
        <v>155</v>
      </c>
      <c r="H168" s="297" t="s">
        <v>156</v>
      </c>
      <c r="I168" s="241"/>
      <c r="J168" s="239"/>
    </row>
    <row r="169" spans="1:10" s="170" customFormat="1" ht="14.25" customHeight="1" x14ac:dyDescent="0.25">
      <c r="A169" s="174"/>
      <c r="B169" s="295" t="s">
        <v>152</v>
      </c>
      <c r="C169" s="296" t="s">
        <v>151</v>
      </c>
      <c r="D169" s="296" t="s">
        <v>153</v>
      </c>
      <c r="E169" s="296" t="s">
        <v>154</v>
      </c>
      <c r="F169" s="231" t="s">
        <v>133</v>
      </c>
      <c r="G169" s="296" t="s">
        <v>155</v>
      </c>
      <c r="H169" s="297" t="s">
        <v>156</v>
      </c>
      <c r="I169" s="241"/>
      <c r="J169" s="239"/>
    </row>
    <row r="170" spans="1:10" s="170" customFormat="1" ht="14.25" customHeight="1" x14ac:dyDescent="0.25">
      <c r="A170" s="174"/>
      <c r="B170" s="295" t="s">
        <v>152</v>
      </c>
      <c r="C170" s="296" t="s">
        <v>151</v>
      </c>
      <c r="D170" s="296" t="s">
        <v>153</v>
      </c>
      <c r="E170" s="296" t="s">
        <v>154</v>
      </c>
      <c r="F170" s="231" t="s">
        <v>133</v>
      </c>
      <c r="G170" s="296" t="s">
        <v>155</v>
      </c>
      <c r="H170" s="297" t="s">
        <v>156</v>
      </c>
      <c r="I170" s="241"/>
      <c r="J170" s="239"/>
    </row>
    <row r="171" spans="1:10" s="170" customFormat="1" ht="14.25" customHeight="1" x14ac:dyDescent="0.25">
      <c r="A171" s="174"/>
      <c r="B171" s="295" t="s">
        <v>152</v>
      </c>
      <c r="C171" s="296" t="s">
        <v>151</v>
      </c>
      <c r="D171" s="296" t="s">
        <v>153</v>
      </c>
      <c r="E171" s="296" t="s">
        <v>154</v>
      </c>
      <c r="F171" s="231" t="s">
        <v>133</v>
      </c>
      <c r="G171" s="296" t="s">
        <v>155</v>
      </c>
      <c r="H171" s="297" t="s">
        <v>156</v>
      </c>
      <c r="I171" s="241"/>
      <c r="J171" s="239"/>
    </row>
    <row r="172" spans="1:10" s="170" customFormat="1" ht="14.25" customHeight="1" x14ac:dyDescent="0.25">
      <c r="A172" s="174"/>
      <c r="B172" s="295" t="s">
        <v>152</v>
      </c>
      <c r="C172" s="296" t="s">
        <v>151</v>
      </c>
      <c r="D172" s="296" t="s">
        <v>153</v>
      </c>
      <c r="E172" s="296" t="s">
        <v>154</v>
      </c>
      <c r="F172" s="231" t="s">
        <v>133</v>
      </c>
      <c r="G172" s="296" t="s">
        <v>155</v>
      </c>
      <c r="H172" s="297" t="s">
        <v>156</v>
      </c>
      <c r="I172" s="241"/>
      <c r="J172" s="239"/>
    </row>
    <row r="173" spans="1:10" s="170" customFormat="1" ht="14.25" customHeight="1" x14ac:dyDescent="0.25">
      <c r="A173" s="174"/>
      <c r="B173" s="295" t="s">
        <v>152</v>
      </c>
      <c r="C173" s="296" t="s">
        <v>151</v>
      </c>
      <c r="D173" s="296" t="s">
        <v>153</v>
      </c>
      <c r="E173" s="296" t="s">
        <v>154</v>
      </c>
      <c r="F173" s="231" t="s">
        <v>133</v>
      </c>
      <c r="G173" s="296" t="s">
        <v>155</v>
      </c>
      <c r="H173" s="297" t="s">
        <v>156</v>
      </c>
      <c r="I173" s="241"/>
      <c r="J173" s="239"/>
    </row>
    <row r="174" spans="1:10" s="170" customFormat="1" ht="14.25" customHeight="1" x14ac:dyDescent="0.25">
      <c r="A174" s="174"/>
      <c r="B174" s="295" t="s">
        <v>152</v>
      </c>
      <c r="C174" s="296" t="s">
        <v>151</v>
      </c>
      <c r="D174" s="296" t="s">
        <v>153</v>
      </c>
      <c r="E174" s="296" t="s">
        <v>154</v>
      </c>
      <c r="F174" s="231" t="s">
        <v>133</v>
      </c>
      <c r="G174" s="296" t="s">
        <v>155</v>
      </c>
      <c r="H174" s="297" t="s">
        <v>156</v>
      </c>
      <c r="I174" s="241"/>
      <c r="J174" s="239"/>
    </row>
    <row r="175" spans="1:10" s="170" customFormat="1" ht="14.25" customHeight="1" x14ac:dyDescent="0.25">
      <c r="A175" s="174"/>
      <c r="B175" s="295" t="s">
        <v>152</v>
      </c>
      <c r="C175" s="296" t="s">
        <v>151</v>
      </c>
      <c r="D175" s="296" t="s">
        <v>153</v>
      </c>
      <c r="E175" s="296" t="s">
        <v>154</v>
      </c>
      <c r="F175" s="231" t="s">
        <v>133</v>
      </c>
      <c r="G175" s="296" t="s">
        <v>155</v>
      </c>
      <c r="H175" s="297" t="s">
        <v>156</v>
      </c>
      <c r="I175" s="241"/>
      <c r="J175" s="239"/>
    </row>
    <row r="176" spans="1:10" s="170" customFormat="1" ht="14.25" customHeight="1" x14ac:dyDescent="0.25">
      <c r="A176" s="174"/>
      <c r="B176" s="295" t="s">
        <v>152</v>
      </c>
      <c r="C176" s="296" t="s">
        <v>151</v>
      </c>
      <c r="D176" s="296" t="s">
        <v>153</v>
      </c>
      <c r="E176" s="296" t="s">
        <v>154</v>
      </c>
      <c r="F176" s="231" t="s">
        <v>133</v>
      </c>
      <c r="G176" s="296" t="s">
        <v>155</v>
      </c>
      <c r="H176" s="297" t="s">
        <v>156</v>
      </c>
      <c r="I176" s="241"/>
      <c r="J176" s="239"/>
    </row>
    <row r="177" spans="1:10" s="170" customFormat="1" ht="14.25" customHeight="1" x14ac:dyDescent="0.25">
      <c r="A177" s="174"/>
      <c r="B177" s="295" t="s">
        <v>152</v>
      </c>
      <c r="C177" s="296" t="s">
        <v>151</v>
      </c>
      <c r="D177" s="296" t="s">
        <v>153</v>
      </c>
      <c r="E177" s="296" t="s">
        <v>154</v>
      </c>
      <c r="F177" s="231" t="s">
        <v>133</v>
      </c>
      <c r="G177" s="296" t="s">
        <v>155</v>
      </c>
      <c r="H177" s="297" t="s">
        <v>156</v>
      </c>
      <c r="I177" s="241"/>
      <c r="J177" s="239"/>
    </row>
    <row r="178" spans="1:10" s="170" customFormat="1" ht="14.25" customHeight="1" x14ac:dyDescent="0.25">
      <c r="A178" s="174"/>
      <c r="B178" s="295" t="s">
        <v>152</v>
      </c>
      <c r="C178" s="296" t="s">
        <v>151</v>
      </c>
      <c r="D178" s="296" t="s">
        <v>153</v>
      </c>
      <c r="E178" s="296" t="s">
        <v>154</v>
      </c>
      <c r="F178" s="231" t="s">
        <v>133</v>
      </c>
      <c r="G178" s="296" t="s">
        <v>155</v>
      </c>
      <c r="H178" s="297" t="s">
        <v>156</v>
      </c>
      <c r="I178" s="241"/>
      <c r="J178" s="239"/>
    </row>
    <row r="179" spans="1:10" s="170" customFormat="1" ht="14.25" customHeight="1" x14ac:dyDescent="0.25">
      <c r="A179" s="174"/>
      <c r="B179" s="295" t="s">
        <v>152</v>
      </c>
      <c r="C179" s="296" t="s">
        <v>151</v>
      </c>
      <c r="D179" s="296" t="s">
        <v>153</v>
      </c>
      <c r="E179" s="296" t="s">
        <v>154</v>
      </c>
      <c r="F179" s="231" t="s">
        <v>133</v>
      </c>
      <c r="G179" s="296" t="s">
        <v>155</v>
      </c>
      <c r="H179" s="297" t="s">
        <v>156</v>
      </c>
      <c r="I179" s="241"/>
      <c r="J179" s="239"/>
    </row>
    <row r="180" spans="1:10" s="170" customFormat="1" ht="14.25" customHeight="1" x14ac:dyDescent="0.25">
      <c r="A180" s="174"/>
      <c r="B180" s="295" t="s">
        <v>152</v>
      </c>
      <c r="C180" s="296" t="s">
        <v>151</v>
      </c>
      <c r="D180" s="296" t="s">
        <v>153</v>
      </c>
      <c r="E180" s="296" t="s">
        <v>154</v>
      </c>
      <c r="F180" s="231" t="s">
        <v>133</v>
      </c>
      <c r="G180" s="296" t="s">
        <v>155</v>
      </c>
      <c r="H180" s="297" t="s">
        <v>156</v>
      </c>
      <c r="I180" s="241"/>
      <c r="J180" s="239"/>
    </row>
    <row r="181" spans="1:10" s="170" customFormat="1" ht="14.25" customHeight="1" x14ac:dyDescent="0.25">
      <c r="A181" s="174"/>
      <c r="B181" s="295" t="s">
        <v>152</v>
      </c>
      <c r="C181" s="296" t="s">
        <v>151</v>
      </c>
      <c r="D181" s="296" t="s">
        <v>153</v>
      </c>
      <c r="E181" s="296" t="s">
        <v>154</v>
      </c>
      <c r="F181" s="231" t="s">
        <v>133</v>
      </c>
      <c r="G181" s="296" t="s">
        <v>155</v>
      </c>
      <c r="H181" s="297" t="s">
        <v>156</v>
      </c>
      <c r="I181" s="241"/>
      <c r="J181" s="239"/>
    </row>
    <row r="182" spans="1:10" s="170" customFormat="1" ht="14.25" customHeight="1" x14ac:dyDescent="0.25">
      <c r="A182" s="174"/>
      <c r="B182" s="295" t="s">
        <v>152</v>
      </c>
      <c r="C182" s="296" t="s">
        <v>151</v>
      </c>
      <c r="D182" s="296" t="s">
        <v>153</v>
      </c>
      <c r="E182" s="296" t="s">
        <v>154</v>
      </c>
      <c r="F182" s="231" t="s">
        <v>133</v>
      </c>
      <c r="G182" s="296" t="s">
        <v>155</v>
      </c>
      <c r="H182" s="297" t="s">
        <v>156</v>
      </c>
      <c r="I182" s="241"/>
      <c r="J182" s="239"/>
    </row>
    <row r="183" spans="1:10" s="170" customFormat="1" ht="14.25" customHeight="1" x14ac:dyDescent="0.25">
      <c r="A183" s="174"/>
      <c r="B183" s="295" t="s">
        <v>152</v>
      </c>
      <c r="C183" s="296" t="s">
        <v>151</v>
      </c>
      <c r="D183" s="296" t="s">
        <v>153</v>
      </c>
      <c r="E183" s="296" t="s">
        <v>154</v>
      </c>
      <c r="F183" s="231" t="s">
        <v>133</v>
      </c>
      <c r="G183" s="296" t="s">
        <v>155</v>
      </c>
      <c r="H183" s="297" t="s">
        <v>156</v>
      </c>
      <c r="I183" s="241"/>
      <c r="J183" s="239"/>
    </row>
    <row r="184" spans="1:10" s="170" customFormat="1" ht="14.25" customHeight="1" x14ac:dyDescent="0.25">
      <c r="A184" s="174"/>
      <c r="B184" s="295" t="s">
        <v>152</v>
      </c>
      <c r="C184" s="296" t="s">
        <v>151</v>
      </c>
      <c r="D184" s="296" t="s">
        <v>153</v>
      </c>
      <c r="E184" s="296" t="s">
        <v>154</v>
      </c>
      <c r="F184" s="231" t="s">
        <v>133</v>
      </c>
      <c r="G184" s="296" t="s">
        <v>155</v>
      </c>
      <c r="H184" s="297" t="s">
        <v>156</v>
      </c>
      <c r="I184" s="241"/>
      <c r="J184" s="239"/>
    </row>
    <row r="185" spans="1:10" s="170" customFormat="1" ht="14.25" customHeight="1" x14ac:dyDescent="0.25">
      <c r="A185" s="174"/>
      <c r="B185" s="295" t="s">
        <v>152</v>
      </c>
      <c r="C185" s="296" t="s">
        <v>151</v>
      </c>
      <c r="D185" s="296" t="s">
        <v>153</v>
      </c>
      <c r="E185" s="296" t="s">
        <v>154</v>
      </c>
      <c r="F185" s="231" t="s">
        <v>133</v>
      </c>
      <c r="G185" s="296" t="s">
        <v>155</v>
      </c>
      <c r="H185" s="297" t="s">
        <v>156</v>
      </c>
      <c r="I185" s="241"/>
      <c r="J185" s="239"/>
    </row>
    <row r="186" spans="1:10" s="170" customFormat="1" ht="14.25" customHeight="1" x14ac:dyDescent="0.25">
      <c r="A186" s="174"/>
      <c r="B186" s="295" t="s">
        <v>152</v>
      </c>
      <c r="C186" s="296" t="s">
        <v>151</v>
      </c>
      <c r="D186" s="296" t="s">
        <v>153</v>
      </c>
      <c r="E186" s="296" t="s">
        <v>154</v>
      </c>
      <c r="F186" s="231" t="s">
        <v>133</v>
      </c>
      <c r="G186" s="296" t="s">
        <v>155</v>
      </c>
      <c r="H186" s="297" t="s">
        <v>156</v>
      </c>
      <c r="I186" s="241"/>
      <c r="J186" s="239"/>
    </row>
    <row r="187" spans="1:10" s="170" customFormat="1" ht="14.25" customHeight="1" x14ac:dyDescent="0.25">
      <c r="A187" s="174"/>
      <c r="B187" s="295" t="s">
        <v>152</v>
      </c>
      <c r="C187" s="296" t="s">
        <v>151</v>
      </c>
      <c r="D187" s="296" t="s">
        <v>153</v>
      </c>
      <c r="E187" s="296" t="s">
        <v>154</v>
      </c>
      <c r="F187" s="231" t="s">
        <v>133</v>
      </c>
      <c r="G187" s="296" t="s">
        <v>155</v>
      </c>
      <c r="H187" s="297" t="s">
        <v>156</v>
      </c>
      <c r="I187" s="241"/>
      <c r="J187" s="239"/>
    </row>
    <row r="188" spans="1:10" s="170" customFormat="1" ht="14.25" customHeight="1" x14ac:dyDescent="0.25">
      <c r="A188" s="174"/>
      <c r="B188" s="295" t="s">
        <v>152</v>
      </c>
      <c r="C188" s="296" t="s">
        <v>151</v>
      </c>
      <c r="D188" s="296" t="s">
        <v>153</v>
      </c>
      <c r="E188" s="296" t="s">
        <v>154</v>
      </c>
      <c r="F188" s="231" t="s">
        <v>133</v>
      </c>
      <c r="G188" s="296" t="s">
        <v>155</v>
      </c>
      <c r="H188" s="297" t="s">
        <v>156</v>
      </c>
      <c r="I188" s="241"/>
      <c r="J188" s="239"/>
    </row>
    <row r="189" spans="1:10" s="170" customFormat="1" ht="14.25" customHeight="1" x14ac:dyDescent="0.25">
      <c r="A189" s="174"/>
      <c r="B189" s="295" t="s">
        <v>152</v>
      </c>
      <c r="C189" s="296" t="s">
        <v>151</v>
      </c>
      <c r="D189" s="296" t="s">
        <v>153</v>
      </c>
      <c r="E189" s="296" t="s">
        <v>154</v>
      </c>
      <c r="F189" s="231" t="s">
        <v>133</v>
      </c>
      <c r="G189" s="296" t="s">
        <v>155</v>
      </c>
      <c r="H189" s="297" t="s">
        <v>156</v>
      </c>
      <c r="I189" s="241"/>
      <c r="J189" s="239"/>
    </row>
    <row r="190" spans="1:10" s="170" customFormat="1" ht="14.25" customHeight="1" x14ac:dyDescent="0.25">
      <c r="A190" s="174"/>
      <c r="B190" s="295" t="s">
        <v>152</v>
      </c>
      <c r="C190" s="296" t="s">
        <v>151</v>
      </c>
      <c r="D190" s="296" t="s">
        <v>153</v>
      </c>
      <c r="E190" s="296" t="s">
        <v>154</v>
      </c>
      <c r="F190" s="231" t="s">
        <v>133</v>
      </c>
      <c r="G190" s="296" t="s">
        <v>155</v>
      </c>
      <c r="H190" s="297" t="s">
        <v>156</v>
      </c>
      <c r="I190" s="241"/>
      <c r="J190" s="239"/>
    </row>
    <row r="191" spans="1:10" s="170" customFormat="1" ht="14.25" customHeight="1" x14ac:dyDescent="0.25">
      <c r="A191" s="174"/>
      <c r="B191" s="295" t="s">
        <v>152</v>
      </c>
      <c r="C191" s="296" t="s">
        <v>151</v>
      </c>
      <c r="D191" s="296" t="s">
        <v>153</v>
      </c>
      <c r="E191" s="296" t="s">
        <v>154</v>
      </c>
      <c r="F191" s="231" t="s">
        <v>133</v>
      </c>
      <c r="G191" s="296" t="s">
        <v>155</v>
      </c>
      <c r="H191" s="297" t="s">
        <v>156</v>
      </c>
      <c r="I191" s="241"/>
      <c r="J191" s="239"/>
    </row>
    <row r="192" spans="1:10" s="170" customFormat="1" ht="14.25" customHeight="1" x14ac:dyDescent="0.25">
      <c r="A192" s="174"/>
      <c r="B192" s="295" t="s">
        <v>152</v>
      </c>
      <c r="C192" s="296" t="s">
        <v>151</v>
      </c>
      <c r="D192" s="296" t="s">
        <v>153</v>
      </c>
      <c r="E192" s="296" t="s">
        <v>154</v>
      </c>
      <c r="F192" s="231" t="s">
        <v>133</v>
      </c>
      <c r="G192" s="296" t="s">
        <v>155</v>
      </c>
      <c r="H192" s="297" t="s">
        <v>156</v>
      </c>
      <c r="I192" s="241"/>
      <c r="J192" s="239"/>
    </row>
    <row r="193" spans="1:10" s="170" customFormat="1" ht="14.25" customHeight="1" x14ac:dyDescent="0.25">
      <c r="A193" s="174"/>
      <c r="B193" s="295" t="s">
        <v>152</v>
      </c>
      <c r="C193" s="296" t="s">
        <v>151</v>
      </c>
      <c r="D193" s="296" t="s">
        <v>153</v>
      </c>
      <c r="E193" s="296" t="s">
        <v>154</v>
      </c>
      <c r="F193" s="231" t="s">
        <v>133</v>
      </c>
      <c r="G193" s="296" t="s">
        <v>155</v>
      </c>
      <c r="H193" s="297" t="s">
        <v>156</v>
      </c>
      <c r="I193" s="241"/>
      <c r="J193" s="239"/>
    </row>
    <row r="194" spans="1:10" s="170" customFormat="1" ht="14.25" customHeight="1" x14ac:dyDescent="0.25">
      <c r="A194" s="174"/>
      <c r="B194" s="295" t="s">
        <v>152</v>
      </c>
      <c r="C194" s="296" t="s">
        <v>151</v>
      </c>
      <c r="D194" s="296" t="s">
        <v>153</v>
      </c>
      <c r="E194" s="296" t="s">
        <v>154</v>
      </c>
      <c r="F194" s="231" t="s">
        <v>133</v>
      </c>
      <c r="G194" s="296" t="s">
        <v>155</v>
      </c>
      <c r="H194" s="297" t="s">
        <v>156</v>
      </c>
      <c r="I194" s="241"/>
      <c r="J194" s="239"/>
    </row>
    <row r="195" spans="1:10" s="170" customFormat="1" ht="14.25" customHeight="1" x14ac:dyDescent="0.25">
      <c r="A195" s="174"/>
      <c r="B195" s="295" t="s">
        <v>152</v>
      </c>
      <c r="C195" s="296" t="s">
        <v>151</v>
      </c>
      <c r="D195" s="296" t="s">
        <v>153</v>
      </c>
      <c r="E195" s="296" t="s">
        <v>154</v>
      </c>
      <c r="F195" s="231" t="s">
        <v>133</v>
      </c>
      <c r="G195" s="296" t="s">
        <v>155</v>
      </c>
      <c r="H195" s="297" t="s">
        <v>156</v>
      </c>
      <c r="I195" s="241"/>
      <c r="J195" s="239"/>
    </row>
    <row r="196" spans="1:10" s="170" customFormat="1" ht="14.25" customHeight="1" x14ac:dyDescent="0.25">
      <c r="A196" s="174"/>
      <c r="B196" s="295" t="s">
        <v>152</v>
      </c>
      <c r="C196" s="296" t="s">
        <v>151</v>
      </c>
      <c r="D196" s="296" t="s">
        <v>153</v>
      </c>
      <c r="E196" s="296" t="s">
        <v>154</v>
      </c>
      <c r="F196" s="231" t="s">
        <v>133</v>
      </c>
      <c r="G196" s="296" t="s">
        <v>155</v>
      </c>
      <c r="H196" s="297" t="s">
        <v>156</v>
      </c>
      <c r="I196" s="241"/>
      <c r="J196" s="239"/>
    </row>
    <row r="197" spans="1:10" s="170" customFormat="1" ht="14.25" customHeight="1" x14ac:dyDescent="0.25">
      <c r="A197" s="174"/>
      <c r="B197" s="295" t="s">
        <v>152</v>
      </c>
      <c r="C197" s="296" t="s">
        <v>151</v>
      </c>
      <c r="D197" s="296" t="s">
        <v>153</v>
      </c>
      <c r="E197" s="296" t="s">
        <v>154</v>
      </c>
      <c r="F197" s="231" t="s">
        <v>133</v>
      </c>
      <c r="G197" s="296" t="s">
        <v>155</v>
      </c>
      <c r="H197" s="297" t="s">
        <v>156</v>
      </c>
      <c r="I197" s="241"/>
      <c r="J197" s="239"/>
    </row>
    <row r="198" spans="1:10" s="170" customFormat="1" ht="14.25" customHeight="1" x14ac:dyDescent="0.25">
      <c r="A198" s="174"/>
      <c r="B198" s="295" t="s">
        <v>152</v>
      </c>
      <c r="C198" s="296" t="s">
        <v>151</v>
      </c>
      <c r="D198" s="296" t="s">
        <v>153</v>
      </c>
      <c r="E198" s="296" t="s">
        <v>154</v>
      </c>
      <c r="F198" s="231" t="s">
        <v>133</v>
      </c>
      <c r="G198" s="296" t="s">
        <v>155</v>
      </c>
      <c r="H198" s="297" t="s">
        <v>156</v>
      </c>
      <c r="I198" s="241"/>
      <c r="J198" s="239"/>
    </row>
    <row r="199" spans="1:10" s="170" customFormat="1" ht="14.25" customHeight="1" x14ac:dyDescent="0.25">
      <c r="A199" s="174"/>
      <c r="B199" s="295" t="s">
        <v>152</v>
      </c>
      <c r="C199" s="296" t="s">
        <v>151</v>
      </c>
      <c r="D199" s="296" t="s">
        <v>153</v>
      </c>
      <c r="E199" s="296" t="s">
        <v>154</v>
      </c>
      <c r="F199" s="231" t="s">
        <v>133</v>
      </c>
      <c r="G199" s="296" t="s">
        <v>155</v>
      </c>
      <c r="H199" s="297" t="s">
        <v>156</v>
      </c>
      <c r="I199" s="241"/>
      <c r="J199" s="239"/>
    </row>
    <row r="200" spans="1:10" s="170" customFormat="1" ht="14.25" customHeight="1" x14ac:dyDescent="0.25">
      <c r="A200" s="174"/>
      <c r="B200" s="295" t="s">
        <v>152</v>
      </c>
      <c r="C200" s="296" t="s">
        <v>151</v>
      </c>
      <c r="D200" s="296" t="s">
        <v>153</v>
      </c>
      <c r="E200" s="296" t="s">
        <v>154</v>
      </c>
      <c r="F200" s="231" t="s">
        <v>133</v>
      </c>
      <c r="G200" s="296" t="s">
        <v>155</v>
      </c>
      <c r="H200" s="297" t="s">
        <v>156</v>
      </c>
      <c r="I200" s="241"/>
      <c r="J200" s="239"/>
    </row>
    <row r="201" spans="1:10" s="170" customFormat="1" ht="14.25" customHeight="1" x14ac:dyDescent="0.25">
      <c r="A201" s="174"/>
      <c r="B201" s="295" t="s">
        <v>152</v>
      </c>
      <c r="C201" s="296" t="s">
        <v>151</v>
      </c>
      <c r="D201" s="296" t="s">
        <v>153</v>
      </c>
      <c r="E201" s="296" t="s">
        <v>154</v>
      </c>
      <c r="F201" s="231" t="s">
        <v>133</v>
      </c>
      <c r="G201" s="296" t="s">
        <v>155</v>
      </c>
      <c r="H201" s="297" t="s">
        <v>156</v>
      </c>
      <c r="I201" s="241"/>
      <c r="J201" s="239"/>
    </row>
    <row r="202" spans="1:10" s="170" customFormat="1" ht="14.25" customHeight="1" x14ac:dyDescent="0.25">
      <c r="A202" s="174"/>
      <c r="B202" s="295" t="s">
        <v>152</v>
      </c>
      <c r="C202" s="296" t="s">
        <v>151</v>
      </c>
      <c r="D202" s="296" t="s">
        <v>153</v>
      </c>
      <c r="E202" s="296" t="s">
        <v>154</v>
      </c>
      <c r="F202" s="231" t="s">
        <v>133</v>
      </c>
      <c r="G202" s="296" t="s">
        <v>155</v>
      </c>
      <c r="H202" s="297" t="s">
        <v>156</v>
      </c>
      <c r="I202" s="241"/>
      <c r="J202" s="239"/>
    </row>
    <row r="203" spans="1:10" s="170" customFormat="1" ht="14.25" customHeight="1" x14ac:dyDescent="0.25">
      <c r="A203" s="174"/>
      <c r="B203" s="295" t="s">
        <v>152</v>
      </c>
      <c r="C203" s="296" t="s">
        <v>151</v>
      </c>
      <c r="D203" s="296" t="s">
        <v>153</v>
      </c>
      <c r="E203" s="296" t="s">
        <v>154</v>
      </c>
      <c r="F203" s="231" t="s">
        <v>133</v>
      </c>
      <c r="G203" s="296" t="s">
        <v>155</v>
      </c>
      <c r="H203" s="297" t="s">
        <v>156</v>
      </c>
      <c r="I203" s="241"/>
      <c r="J203" s="239"/>
    </row>
    <row r="204" spans="1:10" s="170" customFormat="1" ht="14.25" customHeight="1" x14ac:dyDescent="0.25">
      <c r="A204" s="174"/>
      <c r="B204" s="295" t="s">
        <v>152</v>
      </c>
      <c r="C204" s="296" t="s">
        <v>151</v>
      </c>
      <c r="D204" s="296" t="s">
        <v>153</v>
      </c>
      <c r="E204" s="296" t="s">
        <v>154</v>
      </c>
      <c r="F204" s="231" t="s">
        <v>133</v>
      </c>
      <c r="G204" s="296" t="s">
        <v>155</v>
      </c>
      <c r="H204" s="297" t="s">
        <v>156</v>
      </c>
      <c r="I204" s="241"/>
      <c r="J204" s="239"/>
    </row>
    <row r="205" spans="1:10" s="170" customFormat="1" ht="14.25" customHeight="1" x14ac:dyDescent="0.25">
      <c r="A205" s="174"/>
      <c r="B205" s="295" t="s">
        <v>152</v>
      </c>
      <c r="C205" s="296" t="s">
        <v>151</v>
      </c>
      <c r="D205" s="296" t="s">
        <v>153</v>
      </c>
      <c r="E205" s="296" t="s">
        <v>154</v>
      </c>
      <c r="F205" s="231" t="s">
        <v>133</v>
      </c>
      <c r="G205" s="296" t="s">
        <v>155</v>
      </c>
      <c r="H205" s="297" t="s">
        <v>156</v>
      </c>
      <c r="I205" s="241"/>
      <c r="J205" s="239"/>
    </row>
    <row r="206" spans="1:10" s="170" customFormat="1" ht="14.25" customHeight="1" x14ac:dyDescent="0.25">
      <c r="A206" s="174"/>
      <c r="B206" s="295" t="s">
        <v>152</v>
      </c>
      <c r="C206" s="296" t="s">
        <v>151</v>
      </c>
      <c r="D206" s="296" t="s">
        <v>153</v>
      </c>
      <c r="E206" s="296" t="s">
        <v>154</v>
      </c>
      <c r="F206" s="231" t="s">
        <v>133</v>
      </c>
      <c r="G206" s="296" t="s">
        <v>155</v>
      </c>
      <c r="H206" s="297" t="s">
        <v>156</v>
      </c>
      <c r="I206" s="241"/>
      <c r="J206" s="239"/>
    </row>
    <row r="207" spans="1:10" s="170" customFormat="1" ht="14.25" customHeight="1" x14ac:dyDescent="0.25">
      <c r="A207" s="174"/>
      <c r="B207" s="295" t="s">
        <v>152</v>
      </c>
      <c r="C207" s="296" t="s">
        <v>151</v>
      </c>
      <c r="D207" s="296" t="s">
        <v>153</v>
      </c>
      <c r="E207" s="296" t="s">
        <v>154</v>
      </c>
      <c r="F207" s="231" t="s">
        <v>133</v>
      </c>
      <c r="G207" s="296" t="s">
        <v>155</v>
      </c>
      <c r="H207" s="297" t="s">
        <v>156</v>
      </c>
      <c r="I207" s="241"/>
      <c r="J207" s="239"/>
    </row>
    <row r="208" spans="1:10" s="170" customFormat="1" ht="14.25" customHeight="1" x14ac:dyDescent="0.25">
      <c r="A208" s="174"/>
      <c r="B208" s="295" t="s">
        <v>152</v>
      </c>
      <c r="C208" s="296" t="s">
        <v>151</v>
      </c>
      <c r="D208" s="296" t="s">
        <v>153</v>
      </c>
      <c r="E208" s="296" t="s">
        <v>154</v>
      </c>
      <c r="F208" s="231" t="s">
        <v>133</v>
      </c>
      <c r="G208" s="296" t="s">
        <v>155</v>
      </c>
      <c r="H208" s="297" t="s">
        <v>156</v>
      </c>
      <c r="I208" s="241"/>
      <c r="J208" s="239"/>
    </row>
    <row r="209" spans="1:10" s="170" customFormat="1" ht="14.25" customHeight="1" x14ac:dyDescent="0.25">
      <c r="A209" s="174"/>
      <c r="B209" s="295" t="s">
        <v>152</v>
      </c>
      <c r="C209" s="296" t="s">
        <v>151</v>
      </c>
      <c r="D209" s="296" t="s">
        <v>153</v>
      </c>
      <c r="E209" s="296" t="s">
        <v>154</v>
      </c>
      <c r="F209" s="231" t="s">
        <v>133</v>
      </c>
      <c r="G209" s="296" t="s">
        <v>155</v>
      </c>
      <c r="H209" s="297" t="s">
        <v>156</v>
      </c>
      <c r="I209" s="241"/>
      <c r="J209" s="239"/>
    </row>
    <row r="210" spans="1:10" s="170" customFormat="1" ht="14.25" customHeight="1" x14ac:dyDescent="0.25">
      <c r="A210" s="174"/>
      <c r="B210" s="295" t="s">
        <v>152</v>
      </c>
      <c r="C210" s="296" t="s">
        <v>151</v>
      </c>
      <c r="D210" s="296" t="s">
        <v>153</v>
      </c>
      <c r="E210" s="296" t="s">
        <v>154</v>
      </c>
      <c r="F210" s="231" t="s">
        <v>133</v>
      </c>
      <c r="G210" s="296" t="s">
        <v>155</v>
      </c>
      <c r="H210" s="297" t="s">
        <v>156</v>
      </c>
      <c r="I210" s="241"/>
      <c r="J210" s="239"/>
    </row>
    <row r="211" spans="1:10" s="170" customFormat="1" ht="14.25" customHeight="1" x14ac:dyDescent="0.25">
      <c r="A211" s="174"/>
      <c r="B211" s="295" t="s">
        <v>152</v>
      </c>
      <c r="C211" s="296" t="s">
        <v>151</v>
      </c>
      <c r="D211" s="296" t="s">
        <v>153</v>
      </c>
      <c r="E211" s="296" t="s">
        <v>154</v>
      </c>
      <c r="F211" s="231" t="s">
        <v>133</v>
      </c>
      <c r="G211" s="296" t="s">
        <v>155</v>
      </c>
      <c r="H211" s="297" t="s">
        <v>156</v>
      </c>
      <c r="I211" s="241"/>
      <c r="J211" s="239"/>
    </row>
    <row r="212" spans="1:10" s="170" customFormat="1" ht="14.25" customHeight="1" x14ac:dyDescent="0.25">
      <c r="A212" s="174"/>
      <c r="B212" s="295" t="s">
        <v>152</v>
      </c>
      <c r="C212" s="296" t="s">
        <v>151</v>
      </c>
      <c r="D212" s="296" t="s">
        <v>153</v>
      </c>
      <c r="E212" s="296" t="s">
        <v>154</v>
      </c>
      <c r="F212" s="231" t="s">
        <v>133</v>
      </c>
      <c r="G212" s="296" t="s">
        <v>155</v>
      </c>
      <c r="H212" s="297" t="s">
        <v>156</v>
      </c>
      <c r="I212" s="241"/>
      <c r="J212" s="239"/>
    </row>
    <row r="213" spans="1:10" s="170" customFormat="1" ht="14.25" customHeight="1" x14ac:dyDescent="0.25">
      <c r="A213" s="174"/>
      <c r="B213" s="295" t="s">
        <v>152</v>
      </c>
      <c r="C213" s="296" t="s">
        <v>151</v>
      </c>
      <c r="D213" s="296" t="s">
        <v>153</v>
      </c>
      <c r="E213" s="296" t="s">
        <v>154</v>
      </c>
      <c r="F213" s="231" t="s">
        <v>133</v>
      </c>
      <c r="G213" s="296" t="s">
        <v>155</v>
      </c>
      <c r="H213" s="297" t="s">
        <v>156</v>
      </c>
      <c r="I213" s="241"/>
      <c r="J213" s="239"/>
    </row>
    <row r="214" spans="1:10" s="170" customFormat="1" ht="14.25" customHeight="1" x14ac:dyDescent="0.25">
      <c r="A214" s="174"/>
      <c r="B214" s="295" t="s">
        <v>152</v>
      </c>
      <c r="C214" s="296" t="s">
        <v>151</v>
      </c>
      <c r="D214" s="296" t="s">
        <v>153</v>
      </c>
      <c r="E214" s="296" t="s">
        <v>154</v>
      </c>
      <c r="F214" s="231" t="s">
        <v>133</v>
      </c>
      <c r="G214" s="296" t="s">
        <v>155</v>
      </c>
      <c r="H214" s="297" t="s">
        <v>156</v>
      </c>
      <c r="I214" s="241"/>
      <c r="J214" s="239"/>
    </row>
    <row r="215" spans="1:10" s="170" customFormat="1" ht="14.25" customHeight="1" x14ac:dyDescent="0.25">
      <c r="A215" s="174"/>
      <c r="B215" s="295" t="s">
        <v>152</v>
      </c>
      <c r="C215" s="296" t="s">
        <v>151</v>
      </c>
      <c r="D215" s="296" t="s">
        <v>153</v>
      </c>
      <c r="E215" s="296" t="s">
        <v>154</v>
      </c>
      <c r="F215" s="231" t="s">
        <v>133</v>
      </c>
      <c r="G215" s="296" t="s">
        <v>155</v>
      </c>
      <c r="H215" s="297" t="s">
        <v>156</v>
      </c>
      <c r="I215" s="241"/>
      <c r="J215" s="239"/>
    </row>
    <row r="216" spans="1:10" s="170" customFormat="1" ht="14.25" customHeight="1" x14ac:dyDescent="0.25">
      <c r="A216" s="174"/>
      <c r="B216" s="295" t="s">
        <v>152</v>
      </c>
      <c r="C216" s="296" t="s">
        <v>151</v>
      </c>
      <c r="D216" s="296" t="s">
        <v>153</v>
      </c>
      <c r="E216" s="296" t="s">
        <v>154</v>
      </c>
      <c r="F216" s="231" t="s">
        <v>133</v>
      </c>
      <c r="G216" s="296" t="s">
        <v>155</v>
      </c>
      <c r="H216" s="297" t="s">
        <v>156</v>
      </c>
      <c r="I216" s="241"/>
      <c r="J216" s="239"/>
    </row>
    <row r="217" spans="1:10" s="170" customFormat="1" ht="14.25" customHeight="1" x14ac:dyDescent="0.25">
      <c r="A217" s="174"/>
      <c r="B217" s="295" t="s">
        <v>152</v>
      </c>
      <c r="C217" s="296" t="s">
        <v>151</v>
      </c>
      <c r="D217" s="296" t="s">
        <v>153</v>
      </c>
      <c r="E217" s="296" t="s">
        <v>154</v>
      </c>
      <c r="F217" s="231" t="s">
        <v>133</v>
      </c>
      <c r="G217" s="296" t="s">
        <v>155</v>
      </c>
      <c r="H217" s="297" t="s">
        <v>156</v>
      </c>
      <c r="I217" s="241"/>
      <c r="J217" s="239"/>
    </row>
    <row r="218" spans="1:10" s="170" customFormat="1" ht="14.25" customHeight="1" x14ac:dyDescent="0.25">
      <c r="A218" s="174"/>
      <c r="B218" s="295" t="s">
        <v>152</v>
      </c>
      <c r="C218" s="296" t="s">
        <v>151</v>
      </c>
      <c r="D218" s="296" t="s">
        <v>153</v>
      </c>
      <c r="E218" s="296" t="s">
        <v>154</v>
      </c>
      <c r="F218" s="231" t="s">
        <v>133</v>
      </c>
      <c r="G218" s="296" t="s">
        <v>155</v>
      </c>
      <c r="H218" s="297" t="s">
        <v>156</v>
      </c>
      <c r="I218" s="241"/>
      <c r="J218" s="239"/>
    </row>
    <row r="219" spans="1:10" s="170" customFormat="1" ht="14.25" customHeight="1" x14ac:dyDescent="0.25">
      <c r="A219" s="174"/>
      <c r="B219" s="295" t="s">
        <v>152</v>
      </c>
      <c r="C219" s="296" t="s">
        <v>151</v>
      </c>
      <c r="D219" s="296" t="s">
        <v>153</v>
      </c>
      <c r="E219" s="296" t="s">
        <v>154</v>
      </c>
      <c r="F219" s="231" t="s">
        <v>133</v>
      </c>
      <c r="G219" s="296" t="s">
        <v>155</v>
      </c>
      <c r="H219" s="297" t="s">
        <v>156</v>
      </c>
      <c r="I219" s="241"/>
      <c r="J219" s="239"/>
    </row>
    <row r="220" spans="1:10" s="170" customFormat="1" ht="14.25" customHeight="1" x14ac:dyDescent="0.25">
      <c r="A220" s="174"/>
      <c r="B220" s="295" t="s">
        <v>152</v>
      </c>
      <c r="C220" s="296" t="s">
        <v>151</v>
      </c>
      <c r="D220" s="296" t="s">
        <v>153</v>
      </c>
      <c r="E220" s="296" t="s">
        <v>154</v>
      </c>
      <c r="F220" s="231" t="s">
        <v>133</v>
      </c>
      <c r="G220" s="296" t="s">
        <v>155</v>
      </c>
      <c r="H220" s="297" t="s">
        <v>156</v>
      </c>
      <c r="I220" s="241"/>
      <c r="J220" s="239"/>
    </row>
    <row r="221" spans="1:10" s="170" customFormat="1" ht="14.25" customHeight="1" x14ac:dyDescent="0.25">
      <c r="A221" s="174"/>
      <c r="B221" s="295" t="s">
        <v>152</v>
      </c>
      <c r="C221" s="296" t="s">
        <v>151</v>
      </c>
      <c r="D221" s="296" t="s">
        <v>153</v>
      </c>
      <c r="E221" s="296" t="s">
        <v>154</v>
      </c>
      <c r="F221" s="231" t="s">
        <v>133</v>
      </c>
      <c r="G221" s="296" t="s">
        <v>155</v>
      </c>
      <c r="H221" s="297" t="s">
        <v>156</v>
      </c>
      <c r="I221" s="241"/>
      <c r="J221" s="239"/>
    </row>
    <row r="222" spans="1:10" s="170" customFormat="1" ht="14.25" customHeight="1" x14ac:dyDescent="0.25">
      <c r="A222" s="174"/>
      <c r="B222" s="295" t="s">
        <v>152</v>
      </c>
      <c r="C222" s="296" t="s">
        <v>151</v>
      </c>
      <c r="D222" s="296" t="s">
        <v>153</v>
      </c>
      <c r="E222" s="296" t="s">
        <v>154</v>
      </c>
      <c r="F222" s="231" t="s">
        <v>133</v>
      </c>
      <c r="G222" s="296" t="s">
        <v>155</v>
      </c>
      <c r="H222" s="297" t="s">
        <v>156</v>
      </c>
      <c r="I222" s="241"/>
      <c r="J222" s="239"/>
    </row>
    <row r="223" spans="1:10" s="170" customFormat="1" ht="14.25" customHeight="1" x14ac:dyDescent="0.25">
      <c r="A223" s="174"/>
      <c r="B223" s="295" t="s">
        <v>152</v>
      </c>
      <c r="C223" s="296" t="s">
        <v>151</v>
      </c>
      <c r="D223" s="296" t="s">
        <v>153</v>
      </c>
      <c r="E223" s="296" t="s">
        <v>154</v>
      </c>
      <c r="F223" s="231" t="s">
        <v>133</v>
      </c>
      <c r="G223" s="296" t="s">
        <v>155</v>
      </c>
      <c r="H223" s="297" t="s">
        <v>156</v>
      </c>
      <c r="I223" s="241"/>
      <c r="J223" s="239"/>
    </row>
    <row r="224" spans="1:10" s="170" customFormat="1" ht="14.25" customHeight="1" x14ac:dyDescent="0.25">
      <c r="A224" s="174"/>
      <c r="B224" s="295" t="s">
        <v>152</v>
      </c>
      <c r="C224" s="296" t="s">
        <v>151</v>
      </c>
      <c r="D224" s="296" t="s">
        <v>153</v>
      </c>
      <c r="E224" s="296" t="s">
        <v>154</v>
      </c>
      <c r="F224" s="231" t="s">
        <v>133</v>
      </c>
      <c r="G224" s="296" t="s">
        <v>155</v>
      </c>
      <c r="H224" s="297" t="s">
        <v>156</v>
      </c>
      <c r="I224" s="241"/>
      <c r="J224" s="239"/>
    </row>
    <row r="225" spans="1:52" s="170" customFormat="1" ht="14.25" customHeight="1" x14ac:dyDescent="0.25">
      <c r="A225" s="174"/>
      <c r="B225" s="295" t="s">
        <v>152</v>
      </c>
      <c r="C225" s="296" t="s">
        <v>151</v>
      </c>
      <c r="D225" s="296" t="s">
        <v>153</v>
      </c>
      <c r="E225" s="296" t="s">
        <v>154</v>
      </c>
      <c r="F225" s="231" t="s">
        <v>133</v>
      </c>
      <c r="G225" s="296" t="s">
        <v>155</v>
      </c>
      <c r="H225" s="297" t="s">
        <v>156</v>
      </c>
      <c r="I225" s="241"/>
      <c r="J225" s="239"/>
    </row>
    <row r="226" spans="1:52" s="170" customFormat="1" ht="14.25" customHeight="1" x14ac:dyDescent="0.25">
      <c r="A226" s="174"/>
      <c r="B226" s="295" t="s">
        <v>152</v>
      </c>
      <c r="C226" s="296" t="s">
        <v>151</v>
      </c>
      <c r="D226" s="296" t="s">
        <v>153</v>
      </c>
      <c r="E226" s="296" t="s">
        <v>154</v>
      </c>
      <c r="F226" s="231" t="s">
        <v>133</v>
      </c>
      <c r="G226" s="296" t="s">
        <v>155</v>
      </c>
      <c r="H226" s="297" t="s">
        <v>156</v>
      </c>
      <c r="I226" s="241"/>
      <c r="J226" s="239"/>
    </row>
    <row r="227" spans="1:52" s="170" customFormat="1" ht="14.25" customHeight="1" x14ac:dyDescent="0.25">
      <c r="A227" s="174"/>
      <c r="B227" s="295" t="s">
        <v>152</v>
      </c>
      <c r="C227" s="296" t="s">
        <v>151</v>
      </c>
      <c r="D227" s="296" t="s">
        <v>153</v>
      </c>
      <c r="E227" s="296" t="s">
        <v>154</v>
      </c>
      <c r="F227" s="231" t="s">
        <v>133</v>
      </c>
      <c r="G227" s="296" t="s">
        <v>155</v>
      </c>
      <c r="H227" s="297" t="s">
        <v>156</v>
      </c>
      <c r="I227" s="241"/>
      <c r="J227" s="239"/>
    </row>
    <row r="228" spans="1:52" s="170" customFormat="1" ht="14.25" customHeight="1" x14ac:dyDescent="0.25">
      <c r="A228" s="174"/>
      <c r="B228" s="295" t="s">
        <v>152</v>
      </c>
      <c r="C228" s="296" t="s">
        <v>151</v>
      </c>
      <c r="D228" s="296" t="s">
        <v>153</v>
      </c>
      <c r="E228" s="296" t="s">
        <v>154</v>
      </c>
      <c r="F228" s="231" t="s">
        <v>133</v>
      </c>
      <c r="G228" s="296" t="s">
        <v>155</v>
      </c>
      <c r="H228" s="297" t="s">
        <v>156</v>
      </c>
      <c r="I228" s="241"/>
      <c r="J228" s="239"/>
    </row>
    <row r="229" spans="1:52" s="170" customFormat="1" ht="14.25" customHeight="1" x14ac:dyDescent="0.25">
      <c r="A229" s="174"/>
      <c r="B229" s="295" t="s">
        <v>152</v>
      </c>
      <c r="C229" s="296" t="s">
        <v>151</v>
      </c>
      <c r="D229" s="296" t="s">
        <v>153</v>
      </c>
      <c r="E229" s="296" t="s">
        <v>154</v>
      </c>
      <c r="F229" s="231" t="s">
        <v>133</v>
      </c>
      <c r="G229" s="296" t="s">
        <v>155</v>
      </c>
      <c r="H229" s="297" t="s">
        <v>156</v>
      </c>
      <c r="I229" s="241"/>
      <c r="J229" s="239"/>
    </row>
    <row r="230" spans="1:52" s="170" customFormat="1" ht="14.25" customHeight="1" x14ac:dyDescent="0.25">
      <c r="A230" s="174"/>
      <c r="B230" s="295" t="s">
        <v>152</v>
      </c>
      <c r="C230" s="296" t="s">
        <v>151</v>
      </c>
      <c r="D230" s="296" t="s">
        <v>153</v>
      </c>
      <c r="E230" s="296" t="s">
        <v>154</v>
      </c>
      <c r="F230" s="231" t="s">
        <v>133</v>
      </c>
      <c r="G230" s="296" t="s">
        <v>155</v>
      </c>
      <c r="H230" s="297" t="s">
        <v>156</v>
      </c>
      <c r="I230" s="241"/>
      <c r="J230" s="239"/>
    </row>
    <row r="231" spans="1:52" s="170" customFormat="1" ht="14.25" customHeight="1" x14ac:dyDescent="0.25">
      <c r="A231" s="174"/>
      <c r="B231" s="295" t="s">
        <v>152</v>
      </c>
      <c r="C231" s="296" t="s">
        <v>151</v>
      </c>
      <c r="D231" s="296" t="s">
        <v>153</v>
      </c>
      <c r="E231" s="296" t="s">
        <v>154</v>
      </c>
      <c r="F231" s="231" t="s">
        <v>133</v>
      </c>
      <c r="G231" s="296" t="s">
        <v>155</v>
      </c>
      <c r="H231" s="297" t="s">
        <v>156</v>
      </c>
      <c r="I231" s="241"/>
      <c r="J231" s="239"/>
    </row>
    <row r="232" spans="1:52" s="170" customFormat="1" ht="14.25" customHeight="1" thickBot="1" x14ac:dyDescent="0.3">
      <c r="A232" s="174"/>
      <c r="B232" s="302" t="s">
        <v>152</v>
      </c>
      <c r="C232" s="303" t="s">
        <v>151</v>
      </c>
      <c r="D232" s="303" t="s">
        <v>153</v>
      </c>
      <c r="E232" s="303" t="s">
        <v>154</v>
      </c>
      <c r="F232" s="232" t="s">
        <v>133</v>
      </c>
      <c r="G232" s="303" t="s">
        <v>155</v>
      </c>
      <c r="H232" s="304" t="s">
        <v>156</v>
      </c>
      <c r="I232" s="241"/>
      <c r="J232" s="239"/>
    </row>
    <row r="233" spans="1:52" x14ac:dyDescent="0.2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row>
    <row r="234" spans="1:52" x14ac:dyDescent="0.25">
      <c r="A234" s="115"/>
      <c r="B234" s="115"/>
      <c r="C234" s="115"/>
      <c r="D234" s="175">
        <f>SUBTOTAL(109,D8:D232)</f>
        <v>0</v>
      </c>
      <c r="E234" s="175">
        <f>SUBTOTAL(109,E8:E232)</f>
        <v>0</v>
      </c>
      <c r="F234" s="115"/>
      <c r="G234" s="115"/>
      <c r="H234" s="115"/>
      <c r="I234" s="115"/>
      <c r="J234" s="175">
        <f>SUBTOTAL(109,J8:J232)</f>
        <v>0</v>
      </c>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row>
    <row r="235" spans="1:52" x14ac:dyDescent="0.25">
      <c r="A235" s="115"/>
      <c r="B235" s="234" t="s">
        <v>142</v>
      </c>
      <c r="C235" s="115"/>
      <c r="D235" s="175"/>
      <c r="E235" s="175"/>
      <c r="F235" s="115"/>
      <c r="G235" s="115"/>
      <c r="H235" s="115"/>
      <c r="I235" s="115"/>
      <c r="J235" s="240"/>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row>
    <row r="236" spans="1:52" x14ac:dyDescent="0.25">
      <c r="A236" s="115"/>
      <c r="B236" s="237" t="s">
        <v>157</v>
      </c>
      <c r="C236" s="115"/>
      <c r="D236" s="175"/>
      <c r="E236" s="17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row>
    <row r="237" spans="1:52" x14ac:dyDescent="0.25">
      <c r="A237" s="115"/>
      <c r="B237" s="237" t="s">
        <v>157</v>
      </c>
      <c r="C237" s="115"/>
      <c r="D237" s="175"/>
      <c r="E237" s="17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row>
    <row r="238" spans="1:52" x14ac:dyDescent="0.25">
      <c r="A238" s="115"/>
      <c r="B238" s="237"/>
      <c r="C238" s="115"/>
      <c r="D238" s="175"/>
      <c r="E238" s="17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row>
    <row r="239" spans="1:52" x14ac:dyDescent="0.25">
      <c r="A239" s="115"/>
      <c r="B239" s="237"/>
      <c r="C239" s="115"/>
      <c r="D239" s="175"/>
      <c r="E239" s="17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row>
    <row r="240" spans="1:52" x14ac:dyDescent="0.2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row>
    <row r="241" spans="1:52" x14ac:dyDescent="0.25">
      <c r="A241" s="170"/>
      <c r="B241" s="171" t="s">
        <v>157</v>
      </c>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row>
    <row r="242" spans="1:52" x14ac:dyDescent="0.25">
      <c r="A242" s="115"/>
      <c r="B242" s="171" t="s">
        <v>157</v>
      </c>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row>
    <row r="243" spans="1:52" x14ac:dyDescent="0.2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row>
    <row r="244" spans="1:52" x14ac:dyDescent="0.2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row>
    <row r="245" spans="1:52" x14ac:dyDescent="0.2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row>
    <row r="246" spans="1:52" x14ac:dyDescent="0.25">
      <c r="A246" s="115"/>
      <c r="B246" s="173"/>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row>
    <row r="247" spans="1:52" x14ac:dyDescent="0.2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row>
    <row r="248" spans="1:52" x14ac:dyDescent="0.2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row>
    <row r="249" spans="1:52" x14ac:dyDescent="0.2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row>
    <row r="250" spans="1:52" x14ac:dyDescent="0.2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row>
    <row r="251" spans="1:52" x14ac:dyDescent="0.2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row>
    <row r="252" spans="1:52" x14ac:dyDescent="0.2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row>
    <row r="253" spans="1:52" x14ac:dyDescent="0.2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row>
    <row r="254" spans="1:52" x14ac:dyDescent="0.2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row>
    <row r="255" spans="1:52" x14ac:dyDescent="0.2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row>
    <row r="256" spans="1:52" x14ac:dyDescent="0.2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row>
    <row r="257" spans="1:52" x14ac:dyDescent="0.2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row>
    <row r="258" spans="1:52" x14ac:dyDescent="0.2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row>
    <row r="259" spans="1:52" x14ac:dyDescent="0.2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row>
    <row r="260" spans="1:52" x14ac:dyDescent="0.2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row>
    <row r="261" spans="1:52" x14ac:dyDescent="0.25">
      <c r="A261" s="115"/>
      <c r="B261" s="115"/>
      <c r="C261" s="115"/>
      <c r="D261" s="115"/>
      <c r="E261" s="115"/>
      <c r="F261" s="115"/>
      <c r="G261" s="115"/>
      <c r="H261" s="115"/>
      <c r="I261" s="115"/>
      <c r="J261" s="172"/>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row>
    <row r="262" spans="1:52" x14ac:dyDescent="0.2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row>
    <row r="263" spans="1:52" x14ac:dyDescent="0.2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row>
    <row r="264" spans="1:52" x14ac:dyDescent="0.2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row>
    <row r="265" spans="1:52" x14ac:dyDescent="0.2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row>
    <row r="266" spans="1:52" x14ac:dyDescent="0.2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row>
    <row r="267" spans="1:52" x14ac:dyDescent="0.2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row>
    <row r="268" spans="1:52" x14ac:dyDescent="0.2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row>
    <row r="269" spans="1:52" x14ac:dyDescent="0.2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row>
    <row r="270" spans="1:52" x14ac:dyDescent="0.2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row>
    <row r="271" spans="1:52" x14ac:dyDescent="0.2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row>
    <row r="272" spans="1:52" x14ac:dyDescent="0.2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row>
    <row r="273" spans="1:52" x14ac:dyDescent="0.2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row>
    <row r="274" spans="1:52" x14ac:dyDescent="0.2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row>
    <row r="275" spans="1:52" x14ac:dyDescent="0.2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row>
    <row r="276" spans="1:52" x14ac:dyDescent="0.2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row>
    <row r="277" spans="1:52" x14ac:dyDescent="0.2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row>
    <row r="278" spans="1:52" x14ac:dyDescent="0.2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row>
    <row r="279" spans="1:52" x14ac:dyDescent="0.2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row>
    <row r="280" spans="1:52" x14ac:dyDescent="0.2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row>
    <row r="281" spans="1:52" x14ac:dyDescent="0.2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row>
    <row r="282" spans="1:52" x14ac:dyDescent="0.2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row>
    <row r="283" spans="1:52" x14ac:dyDescent="0.2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row>
    <row r="284" spans="1:52" x14ac:dyDescent="0.2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row>
    <row r="285" spans="1:52" x14ac:dyDescent="0.2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row>
    <row r="286" spans="1:52" x14ac:dyDescent="0.2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row>
    <row r="287" spans="1:52" x14ac:dyDescent="0.2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row>
    <row r="288" spans="1:52" x14ac:dyDescent="0.2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row>
  </sheetData>
  <mergeCells count="3">
    <mergeCell ref="B3:D3"/>
    <mergeCell ref="C4:D4"/>
    <mergeCell ref="C5:D5"/>
  </mergeCells>
  <phoneticPr fontId="28" type="noConversion"/>
  <hyperlinks>
    <hyperlink ref="B1" location="Contents!A1" display="Back to Contents" xr:uid="{E183EDE5-A011-4581-9DF9-BCCD43C3AA61}"/>
  </hyperlinks>
  <pageMargins left="0.7" right="0.7" top="0.75" bottom="0.75" header="0.3" footer="0.3"/>
  <pageSetup paperSize="9" orientation="landscape" r:id="rId1"/>
  <headerFooter>
    <oddHeader>&amp;RFasten Group Import and Export Hong Kong Limited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AZ61"/>
  <sheetViews>
    <sheetView zoomScale="90" zoomScaleNormal="90" workbookViewId="0">
      <selection activeCell="B15" sqref="B15"/>
    </sheetView>
  </sheetViews>
  <sheetFormatPr defaultColWidth="8.77734375" defaultRowHeight="13.8" x14ac:dyDescent="0.25"/>
  <cols>
    <col min="1" max="1" width="8.77734375" style="18" customWidth="1"/>
    <col min="2" max="8" width="20.77734375" style="18" customWidth="1"/>
    <col min="9" max="16384" width="8.77734375" style="18"/>
  </cols>
  <sheetData>
    <row r="1" spans="1:52" s="13" customFormat="1" ht="15" customHeight="1" x14ac:dyDescent="0.25">
      <c r="B1" s="63" t="s">
        <v>40</v>
      </c>
    </row>
    <row r="2" spans="1:52" ht="15" customHeight="1" thickBo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00000000000001" customHeight="1" thickBot="1" x14ac:dyDescent="0.3">
      <c r="A3" s="13"/>
      <c r="B3" s="329" t="s">
        <v>73</v>
      </c>
      <c r="C3" s="330"/>
      <c r="D3" s="331"/>
      <c r="E3" s="11"/>
      <c r="F3" s="11"/>
      <c r="G3" s="11"/>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85" customHeight="1" x14ac:dyDescent="0.25">
      <c r="A4" s="13"/>
      <c r="B4" s="29" t="s">
        <v>14</v>
      </c>
      <c r="C4" s="332" t="s">
        <v>15</v>
      </c>
      <c r="D4" s="333"/>
      <c r="E4" s="92"/>
      <c r="F4" s="10"/>
      <c r="G4" s="10"/>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5.6" customHeight="1" thickBot="1" x14ac:dyDescent="0.3">
      <c r="A5" s="13"/>
      <c r="B5" s="30" t="s">
        <v>16</v>
      </c>
      <c r="C5" s="319" t="str">
        <f>Guidance!C5</f>
        <v>Fasten Group Import and Export Hong Kong Limited</v>
      </c>
      <c r="D5" s="320"/>
      <c r="E5" s="11"/>
      <c r="F5" s="10"/>
      <c r="G5" s="10"/>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4" thickBot="1" x14ac:dyDescent="0.3">
      <c r="A6" s="13"/>
      <c r="B6" s="14"/>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55.8" thickBot="1" x14ac:dyDescent="0.3">
      <c r="A7" s="13"/>
      <c r="B7" s="68" t="s">
        <v>66</v>
      </c>
      <c r="C7" s="69" t="s">
        <v>74</v>
      </c>
      <c r="D7" s="69" t="s">
        <v>75</v>
      </c>
      <c r="E7" s="69" t="s">
        <v>76</v>
      </c>
      <c r="F7" s="69" t="s">
        <v>77</v>
      </c>
      <c r="G7" s="69" t="s">
        <v>78</v>
      </c>
      <c r="H7" s="70" t="s">
        <v>79</v>
      </c>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x14ac:dyDescent="0.25">
      <c r="A8" s="13"/>
      <c r="B8" s="221"/>
      <c r="C8" s="222"/>
      <c r="D8" s="222"/>
      <c r="E8" s="222"/>
      <c r="F8" s="222"/>
      <c r="G8" s="222"/>
      <c r="H8" s="22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row>
    <row r="9" spans="1:52" x14ac:dyDescent="0.25">
      <c r="A9" s="13"/>
      <c r="B9" s="224"/>
      <c r="C9" s="225"/>
      <c r="D9" s="225"/>
      <c r="E9" s="225"/>
      <c r="F9" s="225"/>
      <c r="G9" s="225"/>
      <c r="H9" s="226"/>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x14ac:dyDescent="0.25">
      <c r="A10" s="13"/>
      <c r="B10" s="224"/>
      <c r="C10" s="225"/>
      <c r="D10" s="225"/>
      <c r="E10" s="225"/>
      <c r="F10" s="225"/>
      <c r="G10" s="225"/>
      <c r="H10" s="226"/>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25">
      <c r="A11" s="13"/>
      <c r="B11" s="224"/>
      <c r="C11" s="225"/>
      <c r="D11" s="225"/>
      <c r="E11" s="225"/>
      <c r="F11" s="225"/>
      <c r="G11" s="225"/>
      <c r="H11" s="226"/>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ht="14.4" thickBot="1" x14ac:dyDescent="0.3">
      <c r="A12" s="13"/>
      <c r="B12" s="227"/>
      <c r="C12" s="228"/>
      <c r="D12" s="228"/>
      <c r="E12" s="228"/>
      <c r="F12" s="228"/>
      <c r="G12" s="228"/>
      <c r="H12" s="229"/>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x14ac:dyDescent="0.25">
      <c r="A14" s="93"/>
      <c r="B14" s="220" t="s">
        <v>141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25">
      <c r="A15" s="13"/>
      <c r="B15" s="220" t="s">
        <v>157</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25">
      <c r="A34" s="13"/>
      <c r="B34" s="13"/>
      <c r="C34" s="13"/>
      <c r="D34" s="13"/>
      <c r="E34" s="13"/>
      <c r="F34" s="13"/>
      <c r="G34" s="13"/>
      <c r="H34" s="13"/>
      <c r="I34" s="13"/>
      <c r="J34" s="16"/>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sheetData>
  <mergeCells count="3">
    <mergeCell ref="B3:D3"/>
    <mergeCell ref="C4:D4"/>
    <mergeCell ref="C5:D5"/>
  </mergeCells>
  <phoneticPr fontId="28" type="noConversion"/>
  <hyperlinks>
    <hyperlink ref="B1" location="Contents!A1" display="Back to Contents" xr:uid="{919FD146-AC74-4EE7-ABAD-0EFC742428D2}"/>
  </hyperlinks>
  <pageMargins left="0.7" right="0.7" top="0.75" bottom="0.75" header="0.3" footer="0.3"/>
  <pageSetup paperSize="9" orientation="landscape" r:id="rId1"/>
  <headerFooter>
    <oddHeader>&amp;RFasten Group Import and Export Hong Kong Limited
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F64B7AF-9ED2-4552-87E2-75BDD848A826}"/>
</file>

<file path=customXml/itemProps2.xml><?xml version="1.0" encoding="utf-8"?>
<ds:datastoreItem xmlns:ds="http://schemas.openxmlformats.org/officeDocument/2006/customXml" ds:itemID="{B18C17A2-7738-4DC3-8146-8A0234FFED2A}"/>
</file>

<file path=customXml/itemProps3.xml><?xml version="1.0" encoding="utf-8"?>
<ds:datastoreItem xmlns:ds="http://schemas.openxmlformats.org/officeDocument/2006/customXml" ds:itemID="{DECEFDE5-DF0F-4CFC-99EA-87232C32D3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3</vt:i4>
      </vt:variant>
    </vt:vector>
  </HeadingPairs>
  <TitlesOfParts>
    <vt:vector size="15" baseType="lpstr">
      <vt:lpstr>Contents</vt:lpstr>
      <vt:lpstr>Guidance</vt:lpstr>
      <vt:lpstr>S1.2.1 - Shareholders</vt:lpstr>
      <vt:lpstr>S1.2.2 - Other goods</vt:lpstr>
      <vt:lpstr>S1.4.1 - Employment</vt:lpstr>
      <vt:lpstr>S1.4.2 - Turnover</vt:lpstr>
      <vt:lpstr>S2.1.1 - Purchases</vt:lpstr>
      <vt:lpstr>S2.1.2 - Purchases before POI</vt:lpstr>
      <vt:lpstr>S2.1.3 - Purchase information</vt:lpstr>
      <vt:lpstr>S2.1.4 - Stocks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2020-09-01T15:59:06Z</dcterms:created>
  <dcterms:modified xsi:type="dcterms:W3CDTF">2020-11-16T06:55:46Z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