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lbionstone.sharepoint.com/sites/Directors/Shared Documents/Trade Remedies Authority/TRA - September Draft/Confidential Version/"/>
    </mc:Choice>
  </mc:AlternateContent>
  <xr:revisionPtr revIDLastSave="108" documentId="8_{AD5D8B5E-172F-448C-88F7-C739D3C22802}" xr6:coauthVersionLast="47" xr6:coauthVersionMax="47" xr10:uidLastSave="{53F30FBB-333C-445C-8AF6-CC78F6B4C7AC}"/>
  <bookViews>
    <workbookView xWindow="34020" yWindow="675" windowWidth="21600" windowHeight="11295" activeTab="3" xr2:uid="{4966FF90-0F14-4830-8EEE-30126F906F16}"/>
  </bookViews>
  <sheets>
    <sheet name="Custom table download 202503141" sheetId="1" r:id="rId1"/>
    <sheet name="Sheet1" sheetId="2" r:id="rId2"/>
    <sheet name="Sheet2" sheetId="3" r:id="rId3"/>
    <sheet name="Portugal vs AS &amp; SF" sheetId="4" r:id="rId4"/>
  </sheets>
  <externalReferences>
    <externalReference r:id="rId5"/>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5" i="4"/>
  <c r="B6" i="4"/>
  <c r="B7" i="4"/>
  <c r="B8" i="4"/>
  <c r="B9" i="4"/>
  <c r="B10" i="4"/>
  <c r="B11" i="4"/>
  <c r="B12" i="4"/>
  <c r="B13" i="4"/>
  <c r="B3" i="4"/>
  <c r="A4" i="4"/>
  <c r="A5" i="4"/>
  <c r="A6" i="4"/>
  <c r="A7" i="4"/>
  <c r="A8" i="4"/>
  <c r="A9" i="4"/>
  <c r="A10" i="4"/>
  <c r="A11" i="4"/>
  <c r="A12" i="4"/>
  <c r="A13" i="4"/>
  <c r="A14" i="4"/>
  <c r="A3" i="4"/>
  <c r="G172" i="1" l="1"/>
  <c r="G1260" i="1"/>
  <c r="G931" i="1"/>
  <c r="G746" i="1"/>
  <c r="G461" i="1"/>
  <c r="I172" i="1" s="1"/>
  <c r="G346" i="1"/>
  <c r="A12" i="3"/>
  <c r="A6" i="3"/>
  <c r="C86" i="2"/>
  <c r="A3" i="3" s="1"/>
  <c r="D86" i="2"/>
  <c r="A4" i="3" s="1"/>
  <c r="E86" i="2"/>
  <c r="A5" i="3" s="1"/>
  <c r="F86" i="2"/>
  <c r="G86" i="2"/>
  <c r="A7" i="3" s="1"/>
  <c r="H86" i="2"/>
  <c r="A8" i="3" s="1"/>
  <c r="I86" i="2"/>
  <c r="A9" i="3" s="1"/>
  <c r="J86" i="2"/>
  <c r="A10" i="3" s="1"/>
  <c r="K86" i="2"/>
  <c r="A11" i="3" s="1"/>
  <c r="L86" i="2"/>
  <c r="M86" i="2"/>
  <c r="A13" i="3" s="1"/>
  <c r="N86" i="2"/>
  <c r="A14" i="3" s="1"/>
  <c r="O86" i="2"/>
  <c r="A15" i="3" s="1"/>
  <c r="P86" i="2"/>
  <c r="A16" i="3" s="1"/>
  <c r="B86" i="2"/>
  <c r="A2" i="3" s="1"/>
  <c r="B14" i="4"/>
  <c r="C14" i="4" l="1"/>
  <c r="C10" i="4"/>
  <c r="C9" i="4"/>
  <c r="C8" i="4"/>
  <c r="C7" i="4"/>
  <c r="C6" i="4"/>
  <c r="C5" i="4"/>
  <c r="C4" i="4"/>
  <c r="C3" i="4"/>
  <c r="C11" i="4" l="1"/>
  <c r="C13" i="4"/>
  <c r="C12" i="4"/>
</calcChain>
</file>

<file path=xl/sharedStrings.xml><?xml version="1.0" encoding="utf-8"?>
<sst xmlns="http://schemas.openxmlformats.org/spreadsheetml/2006/main" count="2594" uniqueCount="33">
  <si>
    <t>Value (£)</t>
  </si>
  <si>
    <t>Flow Type</t>
  </si>
  <si>
    <t>Year</t>
  </si>
  <si>
    <t>Month</t>
  </si>
  <si>
    <t>EU - Exports</t>
  </si>
  <si>
    <t>September</t>
  </si>
  <si>
    <t>November</t>
  </si>
  <si>
    <t>June</t>
  </si>
  <si>
    <t>April</t>
  </si>
  <si>
    <t>August</t>
  </si>
  <si>
    <t>October</t>
  </si>
  <si>
    <t>July</t>
  </si>
  <si>
    <t>December</t>
  </si>
  <si>
    <t>EU - Imports</t>
  </si>
  <si>
    <t>January</t>
  </si>
  <si>
    <t>February</t>
  </si>
  <si>
    <t>March</t>
  </si>
  <si>
    <t>May</t>
  </si>
  <si>
    <t>Comodity codes used;</t>
  </si>
  <si>
    <t>68010000 Setts, curbstones and flagstones, of natural stone (excl. slate)</t>
  </si>
  <si>
    <t>68022100 Marble, travertine and alabaster articles thereof, simply cut or sawn, with a flat or even surface (excl. with a completely or partly planed, sand-dressed, coarsely or finely ground or polished surface, tiles, cubes and similar articles of subheading 6802,10, setts, curbstones and flagstones)</t>
  </si>
  <si>
    <t>68022900 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t>
  </si>
  <si>
    <t>68029100 Marble, travertine and alabaster, in any form (excl. tiles, cubes and similar articles of subheading 6802.10, imitation jewellery, clocks, lamps and lighting fittings and parts thereof, buttons, original sculptures and statuary, setts, curbstones and flagstones)</t>
  </si>
  <si>
    <t>68029190 Marble, travertine and alabaster, in any form, polished, decorated or otherwise worked, carvings of marble, travertine or alabaster (excl. alabaster polished, decorated or otherwise worked, but not carved, tiles, cubes and similar articles of subheading 6802.10, imitation jewellery, clocks, lamps and lighting fittings and parts thereof, buttons, original sculptures and statuary, setts, curbstones</t>
  </si>
  <si>
    <t>68029200 Calcareous stone, in any form (excl. marble, travertine and alabaster, tiles, cubes and similar articles of subheading 6802.10, imitation jewellery, clocks, lamps and lighting fittings and parts thereof, original sculptures and statuary, setts, curbstones and flagstones)</t>
  </si>
  <si>
    <t>68029210 Calcareous stone other than marble, travertine and alabaster, in any form, polished, decorated or otherwise worked, but not carved (excl. tiles, cubes and similar articles of subheading 6802.10, imitation jewellery, clocks, lamps and lighting fittings and parts thereof, buttons, original sculptures and statuary, setts, curbstones and flagstones)  </t>
  </si>
  <si>
    <t>68029910 Monumental or building stone, in any form, polished, decorated or otherwise worked, but not carved, of a net weight of &gt;= 10 kg (excl. calcareous stone, granite and slate, articles of fused basalt, articles of natural steatite, ceramically calcined, clocks, lamps and lighting fittings and parts thereof, setts, curbstones and flagstones)</t>
  </si>
  <si>
    <t>68029990 Monumental or building stone, natural (excl. calcareous stone, granite and slate), in various forms, polished, decorated or otherwise worked, net weight &lt; 10 kg; carved articles of this stone (excl. tiles, cubes and similar articles of subheading 6802.10; setts, curbstones, flagstones; articles of fused basalt and fired steatite; jewellery, clocks, lamps and parts; buttons, chalks, original sculpt</t>
  </si>
  <si>
    <t>Financial year 2023-2024</t>
  </si>
  <si>
    <t>Total imports from Portugal</t>
  </si>
  <si>
    <t>Albion Stone Turnover</t>
  </si>
  <si>
    <t>Stone Firms Turnover</t>
  </si>
  <si>
    <t>Year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</si>
</sst>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79998168889431442"/>
        <bgColor theme="4" tint="0.79998168889431442"/>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
    <xf numFmtId="0" fontId="0" fillId="0" borderId="0" xfId="0"/>
    <xf numFmtId="44" fontId="0" fillId="0" borderId="0" xfId="1" applyFont="1"/>
    <xf numFmtId="44" fontId="0" fillId="0" borderId="0" xfId="0" applyNumberFormat="1"/>
    <xf numFmtId="44" fontId="13" fillId="33" borderId="10" xfId="1" applyFont="1" applyFill="1" applyBorder="1"/>
    <xf numFmtId="44" fontId="0" fillId="34" borderId="10" xfId="1" applyFont="1" applyFill="1" applyBorder="1"/>
    <xf numFmtId="44" fontId="0" fillId="0" borderId="10" xfId="1" applyFont="1" applyBorder="1"/>
    <xf numFmtId="44" fontId="0" fillId="0" borderId="11" xfId="1" applyFont="1" applyBorder="1"/>
    <xf numFmtId="164" fontId="0" fillId="0" borderId="0" xfId="43" applyNumberFormat="1"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Limestone imports from Portugal to the UK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Sheet2!$A$1</c:f>
              <c:strCache>
                <c:ptCount val="1"/>
                <c:pt idx="0">
                  <c:v>Total imports from Portugal</c:v>
                </c:pt>
              </c:strCache>
            </c:strRef>
          </c:tx>
          <c:spPr>
            <a:ln w="28575" cap="rnd">
              <a:solidFill>
                <a:schemeClr val="accent1"/>
              </a:solidFill>
              <a:round/>
            </a:ln>
            <a:effectLst/>
          </c:spPr>
          <c:marker>
            <c:symbol val="none"/>
          </c:marker>
          <c:cat>
            <c:numRef>
              <c:f>Sheet2!$B$2:$B$16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Sheet2!$A$2:$A$16</c:f>
              <c:numCache>
                <c:formatCode>_("£"* #,##0.00_);_("£"* \(#,##0.00\);_("£"* "-"??_);_(@_)</c:formatCode>
                <c:ptCount val="15"/>
                <c:pt idx="0">
                  <c:v>2705391</c:v>
                </c:pt>
                <c:pt idx="1">
                  <c:v>2558599</c:v>
                </c:pt>
                <c:pt idx="2">
                  <c:v>2822368</c:v>
                </c:pt>
                <c:pt idx="3">
                  <c:v>2656020</c:v>
                </c:pt>
                <c:pt idx="4">
                  <c:v>1341457</c:v>
                </c:pt>
                <c:pt idx="5">
                  <c:v>1963754</c:v>
                </c:pt>
                <c:pt idx="6">
                  <c:v>2316448</c:v>
                </c:pt>
                <c:pt idx="7">
                  <c:v>3054968</c:v>
                </c:pt>
                <c:pt idx="8">
                  <c:v>3647369</c:v>
                </c:pt>
                <c:pt idx="9">
                  <c:v>9514086</c:v>
                </c:pt>
                <c:pt idx="10">
                  <c:v>5013191</c:v>
                </c:pt>
                <c:pt idx="11">
                  <c:v>6474975</c:v>
                </c:pt>
                <c:pt idx="12">
                  <c:v>23118569</c:v>
                </c:pt>
                <c:pt idx="13">
                  <c:v>19919954</c:v>
                </c:pt>
                <c:pt idx="14">
                  <c:v>17151552</c:v>
                </c:pt>
              </c:numCache>
            </c:numRef>
          </c:val>
          <c:smooth val="0"/>
          <c:extLst>
            <c:ext xmlns:c16="http://schemas.microsoft.com/office/drawing/2014/chart" uri="{C3380CC4-5D6E-409C-BE32-E72D297353CC}">
              <c16:uniqueId val="{00000000-A780-4361-AA5B-C14FD18744A3}"/>
            </c:ext>
          </c:extLst>
        </c:ser>
        <c:dLbls>
          <c:showLegendKey val="0"/>
          <c:showVal val="0"/>
          <c:showCatName val="0"/>
          <c:showSerName val="0"/>
          <c:showPercent val="0"/>
          <c:showBubbleSize val="0"/>
        </c:dLbls>
        <c:smooth val="0"/>
        <c:axId val="594492832"/>
        <c:axId val="594491872"/>
      </c:lineChart>
      <c:catAx>
        <c:axId val="5944928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1872"/>
        <c:crosses val="autoZero"/>
        <c:auto val="1"/>
        <c:lblAlgn val="ctr"/>
        <c:lblOffset val="100"/>
        <c:noMultiLvlLbl val="0"/>
      </c:catAx>
      <c:valAx>
        <c:axId val="5944918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2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aseline="0"/>
              <a:t>Comparing Imports from Portugal to Turnover from Portland Quarries and Mines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84840227412881"/>
          <c:y val="9.276392333740853E-2"/>
          <c:w val="0.7335048205961755"/>
          <c:h val="0.8600707580018655"/>
        </c:manualLayout>
      </c:layout>
      <c:lineChart>
        <c:grouping val="standard"/>
        <c:varyColors val="0"/>
        <c:ser>
          <c:idx val="0"/>
          <c:order val="0"/>
          <c:tx>
            <c:strRef>
              <c:f>'Portugal vs AS &amp; SF'!$A$1</c:f>
              <c:strCache>
                <c:ptCount val="1"/>
                <c:pt idx="0">
                  <c:v>Total imports from Portugal</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'Portugal vs AS &amp; SF'!$D$2:$D$13</c15:sqref>
                  </c15:fullRef>
                </c:ext>
              </c:extLst>
              <c:f>'Portugal vs AS &amp; SF'!$D$3:$D$13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'Portugal vs AS &amp; SF'!$A$2:$A$14</c15:sqref>
                  </c15:fullRef>
                </c:ext>
              </c:extLst>
              <c:f>'Portugal vs AS &amp; SF'!$A$3:$A$14</c:f>
              <c:numCache>
                <c:formatCode>_("£"* #,##0.00_);_("£"* \(#,##0.00\);_("£"* "-"??_);_(@_)</c:formatCode>
                <c:ptCount val="12"/>
                <c:pt idx="0">
                  <c:v>2596450</c:v>
                </c:pt>
                <c:pt idx="1">
                  <c:v>1175891</c:v>
                </c:pt>
                <c:pt idx="2">
                  <c:v>1950014</c:v>
                </c:pt>
                <c:pt idx="3">
                  <c:v>2668595</c:v>
                </c:pt>
                <c:pt idx="4">
                  <c:v>2827384</c:v>
                </c:pt>
                <c:pt idx="5">
                  <c:v>4906437</c:v>
                </c:pt>
                <c:pt idx="6">
                  <c:v>8924144</c:v>
                </c:pt>
                <c:pt idx="7">
                  <c:v>4716271</c:v>
                </c:pt>
                <c:pt idx="8">
                  <c:v>10291695</c:v>
                </c:pt>
                <c:pt idx="9">
                  <c:v>23791725</c:v>
                </c:pt>
                <c:pt idx="10">
                  <c:v>18401041</c:v>
                </c:pt>
                <c:pt idx="11">
                  <c:v>16562178</c:v>
                </c:pt>
              </c:numCache>
            </c:numRef>
          </c:val>
          <c:smooth val="0"/>
          <c:extLst>
            <c:ext xmlns:c16="http://schemas.microsoft.com/office/drawing/2014/chart" uri="{C3380CC4-5D6E-409C-BE32-E72D297353CC}">
              <c16:uniqueId val="{00000000-D84C-40C8-B87D-BFD72A161642}"/>
            </c:ext>
          </c:extLst>
        </c:ser>
        <c:ser>
          <c:idx val="1"/>
          <c:order val="1"/>
          <c:tx>
            <c:strRef>
              <c:f>'Portugal vs AS &amp; SF'!$B$1</c:f>
              <c:strCache>
                <c:ptCount val="1"/>
                <c:pt idx="0">
                  <c:v>Albion Stone Turnover</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'Portugal vs AS &amp; SF'!$D$2:$D$13</c15:sqref>
                  </c15:fullRef>
                </c:ext>
              </c:extLst>
              <c:f>'Portugal vs AS &amp; SF'!$D$3:$D$13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'Portugal vs AS &amp; SF'!$B$2:$B$14</c15:sqref>
                  </c15:fullRef>
                </c:ext>
              </c:extLst>
              <c:f>'Portugal vs AS &amp; SF'!$B$3:$B$14</c:f>
              <c:numCache>
                <c:formatCode>_-* #,##0_-;\-* #,##0_-;_-* "-"??_-;_-@_-</c:formatCode>
                <c:ptCount val="12"/>
                <c:pt idx="0">
                  <c:v>5737619</c:v>
                </c:pt>
                <c:pt idx="1">
                  <c:v>5955025</c:v>
                </c:pt>
                <c:pt idx="2">
                  <c:v>7268700</c:v>
                </c:pt>
                <c:pt idx="3">
                  <c:v>8500556</c:v>
                </c:pt>
                <c:pt idx="4">
                  <c:v>6719846</c:v>
                </c:pt>
                <c:pt idx="5">
                  <c:v>6195309</c:v>
                </c:pt>
                <c:pt idx="6">
                  <c:v>7282961</c:v>
                </c:pt>
                <c:pt idx="7">
                  <c:v>6162442</c:v>
                </c:pt>
                <c:pt idx="8">
                  <c:v>5822086</c:v>
                </c:pt>
                <c:pt idx="9">
                  <c:v>6062162</c:v>
                </c:pt>
                <c:pt idx="10">
                  <c:v>7727006</c:v>
                </c:pt>
                <c:pt idx="11">
                  <c:v>8003752</c:v>
                </c:pt>
              </c:numCache>
            </c:numRef>
          </c:val>
          <c:smooth val="0"/>
          <c:extLst>
            <c:ext xmlns:c16="http://schemas.microsoft.com/office/drawing/2014/chart" uri="{C3380CC4-5D6E-409C-BE32-E72D297353CC}">
              <c16:uniqueId val="{00000002-D84C-40C8-B87D-BFD72A161642}"/>
            </c:ext>
          </c:extLst>
        </c:ser>
        <c:ser>
          <c:idx val="2"/>
          <c:order val="2"/>
          <c:tx>
            <c:strRef>
              <c:f>'Portugal vs AS &amp; SF'!$C$1</c:f>
              <c:strCache>
                <c:ptCount val="1"/>
                <c:pt idx="0">
                  <c:v>Stone Firms Turnover</c:v>
                </c:pt>
              </c:strCache>
            </c:strRef>
          </c:tx>
          <c:spPr>
            <a:ln w="28575" cap="rnd">
              <a:solidFill>
                <a:schemeClr val="tx2">
                  <a:lumMod val="50000"/>
                  <a:lumOff val="50000"/>
                </a:schemeClr>
              </a:solidFill>
              <a:round/>
            </a:ln>
            <a:effectLst/>
          </c:spPr>
          <c:marker>
            <c:symbol val="none"/>
          </c:marker>
          <c:cat>
            <c:numRef>
              <c:extLst>
                <c:ext xmlns:c15="http://schemas.microsoft.com/office/drawing/2012/chart" uri="{02D57815-91ED-43cb-92C2-25804820EDAC}">
                  <c15:fullRef>
                    <c15:sqref>'Portugal vs AS &amp; SF'!$D$2:$D$13</c15:sqref>
                  </c15:fullRef>
                </c:ext>
              </c:extLst>
              <c:f>'Portugal vs AS &amp; SF'!$D$3:$D$13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'Portugal vs AS &amp; SF'!$C$2:$C$14</c15:sqref>
                  </c15:fullRef>
                </c:ext>
              </c:extLst>
              <c:f>'Portugal vs AS &amp; SF'!$C$3:$C$14</c:f>
              <c:numCache>
                <c:formatCode>_-* #,##0_-;\-* #,##0_-;_-* "-"??_-;_-@_-</c:formatCode>
                <c:ptCount val="12"/>
                <c:pt idx="0">
                  <c:v>3675951</c:v>
                </c:pt>
                <c:pt idx="1">
                  <c:v>3524353</c:v>
                </c:pt>
                <c:pt idx="2">
                  <c:v>3494024</c:v>
                </c:pt>
                <c:pt idx="3">
                  <c:v>3703029</c:v>
                </c:pt>
                <c:pt idx="4">
                  <c:v>3704729</c:v>
                </c:pt>
                <c:pt idx="5">
                  <c:v>4656744</c:v>
                </c:pt>
                <c:pt idx="6">
                  <c:v>4814536</c:v>
                </c:pt>
                <c:pt idx="7">
                  <c:v>3373715</c:v>
                </c:pt>
                <c:pt idx="8">
                  <c:v>3670742</c:v>
                </c:pt>
                <c:pt idx="9">
                  <c:v>4624430</c:v>
                </c:pt>
                <c:pt idx="10">
                  <c:v>4215403</c:v>
                </c:pt>
                <c:pt idx="11">
                  <c:v>4215403</c:v>
                </c:pt>
              </c:numCache>
            </c:numRef>
          </c:val>
          <c:smooth val="0"/>
          <c:extLst>
            <c:ext xmlns:c16="http://schemas.microsoft.com/office/drawing/2014/chart" uri="{C3380CC4-5D6E-409C-BE32-E72D297353CC}">
              <c16:uniqueId val="{00000003-D84C-40C8-B87D-BFD72A161642}"/>
            </c:ext>
          </c:extLst>
        </c:ser>
        <c:dLbls>
          <c:showLegendKey val="0"/>
          <c:showVal val="0"/>
          <c:showCatName val="0"/>
          <c:showSerName val="0"/>
          <c:showPercent val="0"/>
          <c:showBubbleSize val="0"/>
        </c:dLbls>
        <c:smooth val="0"/>
        <c:axId val="594492832"/>
        <c:axId val="594491872"/>
      </c:lineChart>
      <c:catAx>
        <c:axId val="59449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1872"/>
        <c:crosses val="autoZero"/>
        <c:auto val="1"/>
        <c:lblAlgn val="ctr"/>
        <c:lblOffset val="100"/>
        <c:noMultiLvlLbl val="0"/>
      </c:catAx>
      <c:valAx>
        <c:axId val="594491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Turnover</a:t>
                </a:r>
                <a:r>
                  <a:rPr lang="en-GB" baseline="0"/>
                  <a:t> or Import Values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28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aseline="0"/>
              <a:t>Total imports from Portugal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84840227412881"/>
          <c:y val="9.276392333740853E-2"/>
          <c:w val="0.7335048205961755"/>
          <c:h val="0.8600707580018655"/>
        </c:manualLayout>
      </c:layout>
      <c:lineChart>
        <c:grouping val="standard"/>
        <c:varyColors val="0"/>
        <c:ser>
          <c:idx val="0"/>
          <c:order val="0"/>
          <c:tx>
            <c:strRef>
              <c:f>'Portugal vs AS &amp; SF'!$A$1</c:f>
              <c:strCache>
                <c:ptCount val="1"/>
                <c:pt idx="0">
                  <c:v>Total imports from Portugal</c:v>
                </c:pt>
              </c:strCache>
            </c:strRef>
          </c:tx>
          <c:spPr>
            <a:ln w="28575" cap="rnd">
              <a:solidFill>
                <a:schemeClr val="accent6"/>
              </a:solidFill>
              <a:round/>
            </a:ln>
            <a:effectLst/>
          </c:spPr>
          <c:marker>
            <c:symbol val="none"/>
          </c:marker>
          <c:cat>
            <c:numRef>
              <c:f>'Portugal vs AS &amp; SF'!$D$2:$D$13</c:f>
              <c:numCache>
                <c:formatCode>General</c:formatCode>
                <c:ptCount val="12"/>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'Portugal vs AS &amp; SF'!$A$2:$A$13</c:f>
              <c:numCache>
                <c:formatCode>_("£"* #,##0.00_);_("£"* \(#,##0.00\);_("£"* "-"??_);_(@_)</c:formatCode>
                <c:ptCount val="12"/>
                <c:pt idx="1">
                  <c:v>2596450</c:v>
                </c:pt>
                <c:pt idx="2">
                  <c:v>1175891</c:v>
                </c:pt>
                <c:pt idx="3">
                  <c:v>1950014</c:v>
                </c:pt>
                <c:pt idx="4">
                  <c:v>2668595</c:v>
                </c:pt>
                <c:pt idx="5">
                  <c:v>2827384</c:v>
                </c:pt>
                <c:pt idx="6">
                  <c:v>4906437</c:v>
                </c:pt>
                <c:pt idx="7">
                  <c:v>8924144</c:v>
                </c:pt>
                <c:pt idx="8">
                  <c:v>4716271</c:v>
                </c:pt>
                <c:pt idx="9">
                  <c:v>10291695</c:v>
                </c:pt>
                <c:pt idx="10">
                  <c:v>23791725</c:v>
                </c:pt>
                <c:pt idx="11">
                  <c:v>18401041</c:v>
                </c:pt>
              </c:numCache>
            </c:numRef>
          </c:val>
          <c:smooth val="0"/>
          <c:extLst>
            <c:ext xmlns:c16="http://schemas.microsoft.com/office/drawing/2014/chart" uri="{C3380CC4-5D6E-409C-BE32-E72D297353CC}">
              <c16:uniqueId val="{00000000-04E5-4BFE-924C-A1DA8C982C6F}"/>
            </c:ext>
          </c:extLst>
        </c:ser>
        <c:dLbls>
          <c:showLegendKey val="0"/>
          <c:showVal val="0"/>
          <c:showCatName val="0"/>
          <c:showSerName val="0"/>
          <c:showPercent val="0"/>
          <c:showBubbleSize val="0"/>
        </c:dLbls>
        <c:smooth val="0"/>
        <c:axId val="594492832"/>
        <c:axId val="594491872"/>
        <c:extLst>
          <c:ext xmlns:c15="http://schemas.microsoft.com/office/drawing/2012/chart" uri="{02D57815-91ED-43cb-92C2-25804820EDAC}">
            <c15:filteredLineSeries>
              <c15:ser>
                <c:idx val="1"/>
                <c:order val="1"/>
                <c:tx>
                  <c:strRef>
                    <c:extLst>
                      <c:ext uri="{02D57815-91ED-43cb-92C2-25804820EDAC}">
                        <c15:formulaRef>
                          <c15:sqref>'Portugal vs AS &amp; SF'!$B$1</c15:sqref>
                        </c15:formulaRef>
                      </c:ext>
                    </c:extLst>
                    <c:strCache>
                      <c:ptCount val="1"/>
                      <c:pt idx="0">
                        <c:v>Albion Stone Turnover</c:v>
                      </c:pt>
                    </c:strCache>
                  </c:strRef>
                </c:tx>
                <c:spPr>
                  <a:ln w="28575" cap="rnd">
                    <a:solidFill>
                      <a:schemeClr val="accent2"/>
                    </a:solidFill>
                    <a:round/>
                  </a:ln>
                  <a:effectLst/>
                </c:spPr>
                <c:marker>
                  <c:symbol val="none"/>
                </c:marker>
                <c:cat>
                  <c:numRef>
                    <c:extLst>
                      <c:ext uri="{02D57815-91ED-43cb-92C2-25804820EDAC}">
                        <c15:formulaRef>
                          <c15:sqref>'Portugal vs AS &amp; SF'!$D$2:$D$13</c15:sqref>
                        </c15:formulaRef>
                      </c:ext>
                    </c:extLst>
                    <c:numCache>
                      <c:formatCode>General</c:formatCode>
                      <c:ptCount val="12"/>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uri="{02D57815-91ED-43cb-92C2-25804820EDAC}">
                        <c15:formulaRef>
                          <c15:sqref>'Portugal vs AS &amp; SF'!$B$2:$B$13</c15:sqref>
                        </c15:formulaRef>
                      </c:ext>
                    </c:extLst>
                    <c:numCache>
                      <c:formatCode>_-* #,##0_-;\-* #,##0_-;_-* "-"??_-;_-@_-</c:formatCode>
                      <c:ptCount val="12"/>
                      <c:pt idx="1">
                        <c:v>5737619</c:v>
                      </c:pt>
                      <c:pt idx="2">
                        <c:v>5955025</c:v>
                      </c:pt>
                      <c:pt idx="3">
                        <c:v>7268700</c:v>
                      </c:pt>
                      <c:pt idx="4">
                        <c:v>8500556</c:v>
                      </c:pt>
                      <c:pt idx="5">
                        <c:v>6719846</c:v>
                      </c:pt>
                      <c:pt idx="6">
                        <c:v>6195309</c:v>
                      </c:pt>
                      <c:pt idx="7">
                        <c:v>7282961</c:v>
                      </c:pt>
                      <c:pt idx="8">
                        <c:v>6162442</c:v>
                      </c:pt>
                      <c:pt idx="9">
                        <c:v>5822086</c:v>
                      </c:pt>
                      <c:pt idx="10">
                        <c:v>6062162</c:v>
                      </c:pt>
                      <c:pt idx="11">
                        <c:v>7727006</c:v>
                      </c:pt>
                    </c:numCache>
                  </c:numRef>
                </c:val>
                <c:smooth val="0"/>
                <c:extLst>
                  <c:ext xmlns:c16="http://schemas.microsoft.com/office/drawing/2014/chart" uri="{C3380CC4-5D6E-409C-BE32-E72D297353CC}">
                    <c16:uniqueId val="{00000001-04E5-4BFE-924C-A1DA8C982C6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'Portugal vs AS &amp; SF'!$C$1</c15:sqref>
                        </c15:formulaRef>
                      </c:ext>
                    </c:extLst>
                    <c:strCache>
                      <c:ptCount val="1"/>
                      <c:pt idx="0">
                        <c:v>Stone Firms Turnover</c:v>
                      </c:pt>
                    </c:strCache>
                  </c:strRef>
                </c:tx>
                <c:spPr>
                  <a:ln w="28575" cap="rnd">
                    <a:solidFill>
                      <a:schemeClr val="tx2">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'Portugal vs AS &amp; SF'!$D$2:$D$13</c15:sqref>
                        </c15:formulaRef>
                      </c:ext>
                    </c:extLst>
                    <c:numCache>
                      <c:formatCode>General</c:formatCode>
                      <c:ptCount val="12"/>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xmlns:c15="http://schemas.microsoft.com/office/drawing/2012/chart">
                      <c:ext xmlns:c15="http://schemas.microsoft.com/office/drawing/2012/chart" uri="{02D57815-91ED-43cb-92C2-25804820EDAC}">
                        <c15:formulaRef>
                          <c15:sqref>'Portugal vs AS &amp; SF'!$C$2:$C$13</c15:sqref>
                        </c15:formulaRef>
                      </c:ext>
                    </c:extLst>
                    <c:numCache>
                      <c:formatCode>_-* #,##0_-;\-* #,##0_-;_-* "-"??_-;_-@_-</c:formatCode>
                      <c:ptCount val="12"/>
                      <c:pt idx="1">
                        <c:v>3675951</c:v>
                      </c:pt>
                      <c:pt idx="2">
                        <c:v>3524353</c:v>
                      </c:pt>
                      <c:pt idx="3">
                        <c:v>3494024</c:v>
                      </c:pt>
                      <c:pt idx="4">
                        <c:v>3703029</c:v>
                      </c:pt>
                      <c:pt idx="5">
                        <c:v>3704729</c:v>
                      </c:pt>
                      <c:pt idx="6">
                        <c:v>4656744</c:v>
                      </c:pt>
                      <c:pt idx="7">
                        <c:v>4814536</c:v>
                      </c:pt>
                      <c:pt idx="8">
                        <c:v>3373715</c:v>
                      </c:pt>
                      <c:pt idx="9">
                        <c:v>3670742</c:v>
                      </c:pt>
                      <c:pt idx="10">
                        <c:v>4624430</c:v>
                      </c:pt>
                      <c:pt idx="11">
                        <c:v>4215403</c:v>
                      </c:pt>
                    </c:numCache>
                  </c:numRef>
                </c:val>
                <c:smooth val="0"/>
                <c:extLst xmlns:c15="http://schemas.microsoft.com/office/drawing/2012/chart">
                  <c:ext xmlns:c16="http://schemas.microsoft.com/office/drawing/2014/chart" uri="{C3380CC4-5D6E-409C-BE32-E72D297353CC}">
                    <c16:uniqueId val="{00000002-04E5-4BFE-924C-A1DA8C982C6F}"/>
                  </c:ext>
                </c:extLst>
              </c15:ser>
            </c15:filteredLineSeries>
          </c:ext>
        </c:extLst>
      </c:lineChart>
      <c:catAx>
        <c:axId val="59449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1872"/>
        <c:crosses val="autoZero"/>
        <c:auto val="1"/>
        <c:lblAlgn val="ctr"/>
        <c:lblOffset val="100"/>
        <c:noMultiLvlLbl val="0"/>
      </c:catAx>
      <c:valAx>
        <c:axId val="594491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Turnover</a:t>
                </a:r>
                <a:r>
                  <a:rPr lang="en-GB" baseline="0"/>
                  <a:t> or Import Values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28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285749</xdr:colOff>
      <xdr:row>3</xdr:row>
      <xdr:rowOff>57149</xdr:rowOff>
    </xdr:from>
    <xdr:to>
      <xdr:col>21</xdr:col>
      <xdr:colOff>180975</xdr:colOff>
      <xdr:row>35</xdr:row>
      <xdr:rowOff>180974</xdr:rowOff>
    </xdr:to>
    <xdr:graphicFrame macro="">
      <xdr:nvGraphicFramePr>
        <xdr:cNvPr id="2" name="Chart 1">
          <a:extLst>
            <a:ext uri="{FF2B5EF4-FFF2-40B4-BE49-F238E27FC236}">
              <a16:creationId xmlns:a16="http://schemas.microsoft.com/office/drawing/2014/main" id="{2C3DA20B-1067-34C2-5097-DECE0B2CF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152399</xdr:colOff>
      <xdr:row>6</xdr:row>
      <xdr:rowOff>28575</xdr:rowOff>
    </xdr:from>
    <xdr:to>
      <xdr:col>23</xdr:col>
      <xdr:colOff>47625</xdr:colOff>
      <xdr:row>35</xdr:row>
      <xdr:rowOff>190499</xdr:rowOff>
    </xdr:to>
    <xdr:graphicFrame macro="">
      <xdr:nvGraphicFramePr>
        <xdr:cNvPr id="2" name="Chart 1">
          <a:extLst>
            <a:ext uri="{FF2B5EF4-FFF2-40B4-BE49-F238E27FC236}">
              <a16:creationId xmlns:a16="http://schemas.microsoft.com/office/drawing/2014/main" id="{F94B4B8D-62CD-4346-BF9D-40FD0CAA6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38</xdr:row>
      <xdr:rowOff>0</xdr:rowOff>
    </xdr:from>
    <xdr:to>
      <xdr:col>23</xdr:col>
      <xdr:colOff>504826</xdr:colOff>
      <xdr:row>67</xdr:row>
      <xdr:rowOff>161924</xdr:rowOff>
    </xdr:to>
    <xdr:graphicFrame macro="">
      <xdr:nvGraphicFramePr>
        <xdr:cNvPr id="3" name="Chart 2">
          <a:extLst>
            <a:ext uri="{FF2B5EF4-FFF2-40B4-BE49-F238E27FC236}">
              <a16:creationId xmlns:a16="http://schemas.microsoft.com/office/drawing/2014/main" id="{01A64CD4-1879-430C-920C-247059DDF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bionstone.sharepoint.com/sites/Directors/Shared%20Documents/Trade%20Remedies%20Authority/TRA%20-%20September%20Draft/Confidential%20Version/A17%20-%20Portland%20Stone%20Growth%20vs%20Portugal%20Import%20Growth.xlsx" TargetMode="External"/><Relationship Id="rId1" Type="http://schemas.openxmlformats.org/officeDocument/2006/relationships/externalLinkPath" Target="A17%20-%20Portland%20Stone%20Growth%20vs%20Portugal%20Import%20Growth.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lbionstone.sharepoint.com/sites/Directors/Shared%20Documents/Trade%20Remedies%20Authority/TRA%20-%20September%20Draft/Confidential%20Version/A11%20-%20Financial%20Accounts.xlsx" TargetMode="External"/><Relationship Id="rId1" Type="http://schemas.openxmlformats.org/officeDocument/2006/relationships/externalLinkPath" Target="A11%20-%20Financial%20Ac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5">
          <cell r="B5">
            <v>5639942</v>
          </cell>
          <cell r="D5">
            <v>3675951</v>
          </cell>
          <cell r="J5">
            <v>2596450</v>
          </cell>
        </row>
        <row r="6">
          <cell r="D6">
            <v>3524353</v>
          </cell>
          <cell r="J6">
            <v>1175891</v>
          </cell>
        </row>
        <row r="7">
          <cell r="D7">
            <v>3494024</v>
          </cell>
          <cell r="J7">
            <v>1950014</v>
          </cell>
        </row>
        <row r="8">
          <cell r="D8">
            <v>3703029</v>
          </cell>
          <cell r="J8">
            <v>2668595</v>
          </cell>
        </row>
        <row r="9">
          <cell r="D9">
            <v>3704729</v>
          </cell>
          <cell r="J9">
            <v>2827384</v>
          </cell>
        </row>
        <row r="10">
          <cell r="D10">
            <v>4656744</v>
          </cell>
          <cell r="J10">
            <v>4906437</v>
          </cell>
        </row>
        <row r="11">
          <cell r="D11">
            <v>4814536</v>
          </cell>
          <cell r="J11">
            <v>8924144</v>
          </cell>
        </row>
        <row r="12">
          <cell r="D12">
            <v>3373715</v>
          </cell>
          <cell r="J12">
            <v>4716271</v>
          </cell>
        </row>
        <row r="13">
          <cell r="D13">
            <v>3670742</v>
          </cell>
          <cell r="J13">
            <v>10291695</v>
          </cell>
        </row>
        <row r="14">
          <cell r="D14">
            <v>4624430</v>
          </cell>
          <cell r="J14">
            <v>23791725</v>
          </cell>
        </row>
        <row r="15">
          <cell r="D15">
            <v>4215403</v>
          </cell>
          <cell r="J15">
            <v>18401041</v>
          </cell>
        </row>
        <row r="16">
          <cell r="D16">
            <v>4215403</v>
          </cell>
          <cell r="J16">
            <v>16562178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bion Turnover and Profit"/>
      <sheetName val="Stone Firms Turnover and Profit"/>
      <sheetName val="Combined"/>
    </sheetNames>
    <sheetDataSet>
      <sheetData sheetId="0">
        <row r="7">
          <cell r="B7">
            <v>5737619</v>
          </cell>
        </row>
        <row r="8">
          <cell r="B8">
            <v>5955025</v>
          </cell>
        </row>
        <row r="9">
          <cell r="B9">
            <v>7268700</v>
          </cell>
        </row>
        <row r="10">
          <cell r="B10">
            <v>8500556</v>
          </cell>
        </row>
        <row r="11">
          <cell r="B11">
            <v>6719846</v>
          </cell>
        </row>
        <row r="12">
          <cell r="B12">
            <v>6195309</v>
          </cell>
        </row>
        <row r="13">
          <cell r="B13">
            <v>7282961</v>
          </cell>
        </row>
        <row r="14">
          <cell r="B14">
            <v>6162442</v>
          </cell>
        </row>
        <row r="15">
          <cell r="B15">
            <v>5822086</v>
          </cell>
        </row>
        <row r="16">
          <cell r="B16">
            <v>6062162</v>
          </cell>
        </row>
        <row r="17">
          <cell r="B17">
            <v>7727006</v>
          </cell>
        </row>
        <row r="18">
          <cell r="B18">
            <v>8003752</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A94D4E-DCD2-474E-AD0B-59899AF93B58}" name="Table1" displayName="Table1" ref="A1:D1048576" totalsRowShown="0">
  <autoFilter ref="A1:D1048576" xr:uid="{4EA94D4E-DCD2-474E-AD0B-59899AF93B58}">
    <filterColumn colId="1">
      <filters>
        <filter val="EU - Imports"/>
      </filters>
    </filterColumn>
  </autoFilter>
  <tableColumns count="4">
    <tableColumn id="1" xr3:uid="{E4BB3BB7-4111-4FB3-AF02-1C71FC1D0B21}" name="Value (£)"/>
    <tableColumn id="2" xr3:uid="{C78B0692-3C02-4E51-B954-E0511A41A54E}" name="Flow Type"/>
    <tableColumn id="3" xr3:uid="{26FA709A-0D0C-4CCC-9DE3-ADA6AE10084D}" name="Year"/>
    <tableColumn id="4" xr3:uid="{E6A9CBB9-6F06-4976-9F49-8DACAA8DD3ED}" name="Month"/>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4B26-B963-48C0-B4B7-D3372D7AE386}">
  <dimension ref="A1:J1279"/>
  <sheetViews>
    <sheetView workbookViewId="0">
      <selection activeCell="J22" sqref="J22"/>
    </sheetView>
  </sheetViews>
  <sheetFormatPr defaultRowHeight="15" zeroHeight="1" x14ac:dyDescent="0.25"/>
  <cols>
    <col min="1" max="1" width="14.28515625" bestFit="1" customWidth="1"/>
    <col min="2" max="2" width="12" customWidth="1"/>
    <col min="6" max="6" width="12.5703125" bestFit="1" customWidth="1"/>
    <col min="7" max="7" width="14.28515625" bestFit="1" customWidth="1"/>
    <col min="9" max="9" width="23" bestFit="1" customWidth="1"/>
  </cols>
  <sheetData>
    <row r="1" spans="1:4" x14ac:dyDescent="0.25">
      <c r="A1" s="1" t="s">
        <v>0</v>
      </c>
      <c r="B1" t="s">
        <v>1</v>
      </c>
      <c r="C1" t="s">
        <v>2</v>
      </c>
      <c r="D1" t="s">
        <v>3</v>
      </c>
    </row>
    <row r="2" spans="1:4" hidden="1" x14ac:dyDescent="0.25">
      <c r="A2">
        <v>4805</v>
      </c>
      <c r="B2" t="s">
        <v>4</v>
      </c>
      <c r="C2">
        <v>2016</v>
      </c>
      <c r="D2" t="s">
        <v>5</v>
      </c>
    </row>
    <row r="3" spans="1:4" hidden="1" x14ac:dyDescent="0.25">
      <c r="A3">
        <v>9312</v>
      </c>
      <c r="B3" t="s">
        <v>4</v>
      </c>
      <c r="C3">
        <v>2019</v>
      </c>
      <c r="D3" t="s">
        <v>6</v>
      </c>
    </row>
    <row r="4" spans="1:4" hidden="1" x14ac:dyDescent="0.25">
      <c r="A4">
        <v>984</v>
      </c>
      <c r="B4" t="s">
        <v>4</v>
      </c>
      <c r="C4">
        <v>2020</v>
      </c>
      <c r="D4" t="s">
        <v>7</v>
      </c>
    </row>
    <row r="5" spans="1:4" hidden="1" x14ac:dyDescent="0.25">
      <c r="A5">
        <v>8000</v>
      </c>
      <c r="B5" t="s">
        <v>4</v>
      </c>
      <c r="C5">
        <v>2021</v>
      </c>
      <c r="D5" t="s">
        <v>8</v>
      </c>
    </row>
    <row r="6" spans="1:4" hidden="1" x14ac:dyDescent="0.25">
      <c r="A6">
        <v>13738</v>
      </c>
      <c r="B6" t="s">
        <v>4</v>
      </c>
      <c r="C6">
        <v>2021</v>
      </c>
      <c r="D6" t="s">
        <v>5</v>
      </c>
    </row>
    <row r="7" spans="1:4" hidden="1" x14ac:dyDescent="0.25">
      <c r="A7">
        <v>1000</v>
      </c>
      <c r="B7" t="s">
        <v>4</v>
      </c>
      <c r="C7">
        <v>2023</v>
      </c>
      <c r="D7" t="s">
        <v>9</v>
      </c>
    </row>
    <row r="8" spans="1:4" hidden="1" x14ac:dyDescent="0.25">
      <c r="A8">
        <v>11488</v>
      </c>
      <c r="B8" t="s">
        <v>4</v>
      </c>
      <c r="C8">
        <v>2023</v>
      </c>
      <c r="D8" t="s">
        <v>5</v>
      </c>
    </row>
    <row r="9" spans="1:4" hidden="1" x14ac:dyDescent="0.25">
      <c r="A9">
        <v>4189</v>
      </c>
      <c r="B9" t="s">
        <v>4</v>
      </c>
      <c r="C9">
        <v>2023</v>
      </c>
      <c r="D9" t="s">
        <v>10</v>
      </c>
    </row>
    <row r="10" spans="1:4" hidden="1" x14ac:dyDescent="0.25">
      <c r="A10">
        <v>1899</v>
      </c>
      <c r="B10" t="s">
        <v>4</v>
      </c>
      <c r="C10">
        <v>2024</v>
      </c>
      <c r="D10" t="s">
        <v>11</v>
      </c>
    </row>
    <row r="11" spans="1:4" hidden="1" x14ac:dyDescent="0.25">
      <c r="A11">
        <v>10664</v>
      </c>
      <c r="B11" t="s">
        <v>4</v>
      </c>
      <c r="C11">
        <v>2024</v>
      </c>
      <c r="D11" t="s">
        <v>12</v>
      </c>
    </row>
    <row r="12" spans="1:4" x14ac:dyDescent="0.25">
      <c r="A12" s="1">
        <v>14574</v>
      </c>
      <c r="B12" t="s">
        <v>13</v>
      </c>
      <c r="C12">
        <v>2010</v>
      </c>
      <c r="D12" t="s">
        <v>14</v>
      </c>
    </row>
    <row r="13" spans="1:4" x14ac:dyDescent="0.25">
      <c r="A13" s="1">
        <v>78968</v>
      </c>
      <c r="B13" t="s">
        <v>13</v>
      </c>
      <c r="C13">
        <v>2010</v>
      </c>
      <c r="D13" t="s">
        <v>15</v>
      </c>
    </row>
    <row r="14" spans="1:4" x14ac:dyDescent="0.25">
      <c r="A14" s="1">
        <v>47894</v>
      </c>
      <c r="B14" t="s">
        <v>13</v>
      </c>
      <c r="C14">
        <v>2010</v>
      </c>
      <c r="D14" t="s">
        <v>16</v>
      </c>
    </row>
    <row r="15" spans="1:4" x14ac:dyDescent="0.25">
      <c r="A15" s="1">
        <v>146070</v>
      </c>
      <c r="B15" t="s">
        <v>13</v>
      </c>
      <c r="C15">
        <v>2010</v>
      </c>
      <c r="D15" t="s">
        <v>8</v>
      </c>
    </row>
    <row r="16" spans="1:4" x14ac:dyDescent="0.25">
      <c r="A16" s="1">
        <v>17062</v>
      </c>
      <c r="B16" t="s">
        <v>13</v>
      </c>
      <c r="C16">
        <v>2010</v>
      </c>
      <c r="D16" t="s">
        <v>17</v>
      </c>
    </row>
    <row r="17" spans="1:7" x14ac:dyDescent="0.25">
      <c r="A17" s="1">
        <v>35724</v>
      </c>
      <c r="B17" t="s">
        <v>13</v>
      </c>
      <c r="C17">
        <v>2010</v>
      </c>
      <c r="D17" t="s">
        <v>7</v>
      </c>
      <c r="G17" s="2"/>
    </row>
    <row r="18" spans="1:7" x14ac:dyDescent="0.25">
      <c r="A18" s="1">
        <v>48865</v>
      </c>
      <c r="B18" t="s">
        <v>13</v>
      </c>
      <c r="C18">
        <v>2010</v>
      </c>
      <c r="D18" t="s">
        <v>11</v>
      </c>
    </row>
    <row r="19" spans="1:7" x14ac:dyDescent="0.25">
      <c r="A19" s="1">
        <v>45509</v>
      </c>
      <c r="B19" t="s">
        <v>13</v>
      </c>
      <c r="C19">
        <v>2010</v>
      </c>
      <c r="D19" t="s">
        <v>9</v>
      </c>
    </row>
    <row r="20" spans="1:7" x14ac:dyDescent="0.25">
      <c r="A20" s="1">
        <v>22904</v>
      </c>
      <c r="B20" t="s">
        <v>13</v>
      </c>
      <c r="C20">
        <v>2010</v>
      </c>
      <c r="D20" t="s">
        <v>5</v>
      </c>
    </row>
    <row r="21" spans="1:7" x14ac:dyDescent="0.25">
      <c r="A21" s="1">
        <v>44632</v>
      </c>
      <c r="B21" t="s">
        <v>13</v>
      </c>
      <c r="C21">
        <v>2010</v>
      </c>
      <c r="D21" t="s">
        <v>10</v>
      </c>
    </row>
    <row r="22" spans="1:7" x14ac:dyDescent="0.25">
      <c r="A22" s="1">
        <v>5170</v>
      </c>
      <c r="B22" t="s">
        <v>13</v>
      </c>
      <c r="C22">
        <v>2010</v>
      </c>
      <c r="D22" t="s">
        <v>6</v>
      </c>
    </row>
    <row r="23" spans="1:7" x14ac:dyDescent="0.25">
      <c r="A23" s="1">
        <v>10873</v>
      </c>
      <c r="B23" t="s">
        <v>13</v>
      </c>
      <c r="C23">
        <v>2010</v>
      </c>
      <c r="D23" t="s">
        <v>12</v>
      </c>
      <c r="F23" s="2"/>
    </row>
    <row r="24" spans="1:7" x14ac:dyDescent="0.25">
      <c r="A24" s="1">
        <v>13901</v>
      </c>
      <c r="B24" t="s">
        <v>13</v>
      </c>
      <c r="C24">
        <v>2011</v>
      </c>
      <c r="D24" t="s">
        <v>14</v>
      </c>
    </row>
    <row r="25" spans="1:7" x14ac:dyDescent="0.25">
      <c r="A25" s="1">
        <v>17411</v>
      </c>
      <c r="B25" t="s">
        <v>13</v>
      </c>
      <c r="C25">
        <v>2011</v>
      </c>
      <c r="D25" t="s">
        <v>15</v>
      </c>
    </row>
    <row r="26" spans="1:7" x14ac:dyDescent="0.25">
      <c r="A26" s="1">
        <v>37644</v>
      </c>
      <c r="B26" t="s">
        <v>13</v>
      </c>
      <c r="C26">
        <v>2011</v>
      </c>
      <c r="D26" t="s">
        <v>16</v>
      </c>
    </row>
    <row r="27" spans="1:7" x14ac:dyDescent="0.25">
      <c r="A27" s="1">
        <v>103046</v>
      </c>
      <c r="B27" t="s">
        <v>13</v>
      </c>
      <c r="C27">
        <v>2011</v>
      </c>
      <c r="D27" t="s">
        <v>8</v>
      </c>
    </row>
    <row r="28" spans="1:7" x14ac:dyDescent="0.25">
      <c r="A28" s="1">
        <v>182866</v>
      </c>
      <c r="B28" t="s">
        <v>13</v>
      </c>
      <c r="C28">
        <v>2011</v>
      </c>
      <c r="D28" t="s">
        <v>17</v>
      </c>
    </row>
    <row r="29" spans="1:7" x14ac:dyDescent="0.25">
      <c r="A29" s="1">
        <v>66179</v>
      </c>
      <c r="B29" t="s">
        <v>13</v>
      </c>
      <c r="C29">
        <v>2011</v>
      </c>
      <c r="D29" t="s">
        <v>7</v>
      </c>
    </row>
    <row r="30" spans="1:7" x14ac:dyDescent="0.25">
      <c r="A30" s="1">
        <v>42849</v>
      </c>
      <c r="B30" t="s">
        <v>13</v>
      </c>
      <c r="C30">
        <v>2011</v>
      </c>
      <c r="D30" t="s">
        <v>11</v>
      </c>
    </row>
    <row r="31" spans="1:7" x14ac:dyDescent="0.25">
      <c r="A31" s="1">
        <v>28314</v>
      </c>
      <c r="B31" t="s">
        <v>13</v>
      </c>
      <c r="C31">
        <v>2011</v>
      </c>
      <c r="D31" t="s">
        <v>9</v>
      </c>
    </row>
    <row r="32" spans="1:7" x14ac:dyDescent="0.25">
      <c r="A32" s="1">
        <v>57074</v>
      </c>
      <c r="B32" t="s">
        <v>13</v>
      </c>
      <c r="C32">
        <v>2011</v>
      </c>
      <c r="D32" t="s">
        <v>5</v>
      </c>
    </row>
    <row r="33" spans="1:6" x14ac:dyDescent="0.25">
      <c r="A33" s="1">
        <v>815</v>
      </c>
      <c r="B33" t="s">
        <v>13</v>
      </c>
      <c r="C33">
        <v>2011</v>
      </c>
      <c r="D33" t="s">
        <v>10</v>
      </c>
    </row>
    <row r="34" spans="1:6" x14ac:dyDescent="0.25">
      <c r="A34" s="1">
        <v>4606</v>
      </c>
      <c r="B34" t="s">
        <v>13</v>
      </c>
      <c r="C34">
        <v>2011</v>
      </c>
      <c r="D34" t="s">
        <v>6</v>
      </c>
    </row>
    <row r="35" spans="1:6" x14ac:dyDescent="0.25">
      <c r="A35" s="1">
        <v>210401</v>
      </c>
      <c r="B35" t="s">
        <v>13</v>
      </c>
      <c r="C35">
        <v>2012</v>
      </c>
      <c r="D35" t="s">
        <v>14</v>
      </c>
      <c r="F35" s="2"/>
    </row>
    <row r="36" spans="1:6" x14ac:dyDescent="0.25">
      <c r="A36" s="1">
        <v>57014</v>
      </c>
      <c r="B36" t="s">
        <v>13</v>
      </c>
      <c r="C36">
        <v>2012</v>
      </c>
      <c r="D36" t="s">
        <v>15</v>
      </c>
    </row>
    <row r="37" spans="1:6" x14ac:dyDescent="0.25">
      <c r="A37" s="1">
        <v>6622</v>
      </c>
      <c r="B37" t="s">
        <v>13</v>
      </c>
      <c r="C37">
        <v>2012</v>
      </c>
      <c r="D37" t="s">
        <v>16</v>
      </c>
    </row>
    <row r="38" spans="1:6" x14ac:dyDescent="0.25">
      <c r="A38" s="1">
        <v>55413</v>
      </c>
      <c r="B38" t="s">
        <v>13</v>
      </c>
      <c r="C38">
        <v>2012</v>
      </c>
      <c r="D38" t="s">
        <v>8</v>
      </c>
    </row>
    <row r="39" spans="1:6" x14ac:dyDescent="0.25">
      <c r="A39" s="1">
        <v>50013</v>
      </c>
      <c r="B39" t="s">
        <v>13</v>
      </c>
      <c r="C39">
        <v>2012</v>
      </c>
      <c r="D39" t="s">
        <v>17</v>
      </c>
    </row>
    <row r="40" spans="1:6" x14ac:dyDescent="0.25">
      <c r="A40" s="1">
        <v>31142</v>
      </c>
      <c r="B40" t="s">
        <v>13</v>
      </c>
      <c r="C40">
        <v>2012</v>
      </c>
      <c r="D40" t="s">
        <v>7</v>
      </c>
    </row>
    <row r="41" spans="1:6" x14ac:dyDescent="0.25">
      <c r="A41" s="1">
        <v>43215</v>
      </c>
      <c r="B41" t="s">
        <v>13</v>
      </c>
      <c r="C41">
        <v>2012</v>
      </c>
      <c r="D41" t="s">
        <v>11</v>
      </c>
    </row>
    <row r="42" spans="1:6" x14ac:dyDescent="0.25">
      <c r="A42" s="1">
        <v>9442</v>
      </c>
      <c r="B42" t="s">
        <v>13</v>
      </c>
      <c r="C42">
        <v>2012</v>
      </c>
      <c r="D42" t="s">
        <v>9</v>
      </c>
    </row>
    <row r="43" spans="1:6" x14ac:dyDescent="0.25">
      <c r="A43" s="1">
        <v>2140</v>
      </c>
      <c r="B43" t="s">
        <v>13</v>
      </c>
      <c r="C43">
        <v>2012</v>
      </c>
      <c r="D43" t="s">
        <v>5</v>
      </c>
    </row>
    <row r="44" spans="1:6" x14ac:dyDescent="0.25">
      <c r="A44" s="1">
        <v>26138</v>
      </c>
      <c r="B44" t="s">
        <v>13</v>
      </c>
      <c r="C44">
        <v>2012</v>
      </c>
      <c r="D44" t="s">
        <v>10</v>
      </c>
    </row>
    <row r="45" spans="1:6" x14ac:dyDescent="0.25">
      <c r="A45" s="1">
        <v>1877</v>
      </c>
      <c r="B45" t="s">
        <v>13</v>
      </c>
      <c r="C45">
        <v>2012</v>
      </c>
      <c r="D45" t="s">
        <v>6</v>
      </c>
    </row>
    <row r="46" spans="1:6" x14ac:dyDescent="0.25">
      <c r="A46" s="1">
        <v>26861</v>
      </c>
      <c r="B46" t="s">
        <v>13</v>
      </c>
      <c r="C46">
        <v>2012</v>
      </c>
      <c r="D46" t="s">
        <v>12</v>
      </c>
    </row>
    <row r="47" spans="1:6" x14ac:dyDescent="0.25">
      <c r="A47" s="1">
        <v>82818</v>
      </c>
      <c r="B47" t="s">
        <v>13</v>
      </c>
      <c r="C47">
        <v>2013</v>
      </c>
      <c r="D47" t="s">
        <v>14</v>
      </c>
    </row>
    <row r="48" spans="1:6" x14ac:dyDescent="0.25">
      <c r="A48" s="1">
        <v>75262</v>
      </c>
      <c r="B48" t="s">
        <v>13</v>
      </c>
      <c r="C48">
        <v>2013</v>
      </c>
      <c r="D48" t="s">
        <v>15</v>
      </c>
    </row>
    <row r="49" spans="1:4" x14ac:dyDescent="0.25">
      <c r="A49" s="1">
        <v>26045</v>
      </c>
      <c r="B49" t="s">
        <v>13</v>
      </c>
      <c r="C49">
        <v>2013</v>
      </c>
      <c r="D49" t="s">
        <v>16</v>
      </c>
    </row>
    <row r="50" spans="1:4" x14ac:dyDescent="0.25">
      <c r="A50" s="1">
        <v>133499</v>
      </c>
      <c r="B50" t="s">
        <v>13</v>
      </c>
      <c r="C50">
        <v>2013</v>
      </c>
      <c r="D50" t="s">
        <v>8</v>
      </c>
    </row>
    <row r="51" spans="1:4" x14ac:dyDescent="0.25">
      <c r="A51" s="1">
        <v>54370</v>
      </c>
      <c r="B51" t="s">
        <v>13</v>
      </c>
      <c r="C51">
        <v>2013</v>
      </c>
      <c r="D51" t="s">
        <v>17</v>
      </c>
    </row>
    <row r="52" spans="1:4" x14ac:dyDescent="0.25">
      <c r="A52" s="1">
        <v>70145</v>
      </c>
      <c r="B52" t="s">
        <v>13</v>
      </c>
      <c r="C52">
        <v>2013</v>
      </c>
      <c r="D52" t="s">
        <v>7</v>
      </c>
    </row>
    <row r="53" spans="1:4" x14ac:dyDescent="0.25">
      <c r="A53" s="1">
        <v>163805</v>
      </c>
      <c r="B53" t="s">
        <v>13</v>
      </c>
      <c r="C53">
        <v>2013</v>
      </c>
      <c r="D53" t="s">
        <v>11</v>
      </c>
    </row>
    <row r="54" spans="1:4" x14ac:dyDescent="0.25">
      <c r="A54" s="1">
        <v>107832</v>
      </c>
      <c r="B54" t="s">
        <v>13</v>
      </c>
      <c r="C54">
        <v>2013</v>
      </c>
      <c r="D54" t="s">
        <v>9</v>
      </c>
    </row>
    <row r="55" spans="1:4" x14ac:dyDescent="0.25">
      <c r="A55" s="1">
        <v>78458</v>
      </c>
      <c r="B55" t="s">
        <v>13</v>
      </c>
      <c r="C55">
        <v>2013</v>
      </c>
      <c r="D55" t="s">
        <v>5</v>
      </c>
    </row>
    <row r="56" spans="1:4" x14ac:dyDescent="0.25">
      <c r="A56" s="1">
        <v>14201</v>
      </c>
      <c r="B56" t="s">
        <v>13</v>
      </c>
      <c r="C56">
        <v>2013</v>
      </c>
      <c r="D56" t="s">
        <v>10</v>
      </c>
    </row>
    <row r="57" spans="1:4" x14ac:dyDescent="0.25">
      <c r="A57" s="1">
        <v>27468</v>
      </c>
      <c r="B57" t="s">
        <v>13</v>
      </c>
      <c r="C57">
        <v>2013</v>
      </c>
      <c r="D57" t="s">
        <v>6</v>
      </c>
    </row>
    <row r="58" spans="1:4" x14ac:dyDescent="0.25">
      <c r="A58" s="1">
        <v>20817</v>
      </c>
      <c r="B58" t="s">
        <v>13</v>
      </c>
      <c r="C58">
        <v>2013</v>
      </c>
      <c r="D58" t="s">
        <v>12</v>
      </c>
    </row>
    <row r="59" spans="1:4" x14ac:dyDescent="0.25">
      <c r="A59" s="1">
        <v>72386</v>
      </c>
      <c r="B59" t="s">
        <v>13</v>
      </c>
      <c r="C59">
        <v>2014</v>
      </c>
      <c r="D59" t="s">
        <v>14</v>
      </c>
    </row>
    <row r="60" spans="1:4" x14ac:dyDescent="0.25">
      <c r="A60" s="1">
        <v>59622</v>
      </c>
      <c r="B60" t="s">
        <v>13</v>
      </c>
      <c r="C60">
        <v>2014</v>
      </c>
      <c r="D60" t="s">
        <v>15</v>
      </c>
    </row>
    <row r="61" spans="1:4" x14ac:dyDescent="0.25">
      <c r="A61" s="1">
        <v>97695</v>
      </c>
      <c r="B61" t="s">
        <v>13</v>
      </c>
      <c r="C61">
        <v>2014</v>
      </c>
      <c r="D61" t="s">
        <v>16</v>
      </c>
    </row>
    <row r="62" spans="1:4" x14ac:dyDescent="0.25">
      <c r="A62" s="1">
        <v>94522</v>
      </c>
      <c r="B62" t="s">
        <v>13</v>
      </c>
      <c r="C62">
        <v>2014</v>
      </c>
      <c r="D62" t="s">
        <v>8</v>
      </c>
    </row>
    <row r="63" spans="1:4" x14ac:dyDescent="0.25">
      <c r="A63" s="1">
        <v>36840</v>
      </c>
      <c r="B63" t="s">
        <v>13</v>
      </c>
      <c r="C63">
        <v>2014</v>
      </c>
      <c r="D63" t="s">
        <v>17</v>
      </c>
    </row>
    <row r="64" spans="1:4" x14ac:dyDescent="0.25">
      <c r="A64" s="1">
        <v>38641</v>
      </c>
      <c r="B64" t="s">
        <v>13</v>
      </c>
      <c r="C64">
        <v>2014</v>
      </c>
      <c r="D64" t="s">
        <v>7</v>
      </c>
    </row>
    <row r="65" spans="1:10" x14ac:dyDescent="0.25">
      <c r="A65" s="1">
        <v>63488</v>
      </c>
      <c r="B65" t="s">
        <v>13</v>
      </c>
      <c r="C65">
        <v>2014</v>
      </c>
      <c r="D65" t="s">
        <v>11</v>
      </c>
    </row>
    <row r="66" spans="1:10" x14ac:dyDescent="0.25">
      <c r="A66" s="1">
        <v>23205</v>
      </c>
      <c r="B66" t="s">
        <v>13</v>
      </c>
      <c r="C66">
        <v>2014</v>
      </c>
      <c r="D66" t="s">
        <v>9</v>
      </c>
    </row>
    <row r="67" spans="1:10" x14ac:dyDescent="0.25">
      <c r="A67" s="1">
        <v>24291</v>
      </c>
      <c r="B67" t="s">
        <v>13</v>
      </c>
      <c r="C67">
        <v>2014</v>
      </c>
      <c r="D67" t="s">
        <v>5</v>
      </c>
    </row>
    <row r="68" spans="1:10" x14ac:dyDescent="0.25">
      <c r="A68" s="1">
        <v>2709</v>
      </c>
      <c r="B68" t="s">
        <v>13</v>
      </c>
      <c r="C68">
        <v>2014</v>
      </c>
      <c r="D68" t="s">
        <v>10</v>
      </c>
    </row>
    <row r="69" spans="1:10" x14ac:dyDescent="0.25">
      <c r="A69" s="1">
        <v>19534</v>
      </c>
      <c r="B69" t="s">
        <v>13</v>
      </c>
      <c r="C69">
        <v>2014</v>
      </c>
      <c r="D69" t="s">
        <v>6</v>
      </c>
    </row>
    <row r="70" spans="1:10" x14ac:dyDescent="0.25">
      <c r="A70" s="1">
        <v>21042</v>
      </c>
      <c r="B70" t="s">
        <v>13</v>
      </c>
      <c r="C70">
        <v>2014</v>
      </c>
      <c r="D70" t="s">
        <v>12</v>
      </c>
    </row>
    <row r="71" spans="1:10" x14ac:dyDescent="0.25">
      <c r="A71" s="1">
        <v>10363</v>
      </c>
      <c r="B71" t="s">
        <v>13</v>
      </c>
      <c r="C71">
        <v>2015</v>
      </c>
      <c r="D71" t="s">
        <v>14</v>
      </c>
    </row>
    <row r="72" spans="1:10" x14ac:dyDescent="0.25">
      <c r="A72" s="1">
        <v>28221</v>
      </c>
      <c r="B72" t="s">
        <v>13</v>
      </c>
      <c r="C72">
        <v>2015</v>
      </c>
      <c r="D72" t="s">
        <v>15</v>
      </c>
      <c r="I72" t="s">
        <v>18</v>
      </c>
      <c r="J72" t="s">
        <v>19</v>
      </c>
    </row>
    <row r="73" spans="1:10" x14ac:dyDescent="0.25">
      <c r="A73" s="1">
        <v>28902</v>
      </c>
      <c r="B73" t="s">
        <v>13</v>
      </c>
      <c r="C73">
        <v>2015</v>
      </c>
      <c r="D73" t="s">
        <v>16</v>
      </c>
      <c r="J73" t="s">
        <v>20</v>
      </c>
    </row>
    <row r="74" spans="1:10" x14ac:dyDescent="0.25">
      <c r="A74" s="1">
        <v>10490</v>
      </c>
      <c r="B74" t="s">
        <v>13</v>
      </c>
      <c r="C74">
        <v>2015</v>
      </c>
      <c r="D74" t="s">
        <v>8</v>
      </c>
      <c r="J74" t="s">
        <v>21</v>
      </c>
    </row>
    <row r="75" spans="1:10" x14ac:dyDescent="0.25">
      <c r="A75" s="1">
        <v>30821</v>
      </c>
      <c r="B75" t="s">
        <v>13</v>
      </c>
      <c r="C75">
        <v>2015</v>
      </c>
      <c r="D75" t="s">
        <v>17</v>
      </c>
      <c r="J75" t="s">
        <v>22</v>
      </c>
    </row>
    <row r="76" spans="1:10" x14ac:dyDescent="0.25">
      <c r="A76" s="1">
        <v>89991</v>
      </c>
      <c r="B76" t="s">
        <v>13</v>
      </c>
      <c r="C76">
        <v>2015</v>
      </c>
      <c r="D76" t="s">
        <v>7</v>
      </c>
      <c r="J76" t="s">
        <v>23</v>
      </c>
    </row>
    <row r="77" spans="1:10" x14ac:dyDescent="0.25">
      <c r="A77" s="1">
        <v>85504</v>
      </c>
      <c r="B77" t="s">
        <v>13</v>
      </c>
      <c r="C77">
        <v>2015</v>
      </c>
      <c r="D77" t="s">
        <v>11</v>
      </c>
      <c r="J77" t="s">
        <v>24</v>
      </c>
    </row>
    <row r="78" spans="1:10" x14ac:dyDescent="0.25">
      <c r="A78" s="1">
        <v>61927</v>
      </c>
      <c r="B78" t="s">
        <v>13</v>
      </c>
      <c r="C78">
        <v>2015</v>
      </c>
      <c r="D78" t="s">
        <v>9</v>
      </c>
      <c r="J78" t="s">
        <v>25</v>
      </c>
    </row>
    <row r="79" spans="1:10" x14ac:dyDescent="0.25">
      <c r="A79" s="1">
        <v>49697</v>
      </c>
      <c r="B79" t="s">
        <v>13</v>
      </c>
      <c r="C79">
        <v>2015</v>
      </c>
      <c r="D79" t="s">
        <v>5</v>
      </c>
      <c r="J79" t="s">
        <v>26</v>
      </c>
    </row>
    <row r="80" spans="1:10" x14ac:dyDescent="0.25">
      <c r="A80" s="1">
        <v>81842</v>
      </c>
      <c r="B80" t="s">
        <v>13</v>
      </c>
      <c r="C80">
        <v>2015</v>
      </c>
      <c r="D80" t="s">
        <v>10</v>
      </c>
      <c r="J80" t="s">
        <v>27</v>
      </c>
    </row>
    <row r="81" spans="1:4" x14ac:dyDescent="0.25">
      <c r="A81" s="1">
        <v>110168</v>
      </c>
      <c r="B81" t="s">
        <v>13</v>
      </c>
      <c r="C81">
        <v>2015</v>
      </c>
      <c r="D81" t="s">
        <v>6</v>
      </c>
    </row>
    <row r="82" spans="1:4" x14ac:dyDescent="0.25">
      <c r="A82" s="1">
        <v>13052</v>
      </c>
      <c r="B82" t="s">
        <v>13</v>
      </c>
      <c r="C82">
        <v>2015</v>
      </c>
      <c r="D82" t="s">
        <v>12</v>
      </c>
    </row>
    <row r="83" spans="1:4" x14ac:dyDescent="0.25">
      <c r="A83" s="1">
        <v>33309</v>
      </c>
      <c r="B83" t="s">
        <v>13</v>
      </c>
      <c r="C83">
        <v>2016</v>
      </c>
      <c r="D83" t="s">
        <v>14</v>
      </c>
    </row>
    <row r="84" spans="1:4" x14ac:dyDescent="0.25">
      <c r="A84" s="1">
        <v>82461</v>
      </c>
      <c r="B84" t="s">
        <v>13</v>
      </c>
      <c r="C84">
        <v>2016</v>
      </c>
      <c r="D84" t="s">
        <v>15</v>
      </c>
    </row>
    <row r="85" spans="1:4" x14ac:dyDescent="0.25">
      <c r="A85" s="1">
        <v>78517</v>
      </c>
      <c r="B85" t="s">
        <v>13</v>
      </c>
      <c r="C85">
        <v>2016</v>
      </c>
      <c r="D85" t="s">
        <v>16</v>
      </c>
    </row>
    <row r="86" spans="1:4" x14ac:dyDescent="0.25">
      <c r="A86" s="1">
        <v>73710</v>
      </c>
      <c r="B86" t="s">
        <v>13</v>
      </c>
      <c r="C86">
        <v>2016</v>
      </c>
      <c r="D86" t="s">
        <v>8</v>
      </c>
    </row>
    <row r="87" spans="1:4" x14ac:dyDescent="0.25">
      <c r="A87" s="1">
        <v>98915</v>
      </c>
      <c r="B87" t="s">
        <v>13</v>
      </c>
      <c r="C87">
        <v>2016</v>
      </c>
      <c r="D87" t="s">
        <v>17</v>
      </c>
    </row>
    <row r="88" spans="1:4" x14ac:dyDescent="0.25">
      <c r="A88" s="1">
        <v>72052</v>
      </c>
      <c r="B88" t="s">
        <v>13</v>
      </c>
      <c r="C88">
        <v>2016</v>
      </c>
      <c r="D88" t="s">
        <v>7</v>
      </c>
    </row>
    <row r="89" spans="1:4" x14ac:dyDescent="0.25">
      <c r="A89" s="1">
        <v>103295</v>
      </c>
      <c r="B89" t="s">
        <v>13</v>
      </c>
      <c r="C89">
        <v>2016</v>
      </c>
      <c r="D89" t="s">
        <v>11</v>
      </c>
    </row>
    <row r="90" spans="1:4" x14ac:dyDescent="0.25">
      <c r="A90" s="1">
        <v>81308</v>
      </c>
      <c r="B90" t="s">
        <v>13</v>
      </c>
      <c r="C90">
        <v>2016</v>
      </c>
      <c r="D90" t="s">
        <v>9</v>
      </c>
    </row>
    <row r="91" spans="1:4" x14ac:dyDescent="0.25">
      <c r="A91" s="1">
        <v>94461</v>
      </c>
      <c r="B91" t="s">
        <v>13</v>
      </c>
      <c r="C91">
        <v>2016</v>
      </c>
      <c r="D91" t="s">
        <v>5</v>
      </c>
    </row>
    <row r="92" spans="1:4" x14ac:dyDescent="0.25">
      <c r="A92" s="1">
        <v>101241</v>
      </c>
      <c r="B92" t="s">
        <v>13</v>
      </c>
      <c r="C92">
        <v>2016</v>
      </c>
      <c r="D92" t="s">
        <v>10</v>
      </c>
    </row>
    <row r="93" spans="1:4" x14ac:dyDescent="0.25">
      <c r="A93" s="1">
        <v>126047</v>
      </c>
      <c r="B93" t="s">
        <v>13</v>
      </c>
      <c r="C93">
        <v>2016</v>
      </c>
      <c r="D93" t="s">
        <v>6</v>
      </c>
    </row>
    <row r="94" spans="1:4" x14ac:dyDescent="0.25">
      <c r="A94" s="1">
        <v>80453</v>
      </c>
      <c r="B94" t="s">
        <v>13</v>
      </c>
      <c r="C94">
        <v>2016</v>
      </c>
      <c r="D94" t="s">
        <v>12</v>
      </c>
    </row>
    <row r="95" spans="1:4" x14ac:dyDescent="0.25">
      <c r="A95" s="1">
        <v>183514</v>
      </c>
      <c r="B95" t="s">
        <v>13</v>
      </c>
      <c r="C95">
        <v>2017</v>
      </c>
      <c r="D95" t="s">
        <v>14</v>
      </c>
    </row>
    <row r="96" spans="1:4" x14ac:dyDescent="0.25">
      <c r="A96" s="1">
        <v>98298</v>
      </c>
      <c r="B96" t="s">
        <v>13</v>
      </c>
      <c r="C96">
        <v>2017</v>
      </c>
      <c r="D96" t="s">
        <v>15</v>
      </c>
    </row>
    <row r="97" spans="1:4" x14ac:dyDescent="0.25">
      <c r="A97" s="1">
        <v>129909</v>
      </c>
      <c r="B97" t="s">
        <v>13</v>
      </c>
      <c r="C97">
        <v>2017</v>
      </c>
      <c r="D97" t="s">
        <v>16</v>
      </c>
    </row>
    <row r="98" spans="1:4" x14ac:dyDescent="0.25">
      <c r="A98" s="1">
        <v>99930</v>
      </c>
      <c r="B98" t="s">
        <v>13</v>
      </c>
      <c r="C98">
        <v>2017</v>
      </c>
      <c r="D98" t="s">
        <v>8</v>
      </c>
    </row>
    <row r="99" spans="1:4" x14ac:dyDescent="0.25">
      <c r="A99" s="1">
        <v>79535</v>
      </c>
      <c r="B99" t="s">
        <v>13</v>
      </c>
      <c r="C99">
        <v>2017</v>
      </c>
      <c r="D99" t="s">
        <v>17</v>
      </c>
    </row>
    <row r="100" spans="1:4" x14ac:dyDescent="0.25">
      <c r="A100" s="1">
        <v>123346</v>
      </c>
      <c r="B100" t="s">
        <v>13</v>
      </c>
      <c r="C100">
        <v>2017</v>
      </c>
      <c r="D100" t="s">
        <v>7</v>
      </c>
    </row>
    <row r="101" spans="1:4" x14ac:dyDescent="0.25">
      <c r="A101" s="1">
        <v>89788</v>
      </c>
      <c r="B101" t="s">
        <v>13</v>
      </c>
      <c r="C101">
        <v>2017</v>
      </c>
      <c r="D101" t="s">
        <v>11</v>
      </c>
    </row>
    <row r="102" spans="1:4" x14ac:dyDescent="0.25">
      <c r="A102" s="1">
        <v>67901</v>
      </c>
      <c r="B102" t="s">
        <v>13</v>
      </c>
      <c r="C102">
        <v>2017</v>
      </c>
      <c r="D102" t="s">
        <v>9</v>
      </c>
    </row>
    <row r="103" spans="1:4" x14ac:dyDescent="0.25">
      <c r="A103" s="1">
        <v>55308</v>
      </c>
      <c r="B103" t="s">
        <v>13</v>
      </c>
      <c r="C103">
        <v>2017</v>
      </c>
      <c r="D103" t="s">
        <v>5</v>
      </c>
    </row>
    <row r="104" spans="1:4" x14ac:dyDescent="0.25">
      <c r="A104" s="1">
        <v>157261</v>
      </c>
      <c r="B104" t="s">
        <v>13</v>
      </c>
      <c r="C104">
        <v>2017</v>
      </c>
      <c r="D104" t="s">
        <v>10</v>
      </c>
    </row>
    <row r="105" spans="1:4" x14ac:dyDescent="0.25">
      <c r="A105" s="1">
        <v>99916</v>
      </c>
      <c r="B105" t="s">
        <v>13</v>
      </c>
      <c r="C105">
        <v>2017</v>
      </c>
      <c r="D105" t="s">
        <v>6</v>
      </c>
    </row>
    <row r="106" spans="1:4" x14ac:dyDescent="0.25">
      <c r="A106" s="1">
        <v>157582</v>
      </c>
      <c r="B106" t="s">
        <v>13</v>
      </c>
      <c r="C106">
        <v>2017</v>
      </c>
      <c r="D106" t="s">
        <v>12</v>
      </c>
    </row>
    <row r="107" spans="1:4" x14ac:dyDescent="0.25">
      <c r="A107" s="1">
        <v>183412</v>
      </c>
      <c r="B107" t="s">
        <v>13</v>
      </c>
      <c r="C107">
        <v>2018</v>
      </c>
      <c r="D107" t="s">
        <v>14</v>
      </c>
    </row>
    <row r="108" spans="1:4" x14ac:dyDescent="0.25">
      <c r="A108" s="1">
        <v>83304</v>
      </c>
      <c r="B108" t="s">
        <v>13</v>
      </c>
      <c r="C108">
        <v>2018</v>
      </c>
      <c r="D108" t="s">
        <v>15</v>
      </c>
    </row>
    <row r="109" spans="1:4" x14ac:dyDescent="0.25">
      <c r="A109" s="1">
        <v>98109</v>
      </c>
      <c r="B109" t="s">
        <v>13</v>
      </c>
      <c r="C109">
        <v>2018</v>
      </c>
      <c r="D109" t="s">
        <v>16</v>
      </c>
    </row>
    <row r="110" spans="1:4" x14ac:dyDescent="0.25">
      <c r="A110" s="1">
        <v>122879</v>
      </c>
      <c r="B110" t="s">
        <v>13</v>
      </c>
      <c r="C110">
        <v>2018</v>
      </c>
      <c r="D110" t="s">
        <v>8</v>
      </c>
    </row>
    <row r="111" spans="1:4" x14ac:dyDescent="0.25">
      <c r="A111" s="1">
        <v>223253</v>
      </c>
      <c r="B111" t="s">
        <v>13</v>
      </c>
      <c r="C111">
        <v>2018</v>
      </c>
      <c r="D111" t="s">
        <v>17</v>
      </c>
    </row>
    <row r="112" spans="1:4" x14ac:dyDescent="0.25">
      <c r="A112" s="1">
        <v>117264</v>
      </c>
      <c r="B112" t="s">
        <v>13</v>
      </c>
      <c r="C112">
        <v>2018</v>
      </c>
      <c r="D112" t="s">
        <v>7</v>
      </c>
    </row>
    <row r="113" spans="1:4" x14ac:dyDescent="0.25">
      <c r="A113" s="1">
        <v>350652</v>
      </c>
      <c r="B113" t="s">
        <v>13</v>
      </c>
      <c r="C113">
        <v>2018</v>
      </c>
      <c r="D113" t="s">
        <v>11</v>
      </c>
    </row>
    <row r="114" spans="1:4" x14ac:dyDescent="0.25">
      <c r="A114" s="1">
        <v>187414</v>
      </c>
      <c r="B114" t="s">
        <v>13</v>
      </c>
      <c r="C114">
        <v>2018</v>
      </c>
      <c r="D114" t="s">
        <v>9</v>
      </c>
    </row>
    <row r="115" spans="1:4" x14ac:dyDescent="0.25">
      <c r="A115" s="1">
        <v>338479</v>
      </c>
      <c r="B115" t="s">
        <v>13</v>
      </c>
      <c r="C115">
        <v>2018</v>
      </c>
      <c r="D115" t="s">
        <v>5</v>
      </c>
    </row>
    <row r="116" spans="1:4" x14ac:dyDescent="0.25">
      <c r="A116" s="1">
        <v>159786</v>
      </c>
      <c r="B116" t="s">
        <v>13</v>
      </c>
      <c r="C116">
        <v>2018</v>
      </c>
      <c r="D116" t="s">
        <v>10</v>
      </c>
    </row>
    <row r="117" spans="1:4" x14ac:dyDescent="0.25">
      <c r="A117" s="1">
        <v>138046</v>
      </c>
      <c r="B117" t="s">
        <v>13</v>
      </c>
      <c r="C117">
        <v>2018</v>
      </c>
      <c r="D117" t="s">
        <v>6</v>
      </c>
    </row>
    <row r="118" spans="1:4" x14ac:dyDescent="0.25">
      <c r="A118" s="1">
        <v>94816</v>
      </c>
      <c r="B118" t="s">
        <v>13</v>
      </c>
      <c r="C118">
        <v>2018</v>
      </c>
      <c r="D118" t="s">
        <v>12</v>
      </c>
    </row>
    <row r="119" spans="1:4" x14ac:dyDescent="0.25">
      <c r="A119" s="1">
        <v>333954</v>
      </c>
      <c r="B119" t="s">
        <v>13</v>
      </c>
      <c r="C119">
        <v>2019</v>
      </c>
      <c r="D119" t="s">
        <v>14</v>
      </c>
    </row>
    <row r="120" spans="1:4" x14ac:dyDescent="0.25">
      <c r="A120" s="1">
        <v>359007</v>
      </c>
      <c r="B120" t="s">
        <v>13</v>
      </c>
      <c r="C120">
        <v>2019</v>
      </c>
      <c r="D120" t="s">
        <v>15</v>
      </c>
    </row>
    <row r="121" spans="1:4" x14ac:dyDescent="0.25">
      <c r="A121" s="1">
        <v>751472</v>
      </c>
      <c r="B121" t="s">
        <v>13</v>
      </c>
      <c r="C121">
        <v>2019</v>
      </c>
      <c r="D121" t="s">
        <v>16</v>
      </c>
    </row>
    <row r="122" spans="1:4" x14ac:dyDescent="0.25">
      <c r="A122" s="1">
        <v>451508</v>
      </c>
      <c r="B122" t="s">
        <v>13</v>
      </c>
      <c r="C122">
        <v>2019</v>
      </c>
      <c r="D122" t="s">
        <v>8</v>
      </c>
    </row>
    <row r="123" spans="1:4" x14ac:dyDescent="0.25">
      <c r="A123" s="1">
        <v>411059</v>
      </c>
      <c r="B123" t="s">
        <v>13</v>
      </c>
      <c r="C123">
        <v>2019</v>
      </c>
      <c r="D123" t="s">
        <v>17</v>
      </c>
    </row>
    <row r="124" spans="1:4" x14ac:dyDescent="0.25">
      <c r="A124" s="1">
        <v>218125</v>
      </c>
      <c r="B124" t="s">
        <v>13</v>
      </c>
      <c r="C124">
        <v>2019</v>
      </c>
      <c r="D124" t="s">
        <v>7</v>
      </c>
    </row>
    <row r="125" spans="1:4" x14ac:dyDescent="0.25">
      <c r="A125" s="1">
        <v>487285</v>
      </c>
      <c r="B125" t="s">
        <v>13</v>
      </c>
      <c r="C125">
        <v>2019</v>
      </c>
      <c r="D125" t="s">
        <v>11</v>
      </c>
    </row>
    <row r="126" spans="1:4" x14ac:dyDescent="0.25">
      <c r="A126" s="1">
        <v>418631</v>
      </c>
      <c r="B126" t="s">
        <v>13</v>
      </c>
      <c r="C126">
        <v>2019</v>
      </c>
      <c r="D126" t="s">
        <v>9</v>
      </c>
    </row>
    <row r="127" spans="1:4" x14ac:dyDescent="0.25">
      <c r="A127" s="1">
        <v>275340</v>
      </c>
      <c r="B127" t="s">
        <v>13</v>
      </c>
      <c r="C127">
        <v>2019</v>
      </c>
      <c r="D127" t="s">
        <v>5</v>
      </c>
    </row>
    <row r="128" spans="1:4" x14ac:dyDescent="0.25">
      <c r="A128" s="1">
        <v>374040</v>
      </c>
      <c r="B128" t="s">
        <v>13</v>
      </c>
      <c r="C128">
        <v>2019</v>
      </c>
      <c r="D128" t="s">
        <v>10</v>
      </c>
    </row>
    <row r="129" spans="1:4" x14ac:dyDescent="0.25">
      <c r="A129" s="1">
        <v>443658</v>
      </c>
      <c r="B129" t="s">
        <v>13</v>
      </c>
      <c r="C129">
        <v>2019</v>
      </c>
      <c r="D129" t="s">
        <v>6</v>
      </c>
    </row>
    <row r="130" spans="1:4" x14ac:dyDescent="0.25">
      <c r="A130" s="1">
        <v>463189</v>
      </c>
      <c r="B130" t="s">
        <v>13</v>
      </c>
      <c r="C130">
        <v>2019</v>
      </c>
      <c r="D130" t="s">
        <v>12</v>
      </c>
    </row>
    <row r="131" spans="1:4" x14ac:dyDescent="0.25">
      <c r="A131" s="1">
        <v>242030</v>
      </c>
      <c r="B131" t="s">
        <v>13</v>
      </c>
      <c r="C131">
        <v>2020</v>
      </c>
      <c r="D131" t="s">
        <v>14</v>
      </c>
    </row>
    <row r="132" spans="1:4" x14ac:dyDescent="0.25">
      <c r="A132" s="1">
        <v>346885</v>
      </c>
      <c r="B132" t="s">
        <v>13</v>
      </c>
      <c r="C132">
        <v>2020</v>
      </c>
      <c r="D132" t="s">
        <v>15</v>
      </c>
    </row>
    <row r="133" spans="1:4" x14ac:dyDescent="0.25">
      <c r="A133" s="1">
        <v>295601</v>
      </c>
      <c r="B133" t="s">
        <v>13</v>
      </c>
      <c r="C133">
        <v>2020</v>
      </c>
      <c r="D133" t="s">
        <v>16</v>
      </c>
    </row>
    <row r="134" spans="1:4" x14ac:dyDescent="0.25">
      <c r="A134" s="1">
        <v>227505</v>
      </c>
      <c r="B134" t="s">
        <v>13</v>
      </c>
      <c r="C134">
        <v>2020</v>
      </c>
      <c r="D134" t="s">
        <v>8</v>
      </c>
    </row>
    <row r="135" spans="1:4" x14ac:dyDescent="0.25">
      <c r="A135" s="1">
        <v>315051</v>
      </c>
      <c r="B135" t="s">
        <v>13</v>
      </c>
      <c r="C135">
        <v>2020</v>
      </c>
      <c r="D135" t="s">
        <v>17</v>
      </c>
    </row>
    <row r="136" spans="1:4" x14ac:dyDescent="0.25">
      <c r="A136" s="1">
        <v>234557</v>
      </c>
      <c r="B136" t="s">
        <v>13</v>
      </c>
      <c r="C136">
        <v>2020</v>
      </c>
      <c r="D136" t="s">
        <v>7</v>
      </c>
    </row>
    <row r="137" spans="1:4" x14ac:dyDescent="0.25">
      <c r="A137" s="1">
        <v>260846</v>
      </c>
      <c r="B137" t="s">
        <v>13</v>
      </c>
      <c r="C137">
        <v>2020</v>
      </c>
      <c r="D137" t="s">
        <v>11</v>
      </c>
    </row>
    <row r="138" spans="1:4" x14ac:dyDescent="0.25">
      <c r="A138" s="1">
        <v>150194</v>
      </c>
      <c r="B138" t="s">
        <v>13</v>
      </c>
      <c r="C138">
        <v>2020</v>
      </c>
      <c r="D138" t="s">
        <v>9</v>
      </c>
    </row>
    <row r="139" spans="1:4" x14ac:dyDescent="0.25">
      <c r="A139" s="1">
        <v>267024</v>
      </c>
      <c r="B139" t="s">
        <v>13</v>
      </c>
      <c r="C139">
        <v>2020</v>
      </c>
      <c r="D139" t="s">
        <v>5</v>
      </c>
    </row>
    <row r="140" spans="1:4" x14ac:dyDescent="0.25">
      <c r="A140" s="1">
        <v>376960</v>
      </c>
      <c r="B140" t="s">
        <v>13</v>
      </c>
      <c r="C140">
        <v>2020</v>
      </c>
      <c r="D140" t="s">
        <v>10</v>
      </c>
    </row>
    <row r="141" spans="1:4" x14ac:dyDescent="0.25">
      <c r="A141" s="1">
        <v>250842</v>
      </c>
      <c r="B141" t="s">
        <v>13</v>
      </c>
      <c r="C141">
        <v>2020</v>
      </c>
      <c r="D141" t="s">
        <v>6</v>
      </c>
    </row>
    <row r="142" spans="1:4" x14ac:dyDescent="0.25">
      <c r="A142" s="1">
        <v>387753</v>
      </c>
      <c r="B142" t="s">
        <v>13</v>
      </c>
      <c r="C142">
        <v>2020</v>
      </c>
      <c r="D142" t="s">
        <v>12</v>
      </c>
    </row>
    <row r="143" spans="1:4" x14ac:dyDescent="0.25">
      <c r="A143" s="1">
        <v>254954</v>
      </c>
      <c r="B143" t="s">
        <v>13</v>
      </c>
      <c r="C143">
        <v>2021</v>
      </c>
      <c r="D143" t="s">
        <v>14</v>
      </c>
    </row>
    <row r="144" spans="1:4" x14ac:dyDescent="0.25">
      <c r="A144" s="1">
        <v>291056</v>
      </c>
      <c r="B144" t="s">
        <v>13</v>
      </c>
      <c r="C144">
        <v>2021</v>
      </c>
      <c r="D144" t="s">
        <v>15</v>
      </c>
    </row>
    <row r="145" spans="1:4" x14ac:dyDescent="0.25">
      <c r="A145" s="1">
        <v>509624</v>
      </c>
      <c r="B145" t="s">
        <v>13</v>
      </c>
      <c r="C145">
        <v>2021</v>
      </c>
      <c r="D145" t="s">
        <v>16</v>
      </c>
    </row>
    <row r="146" spans="1:4" x14ac:dyDescent="0.25">
      <c r="A146" s="1">
        <v>443057</v>
      </c>
      <c r="B146" t="s">
        <v>13</v>
      </c>
      <c r="C146">
        <v>2021</v>
      </c>
      <c r="D146" t="s">
        <v>8</v>
      </c>
    </row>
    <row r="147" spans="1:4" x14ac:dyDescent="0.25">
      <c r="A147" s="1">
        <v>820712</v>
      </c>
      <c r="B147" t="s">
        <v>13</v>
      </c>
      <c r="C147">
        <v>2021</v>
      </c>
      <c r="D147" t="s">
        <v>17</v>
      </c>
    </row>
    <row r="148" spans="1:4" x14ac:dyDescent="0.25">
      <c r="A148" s="1">
        <v>513213</v>
      </c>
      <c r="B148" t="s">
        <v>13</v>
      </c>
      <c r="C148">
        <v>2021</v>
      </c>
      <c r="D148" t="s">
        <v>7</v>
      </c>
    </row>
    <row r="149" spans="1:4" x14ac:dyDescent="0.25">
      <c r="A149" s="1">
        <v>547598</v>
      </c>
      <c r="B149" t="s">
        <v>13</v>
      </c>
      <c r="C149">
        <v>2021</v>
      </c>
      <c r="D149" t="s">
        <v>11</v>
      </c>
    </row>
    <row r="150" spans="1:4" x14ac:dyDescent="0.25">
      <c r="A150" s="1">
        <v>394843</v>
      </c>
      <c r="B150" t="s">
        <v>13</v>
      </c>
      <c r="C150">
        <v>2021</v>
      </c>
      <c r="D150" t="s">
        <v>9</v>
      </c>
    </row>
    <row r="151" spans="1:4" x14ac:dyDescent="0.25">
      <c r="A151" s="1">
        <v>375979</v>
      </c>
      <c r="B151" t="s">
        <v>13</v>
      </c>
      <c r="C151">
        <v>2021</v>
      </c>
      <c r="D151" t="s">
        <v>5</v>
      </c>
    </row>
    <row r="152" spans="1:4" x14ac:dyDescent="0.25">
      <c r="A152" s="1">
        <v>641288</v>
      </c>
      <c r="B152" t="s">
        <v>13</v>
      </c>
      <c r="C152">
        <v>2021</v>
      </c>
      <c r="D152" t="s">
        <v>10</v>
      </c>
    </row>
    <row r="153" spans="1:4" x14ac:dyDescent="0.25">
      <c r="A153" s="1">
        <v>320006</v>
      </c>
      <c r="B153" t="s">
        <v>13</v>
      </c>
      <c r="C153">
        <v>2021</v>
      </c>
      <c r="D153" t="s">
        <v>6</v>
      </c>
    </row>
    <row r="154" spans="1:4" x14ac:dyDescent="0.25">
      <c r="A154" s="1">
        <v>184090</v>
      </c>
      <c r="B154" t="s">
        <v>13</v>
      </c>
      <c r="C154">
        <v>2021</v>
      </c>
      <c r="D154" t="s">
        <v>12</v>
      </c>
    </row>
    <row r="155" spans="1:4" x14ac:dyDescent="0.25">
      <c r="A155" s="1">
        <v>922063</v>
      </c>
      <c r="B155" t="s">
        <v>13</v>
      </c>
      <c r="C155">
        <v>2022</v>
      </c>
      <c r="D155" t="s">
        <v>14</v>
      </c>
    </row>
    <row r="156" spans="1:4" x14ac:dyDescent="0.25">
      <c r="A156" s="1">
        <v>633012</v>
      </c>
      <c r="B156" t="s">
        <v>13</v>
      </c>
      <c r="C156">
        <v>2022</v>
      </c>
      <c r="D156" t="s">
        <v>15</v>
      </c>
    </row>
    <row r="157" spans="1:4" x14ac:dyDescent="0.25">
      <c r="A157" s="1">
        <v>1332923</v>
      </c>
      <c r="B157" t="s">
        <v>13</v>
      </c>
      <c r="C157">
        <v>2022</v>
      </c>
      <c r="D157" t="s">
        <v>16</v>
      </c>
    </row>
    <row r="158" spans="1:4" x14ac:dyDescent="0.25">
      <c r="A158" s="1">
        <v>1319998</v>
      </c>
      <c r="B158" t="s">
        <v>13</v>
      </c>
      <c r="C158">
        <v>2022</v>
      </c>
      <c r="D158" t="s">
        <v>8</v>
      </c>
    </row>
    <row r="159" spans="1:4" x14ac:dyDescent="0.25">
      <c r="A159" s="1">
        <v>1207146</v>
      </c>
      <c r="B159" t="s">
        <v>13</v>
      </c>
      <c r="C159">
        <v>2022</v>
      </c>
      <c r="D159" t="s">
        <v>17</v>
      </c>
    </row>
    <row r="160" spans="1:4" x14ac:dyDescent="0.25">
      <c r="A160" s="1">
        <v>1231195</v>
      </c>
      <c r="B160" t="s">
        <v>13</v>
      </c>
      <c r="C160">
        <v>2022</v>
      </c>
      <c r="D160" t="s">
        <v>7</v>
      </c>
    </row>
    <row r="161" spans="1:9" x14ac:dyDescent="0.25">
      <c r="A161" s="1">
        <v>1395920</v>
      </c>
      <c r="B161" t="s">
        <v>13</v>
      </c>
      <c r="C161">
        <v>2022</v>
      </c>
      <c r="D161" t="s">
        <v>11</v>
      </c>
    </row>
    <row r="162" spans="1:9" x14ac:dyDescent="0.25">
      <c r="A162" s="1">
        <v>1577084</v>
      </c>
      <c r="B162" t="s">
        <v>13</v>
      </c>
      <c r="C162">
        <v>2022</v>
      </c>
      <c r="D162" t="s">
        <v>9</v>
      </c>
    </row>
    <row r="163" spans="1:9" x14ac:dyDescent="0.25">
      <c r="A163" s="1">
        <v>1270305</v>
      </c>
      <c r="B163" t="s">
        <v>13</v>
      </c>
      <c r="C163">
        <v>2022</v>
      </c>
      <c r="D163" t="s">
        <v>5</v>
      </c>
    </row>
    <row r="164" spans="1:9" x14ac:dyDescent="0.25">
      <c r="A164" s="1">
        <v>1231426</v>
      </c>
      <c r="B164" t="s">
        <v>13</v>
      </c>
      <c r="C164">
        <v>2022</v>
      </c>
      <c r="D164" t="s">
        <v>10</v>
      </c>
    </row>
    <row r="165" spans="1:9" x14ac:dyDescent="0.25">
      <c r="A165" s="1">
        <v>871391</v>
      </c>
      <c r="B165" t="s">
        <v>13</v>
      </c>
      <c r="C165">
        <v>2022</v>
      </c>
      <c r="D165" t="s">
        <v>6</v>
      </c>
    </row>
    <row r="166" spans="1:9" x14ac:dyDescent="0.25">
      <c r="A166" s="1">
        <v>1101110</v>
      </c>
      <c r="B166" t="s">
        <v>13</v>
      </c>
      <c r="C166">
        <v>2022</v>
      </c>
      <c r="D166" t="s">
        <v>12</v>
      </c>
    </row>
    <row r="167" spans="1:9" x14ac:dyDescent="0.25">
      <c r="A167" s="1">
        <v>982584</v>
      </c>
      <c r="B167" t="s">
        <v>13</v>
      </c>
      <c r="C167">
        <v>2023</v>
      </c>
      <c r="D167" t="s">
        <v>14</v>
      </c>
    </row>
    <row r="168" spans="1:9" x14ac:dyDescent="0.25">
      <c r="A168" s="1">
        <v>1404017</v>
      </c>
      <c r="B168" t="s">
        <v>13</v>
      </c>
      <c r="C168">
        <v>2023</v>
      </c>
      <c r="D168" t="s">
        <v>15</v>
      </c>
    </row>
    <row r="169" spans="1:9" x14ac:dyDescent="0.25">
      <c r="A169" s="1">
        <v>1143323</v>
      </c>
      <c r="B169" t="s">
        <v>13</v>
      </c>
      <c r="C169">
        <v>2023</v>
      </c>
      <c r="D169" t="s">
        <v>16</v>
      </c>
    </row>
    <row r="170" spans="1:9" x14ac:dyDescent="0.25">
      <c r="A170" s="1">
        <v>871433</v>
      </c>
      <c r="B170" t="s">
        <v>13</v>
      </c>
      <c r="C170">
        <v>2023</v>
      </c>
      <c r="D170" t="s">
        <v>8</v>
      </c>
    </row>
    <row r="171" spans="1:9" x14ac:dyDescent="0.25">
      <c r="A171" s="1">
        <v>1477932</v>
      </c>
      <c r="B171" t="s">
        <v>13</v>
      </c>
      <c r="C171">
        <v>2023</v>
      </c>
      <c r="D171" t="s">
        <v>17</v>
      </c>
      <c r="I171" t="s">
        <v>28</v>
      </c>
    </row>
    <row r="172" spans="1:9" x14ac:dyDescent="0.25">
      <c r="A172" s="1">
        <v>953759</v>
      </c>
      <c r="B172" t="s">
        <v>13</v>
      </c>
      <c r="C172">
        <v>2023</v>
      </c>
      <c r="D172" t="s">
        <v>7</v>
      </c>
      <c r="G172" s="2">
        <f>SUM(A170:A181)</f>
        <v>9832790</v>
      </c>
      <c r="I172" s="2">
        <f>G172+G346+G461+G746+G931+G1260</f>
        <v>18401041</v>
      </c>
    </row>
    <row r="173" spans="1:9" x14ac:dyDescent="0.25">
      <c r="A173" s="1">
        <v>1008831</v>
      </c>
      <c r="B173" t="s">
        <v>13</v>
      </c>
      <c r="C173">
        <v>2023</v>
      </c>
      <c r="D173" t="s">
        <v>11</v>
      </c>
    </row>
    <row r="174" spans="1:9" x14ac:dyDescent="0.25">
      <c r="A174" s="1">
        <v>781145</v>
      </c>
      <c r="B174" t="s">
        <v>13</v>
      </c>
      <c r="C174">
        <v>2023</v>
      </c>
      <c r="D174" t="s">
        <v>9</v>
      </c>
    </row>
    <row r="175" spans="1:9" x14ac:dyDescent="0.25">
      <c r="A175" s="1">
        <v>597705</v>
      </c>
      <c r="B175" t="s">
        <v>13</v>
      </c>
      <c r="C175">
        <v>2023</v>
      </c>
      <c r="D175" t="s">
        <v>5</v>
      </c>
    </row>
    <row r="176" spans="1:9" x14ac:dyDescent="0.25">
      <c r="A176" s="1">
        <v>675605</v>
      </c>
      <c r="B176" t="s">
        <v>13</v>
      </c>
      <c r="C176">
        <v>2023</v>
      </c>
      <c r="D176" t="s">
        <v>10</v>
      </c>
    </row>
    <row r="177" spans="1:4" x14ac:dyDescent="0.25">
      <c r="A177" s="1">
        <v>645881</v>
      </c>
      <c r="B177" t="s">
        <v>13</v>
      </c>
      <c r="C177">
        <v>2023</v>
      </c>
      <c r="D177" t="s">
        <v>6</v>
      </c>
    </row>
    <row r="178" spans="1:4" x14ac:dyDescent="0.25">
      <c r="A178" s="1">
        <v>486063</v>
      </c>
      <c r="B178" t="s">
        <v>13</v>
      </c>
      <c r="C178">
        <v>2023</v>
      </c>
      <c r="D178" t="s">
        <v>12</v>
      </c>
    </row>
    <row r="179" spans="1:4" x14ac:dyDescent="0.25">
      <c r="A179" s="1">
        <v>397993</v>
      </c>
      <c r="B179" t="s">
        <v>13</v>
      </c>
      <c r="C179">
        <v>2024</v>
      </c>
      <c r="D179" t="s">
        <v>14</v>
      </c>
    </row>
    <row r="180" spans="1:4" x14ac:dyDescent="0.25">
      <c r="A180" s="1">
        <v>919247</v>
      </c>
      <c r="B180" t="s">
        <v>13</v>
      </c>
      <c r="C180">
        <v>2024</v>
      </c>
      <c r="D180" t="s">
        <v>15</v>
      </c>
    </row>
    <row r="181" spans="1:4" x14ac:dyDescent="0.25">
      <c r="A181" s="1">
        <v>1017196</v>
      </c>
      <c r="B181" t="s">
        <v>13</v>
      </c>
      <c r="C181">
        <v>2024</v>
      </c>
      <c r="D181" t="s">
        <v>16</v>
      </c>
    </row>
    <row r="182" spans="1:4" x14ac:dyDescent="0.25">
      <c r="A182" s="1">
        <v>936190</v>
      </c>
      <c r="B182" t="s">
        <v>13</v>
      </c>
      <c r="C182">
        <v>2024</v>
      </c>
      <c r="D182" t="s">
        <v>8</v>
      </c>
    </row>
    <row r="183" spans="1:4" x14ac:dyDescent="0.25">
      <c r="A183" s="1">
        <v>687166</v>
      </c>
      <c r="B183" t="s">
        <v>13</v>
      </c>
      <c r="C183">
        <v>2024</v>
      </c>
      <c r="D183" t="s">
        <v>17</v>
      </c>
    </row>
    <row r="184" spans="1:4" x14ac:dyDescent="0.25">
      <c r="A184" s="1">
        <v>610410</v>
      </c>
      <c r="B184" t="s">
        <v>13</v>
      </c>
      <c r="C184">
        <v>2024</v>
      </c>
      <c r="D184" t="s">
        <v>7</v>
      </c>
    </row>
    <row r="185" spans="1:4" x14ac:dyDescent="0.25">
      <c r="A185" s="1">
        <v>790294</v>
      </c>
      <c r="B185" t="s">
        <v>13</v>
      </c>
      <c r="C185">
        <v>2024</v>
      </c>
      <c r="D185" t="s">
        <v>11</v>
      </c>
    </row>
    <row r="186" spans="1:4" x14ac:dyDescent="0.25">
      <c r="A186" s="1">
        <v>718414</v>
      </c>
      <c r="B186" t="s">
        <v>13</v>
      </c>
      <c r="C186">
        <v>2024</v>
      </c>
      <c r="D186" t="s">
        <v>9</v>
      </c>
    </row>
    <row r="187" spans="1:4" x14ac:dyDescent="0.25">
      <c r="A187" s="1">
        <v>778400</v>
      </c>
      <c r="B187" t="s">
        <v>13</v>
      </c>
      <c r="C187">
        <v>2024</v>
      </c>
      <c r="D187" t="s">
        <v>5</v>
      </c>
    </row>
    <row r="188" spans="1:4" x14ac:dyDescent="0.25">
      <c r="A188" s="1">
        <v>771023</v>
      </c>
      <c r="B188" t="s">
        <v>13</v>
      </c>
      <c r="C188">
        <v>2024</v>
      </c>
      <c r="D188" t="s">
        <v>10</v>
      </c>
    </row>
    <row r="189" spans="1:4" x14ac:dyDescent="0.25">
      <c r="A189" s="1">
        <v>730406</v>
      </c>
      <c r="B189" t="s">
        <v>13</v>
      </c>
      <c r="C189">
        <v>2024</v>
      </c>
      <c r="D189" t="s">
        <v>6</v>
      </c>
    </row>
    <row r="190" spans="1:4" x14ac:dyDescent="0.25">
      <c r="A190" s="1">
        <v>664767</v>
      </c>
      <c r="B190" t="s">
        <v>13</v>
      </c>
      <c r="C190">
        <v>2024</v>
      </c>
      <c r="D190" t="s">
        <v>12</v>
      </c>
    </row>
    <row r="191" spans="1:4" hidden="1" x14ac:dyDescent="0.25">
      <c r="A191">
        <v>876</v>
      </c>
      <c r="B191" t="s">
        <v>4</v>
      </c>
      <c r="C191">
        <v>2010</v>
      </c>
      <c r="D191" t="s">
        <v>17</v>
      </c>
    </row>
    <row r="192" spans="1:4" hidden="1" x14ac:dyDescent="0.25">
      <c r="A192">
        <v>122</v>
      </c>
      <c r="B192" t="s">
        <v>4</v>
      </c>
      <c r="C192">
        <v>2013</v>
      </c>
      <c r="D192" t="s">
        <v>12</v>
      </c>
    </row>
    <row r="193" spans="1:4" hidden="1" x14ac:dyDescent="0.25">
      <c r="A193">
        <v>593</v>
      </c>
      <c r="B193" t="s">
        <v>4</v>
      </c>
      <c r="C193">
        <v>2014</v>
      </c>
      <c r="D193" t="s">
        <v>10</v>
      </c>
    </row>
    <row r="194" spans="1:4" hidden="1" x14ac:dyDescent="0.25">
      <c r="A194">
        <v>128</v>
      </c>
      <c r="B194" t="s">
        <v>4</v>
      </c>
      <c r="C194">
        <v>2014</v>
      </c>
      <c r="D194" t="s">
        <v>6</v>
      </c>
    </row>
    <row r="195" spans="1:4" hidden="1" x14ac:dyDescent="0.25">
      <c r="A195">
        <v>129</v>
      </c>
      <c r="B195" t="s">
        <v>4</v>
      </c>
      <c r="C195">
        <v>2014</v>
      </c>
      <c r="D195" t="s">
        <v>12</v>
      </c>
    </row>
    <row r="196" spans="1:4" hidden="1" x14ac:dyDescent="0.25">
      <c r="A196">
        <v>222</v>
      </c>
      <c r="B196" t="s">
        <v>4</v>
      </c>
      <c r="C196">
        <v>2015</v>
      </c>
      <c r="D196" t="s">
        <v>8</v>
      </c>
    </row>
    <row r="197" spans="1:4" hidden="1" x14ac:dyDescent="0.25">
      <c r="A197">
        <v>114</v>
      </c>
      <c r="B197" t="s">
        <v>4</v>
      </c>
      <c r="C197">
        <v>2016</v>
      </c>
      <c r="D197" t="s">
        <v>16</v>
      </c>
    </row>
    <row r="198" spans="1:4" hidden="1" x14ac:dyDescent="0.25">
      <c r="A198">
        <v>16</v>
      </c>
      <c r="B198" t="s">
        <v>4</v>
      </c>
      <c r="C198">
        <v>2016</v>
      </c>
      <c r="D198" t="s">
        <v>8</v>
      </c>
    </row>
    <row r="199" spans="1:4" hidden="1" x14ac:dyDescent="0.25">
      <c r="A199">
        <v>179</v>
      </c>
      <c r="B199" t="s">
        <v>4</v>
      </c>
      <c r="C199">
        <v>2016</v>
      </c>
      <c r="D199" t="s">
        <v>17</v>
      </c>
    </row>
    <row r="200" spans="1:4" hidden="1" x14ac:dyDescent="0.25">
      <c r="A200">
        <v>374</v>
      </c>
      <c r="B200" t="s">
        <v>4</v>
      </c>
      <c r="C200">
        <v>2016</v>
      </c>
      <c r="D200" t="s">
        <v>12</v>
      </c>
    </row>
    <row r="201" spans="1:4" hidden="1" x14ac:dyDescent="0.25">
      <c r="A201">
        <v>573</v>
      </c>
      <c r="B201" t="s">
        <v>4</v>
      </c>
      <c r="C201">
        <v>2017</v>
      </c>
      <c r="D201" t="s">
        <v>15</v>
      </c>
    </row>
    <row r="202" spans="1:4" hidden="1" x14ac:dyDescent="0.25">
      <c r="A202">
        <v>54</v>
      </c>
      <c r="B202" t="s">
        <v>4</v>
      </c>
      <c r="C202">
        <v>2017</v>
      </c>
      <c r="D202" t="s">
        <v>16</v>
      </c>
    </row>
    <row r="203" spans="1:4" hidden="1" x14ac:dyDescent="0.25">
      <c r="A203">
        <v>12</v>
      </c>
      <c r="B203" t="s">
        <v>4</v>
      </c>
      <c r="C203">
        <v>2019</v>
      </c>
      <c r="D203" t="s">
        <v>5</v>
      </c>
    </row>
    <row r="204" spans="1:4" hidden="1" x14ac:dyDescent="0.25">
      <c r="A204">
        <v>32</v>
      </c>
      <c r="B204" t="s">
        <v>4</v>
      </c>
      <c r="C204">
        <v>2020</v>
      </c>
      <c r="D204" t="s">
        <v>17</v>
      </c>
    </row>
    <row r="205" spans="1:4" hidden="1" x14ac:dyDescent="0.25">
      <c r="A205">
        <v>109</v>
      </c>
      <c r="B205" t="s">
        <v>4</v>
      </c>
      <c r="C205">
        <v>2020</v>
      </c>
      <c r="D205" t="s">
        <v>7</v>
      </c>
    </row>
    <row r="206" spans="1:4" hidden="1" x14ac:dyDescent="0.25">
      <c r="A206">
        <v>35</v>
      </c>
      <c r="B206" t="s">
        <v>4</v>
      </c>
      <c r="C206">
        <v>2020</v>
      </c>
      <c r="D206" t="s">
        <v>5</v>
      </c>
    </row>
    <row r="207" spans="1:4" hidden="1" x14ac:dyDescent="0.25">
      <c r="A207">
        <v>190</v>
      </c>
      <c r="B207" t="s">
        <v>4</v>
      </c>
      <c r="C207">
        <v>2020</v>
      </c>
      <c r="D207" t="s">
        <v>10</v>
      </c>
    </row>
    <row r="208" spans="1:4" hidden="1" x14ac:dyDescent="0.25">
      <c r="A208">
        <v>72</v>
      </c>
      <c r="B208" t="s">
        <v>4</v>
      </c>
      <c r="C208">
        <v>2020</v>
      </c>
      <c r="D208" t="s">
        <v>6</v>
      </c>
    </row>
    <row r="209" spans="1:4" hidden="1" x14ac:dyDescent="0.25">
      <c r="A209">
        <v>10673</v>
      </c>
      <c r="B209" t="s">
        <v>4</v>
      </c>
      <c r="C209">
        <v>2021</v>
      </c>
      <c r="D209" t="s">
        <v>17</v>
      </c>
    </row>
    <row r="210" spans="1:4" hidden="1" x14ac:dyDescent="0.25">
      <c r="A210">
        <v>7595</v>
      </c>
      <c r="B210" t="s">
        <v>4</v>
      </c>
      <c r="C210">
        <v>2021</v>
      </c>
      <c r="D210" t="s">
        <v>7</v>
      </c>
    </row>
    <row r="211" spans="1:4" hidden="1" x14ac:dyDescent="0.25">
      <c r="A211">
        <v>907</v>
      </c>
      <c r="B211" t="s">
        <v>4</v>
      </c>
      <c r="C211">
        <v>2021</v>
      </c>
      <c r="D211" t="s">
        <v>6</v>
      </c>
    </row>
    <row r="212" spans="1:4" hidden="1" x14ac:dyDescent="0.25">
      <c r="A212">
        <v>338</v>
      </c>
      <c r="B212" t="s">
        <v>4</v>
      </c>
      <c r="C212">
        <v>2022</v>
      </c>
      <c r="D212" t="s">
        <v>11</v>
      </c>
    </row>
    <row r="213" spans="1:4" hidden="1" x14ac:dyDescent="0.25">
      <c r="A213">
        <v>31794</v>
      </c>
      <c r="B213" t="s">
        <v>4</v>
      </c>
      <c r="C213">
        <v>2023</v>
      </c>
      <c r="D213" t="s">
        <v>16</v>
      </c>
    </row>
    <row r="214" spans="1:4" hidden="1" x14ac:dyDescent="0.25">
      <c r="A214">
        <v>2249</v>
      </c>
      <c r="B214" t="s">
        <v>4</v>
      </c>
      <c r="C214">
        <v>2023</v>
      </c>
      <c r="D214" t="s">
        <v>11</v>
      </c>
    </row>
    <row r="215" spans="1:4" hidden="1" x14ac:dyDescent="0.25">
      <c r="A215">
        <v>8835</v>
      </c>
      <c r="B215" t="s">
        <v>4</v>
      </c>
      <c r="C215">
        <v>2023</v>
      </c>
      <c r="D215" t="s">
        <v>9</v>
      </c>
    </row>
    <row r="216" spans="1:4" hidden="1" x14ac:dyDescent="0.25">
      <c r="A216">
        <v>120544</v>
      </c>
      <c r="B216" t="s">
        <v>4</v>
      </c>
      <c r="C216">
        <v>2023</v>
      </c>
      <c r="D216" t="s">
        <v>5</v>
      </c>
    </row>
    <row r="217" spans="1:4" hidden="1" x14ac:dyDescent="0.25">
      <c r="A217">
        <v>910</v>
      </c>
      <c r="B217" t="s">
        <v>4</v>
      </c>
      <c r="C217">
        <v>2024</v>
      </c>
      <c r="D217" t="s">
        <v>16</v>
      </c>
    </row>
    <row r="218" spans="1:4" hidden="1" x14ac:dyDescent="0.25">
      <c r="A218">
        <v>4388</v>
      </c>
      <c r="B218" t="s">
        <v>4</v>
      </c>
      <c r="C218">
        <v>2024</v>
      </c>
      <c r="D218" t="s">
        <v>7</v>
      </c>
    </row>
    <row r="219" spans="1:4" hidden="1" x14ac:dyDescent="0.25">
      <c r="A219">
        <v>971</v>
      </c>
      <c r="B219" t="s">
        <v>4</v>
      </c>
      <c r="C219">
        <v>2024</v>
      </c>
      <c r="D219" t="s">
        <v>11</v>
      </c>
    </row>
    <row r="220" spans="1:4" x14ac:dyDescent="0.25">
      <c r="A220" s="1">
        <v>7156</v>
      </c>
      <c r="B220" t="s">
        <v>13</v>
      </c>
      <c r="C220">
        <v>2010</v>
      </c>
      <c r="D220" t="s">
        <v>14</v>
      </c>
    </row>
    <row r="221" spans="1:4" x14ac:dyDescent="0.25">
      <c r="A221" s="1">
        <v>24211</v>
      </c>
      <c r="B221" t="s">
        <v>13</v>
      </c>
      <c r="C221">
        <v>2010</v>
      </c>
      <c r="D221" t="s">
        <v>15</v>
      </c>
    </row>
    <row r="222" spans="1:4" x14ac:dyDescent="0.25">
      <c r="A222" s="1">
        <v>4469</v>
      </c>
      <c r="B222" t="s">
        <v>13</v>
      </c>
      <c r="C222">
        <v>2010</v>
      </c>
      <c r="D222" t="s">
        <v>16</v>
      </c>
    </row>
    <row r="223" spans="1:4" x14ac:dyDescent="0.25">
      <c r="A223" s="1">
        <v>19948</v>
      </c>
      <c r="B223" t="s">
        <v>13</v>
      </c>
      <c r="C223">
        <v>2010</v>
      </c>
      <c r="D223" t="s">
        <v>8</v>
      </c>
    </row>
    <row r="224" spans="1:4" x14ac:dyDescent="0.25">
      <c r="A224" s="1">
        <v>13594</v>
      </c>
      <c r="B224" t="s">
        <v>13</v>
      </c>
      <c r="C224">
        <v>2010</v>
      </c>
      <c r="D224" t="s">
        <v>17</v>
      </c>
    </row>
    <row r="225" spans="1:4" x14ac:dyDescent="0.25">
      <c r="A225" s="1">
        <v>9807</v>
      </c>
      <c r="B225" t="s">
        <v>13</v>
      </c>
      <c r="C225">
        <v>2010</v>
      </c>
      <c r="D225" t="s">
        <v>7</v>
      </c>
    </row>
    <row r="226" spans="1:4" x14ac:dyDescent="0.25">
      <c r="A226" s="1">
        <v>10590</v>
      </c>
      <c r="B226" t="s">
        <v>13</v>
      </c>
      <c r="C226">
        <v>2010</v>
      </c>
      <c r="D226" t="s">
        <v>11</v>
      </c>
    </row>
    <row r="227" spans="1:4" x14ac:dyDescent="0.25">
      <c r="A227" s="1">
        <v>2081</v>
      </c>
      <c r="B227" t="s">
        <v>13</v>
      </c>
      <c r="C227">
        <v>2010</v>
      </c>
      <c r="D227" t="s">
        <v>9</v>
      </c>
    </row>
    <row r="228" spans="1:4" x14ac:dyDescent="0.25">
      <c r="A228" s="1">
        <v>7292</v>
      </c>
      <c r="B228" t="s">
        <v>13</v>
      </c>
      <c r="C228">
        <v>2010</v>
      </c>
      <c r="D228" t="s">
        <v>5</v>
      </c>
    </row>
    <row r="229" spans="1:4" x14ac:dyDescent="0.25">
      <c r="A229" s="1">
        <v>3073</v>
      </c>
      <c r="B229" t="s">
        <v>13</v>
      </c>
      <c r="C229">
        <v>2010</v>
      </c>
      <c r="D229" t="s">
        <v>10</v>
      </c>
    </row>
    <row r="230" spans="1:4" x14ac:dyDescent="0.25">
      <c r="A230" s="1">
        <v>1378</v>
      </c>
      <c r="B230" t="s">
        <v>13</v>
      </c>
      <c r="C230">
        <v>2010</v>
      </c>
      <c r="D230" t="s">
        <v>6</v>
      </c>
    </row>
    <row r="231" spans="1:4" x14ac:dyDescent="0.25">
      <c r="A231" s="1">
        <v>4769</v>
      </c>
      <c r="B231" t="s">
        <v>13</v>
      </c>
      <c r="C231">
        <v>2011</v>
      </c>
      <c r="D231" t="s">
        <v>15</v>
      </c>
    </row>
    <row r="232" spans="1:4" x14ac:dyDescent="0.25">
      <c r="A232" s="1">
        <v>4606</v>
      </c>
      <c r="B232" t="s">
        <v>13</v>
      </c>
      <c r="C232">
        <v>2011</v>
      </c>
      <c r="D232" t="s">
        <v>16</v>
      </c>
    </row>
    <row r="233" spans="1:4" x14ac:dyDescent="0.25">
      <c r="A233" s="1">
        <v>7097</v>
      </c>
      <c r="B233" t="s">
        <v>13</v>
      </c>
      <c r="C233">
        <v>2011</v>
      </c>
      <c r="D233" t="s">
        <v>8</v>
      </c>
    </row>
    <row r="234" spans="1:4" x14ac:dyDescent="0.25">
      <c r="A234" s="1">
        <v>4325</v>
      </c>
      <c r="B234" t="s">
        <v>13</v>
      </c>
      <c r="C234">
        <v>2011</v>
      </c>
      <c r="D234" t="s">
        <v>17</v>
      </c>
    </row>
    <row r="235" spans="1:4" x14ac:dyDescent="0.25">
      <c r="A235" s="1">
        <v>5665</v>
      </c>
      <c r="B235" t="s">
        <v>13</v>
      </c>
      <c r="C235">
        <v>2011</v>
      </c>
      <c r="D235" t="s">
        <v>7</v>
      </c>
    </row>
    <row r="236" spans="1:4" x14ac:dyDescent="0.25">
      <c r="A236" s="1">
        <v>3521</v>
      </c>
      <c r="B236" t="s">
        <v>13</v>
      </c>
      <c r="C236">
        <v>2011</v>
      </c>
      <c r="D236" t="s">
        <v>9</v>
      </c>
    </row>
    <row r="237" spans="1:4" x14ac:dyDescent="0.25">
      <c r="A237" s="1">
        <v>18467</v>
      </c>
      <c r="B237" t="s">
        <v>13</v>
      </c>
      <c r="C237">
        <v>2011</v>
      </c>
      <c r="D237" t="s">
        <v>5</v>
      </c>
    </row>
    <row r="238" spans="1:4" x14ac:dyDescent="0.25">
      <c r="A238" s="1">
        <v>5415</v>
      </c>
      <c r="B238" t="s">
        <v>13</v>
      </c>
      <c r="C238">
        <v>2011</v>
      </c>
      <c r="D238" t="s">
        <v>10</v>
      </c>
    </row>
    <row r="239" spans="1:4" x14ac:dyDescent="0.25">
      <c r="A239" s="1">
        <v>13881</v>
      </c>
      <c r="B239" t="s">
        <v>13</v>
      </c>
      <c r="C239">
        <v>2011</v>
      </c>
      <c r="D239" t="s">
        <v>6</v>
      </c>
    </row>
    <row r="240" spans="1:4" x14ac:dyDescent="0.25">
      <c r="A240" s="1">
        <v>7396</v>
      </c>
      <c r="B240" t="s">
        <v>13</v>
      </c>
      <c r="C240">
        <v>2011</v>
      </c>
      <c r="D240" t="s">
        <v>12</v>
      </c>
    </row>
    <row r="241" spans="1:4" x14ac:dyDescent="0.25">
      <c r="A241" s="1">
        <v>30292</v>
      </c>
      <c r="B241" t="s">
        <v>13</v>
      </c>
      <c r="C241">
        <v>2012</v>
      </c>
      <c r="D241" t="s">
        <v>14</v>
      </c>
    </row>
    <row r="242" spans="1:4" x14ac:dyDescent="0.25">
      <c r="A242" s="1">
        <v>14430</v>
      </c>
      <c r="B242" t="s">
        <v>13</v>
      </c>
      <c r="C242">
        <v>2012</v>
      </c>
      <c r="D242" t="s">
        <v>15</v>
      </c>
    </row>
    <row r="243" spans="1:4" x14ac:dyDescent="0.25">
      <c r="A243" s="1">
        <v>9661</v>
      </c>
      <c r="B243" t="s">
        <v>13</v>
      </c>
      <c r="C243">
        <v>2012</v>
      </c>
      <c r="D243" t="s">
        <v>16</v>
      </c>
    </row>
    <row r="244" spans="1:4" x14ac:dyDescent="0.25">
      <c r="A244" s="1">
        <v>25430</v>
      </c>
      <c r="B244" t="s">
        <v>13</v>
      </c>
      <c r="C244">
        <v>2012</v>
      </c>
      <c r="D244" t="s">
        <v>8</v>
      </c>
    </row>
    <row r="245" spans="1:4" x14ac:dyDescent="0.25">
      <c r="A245" s="1">
        <v>4895</v>
      </c>
      <c r="B245" t="s">
        <v>13</v>
      </c>
      <c r="C245">
        <v>2012</v>
      </c>
      <c r="D245" t="s">
        <v>17</v>
      </c>
    </row>
    <row r="246" spans="1:4" x14ac:dyDescent="0.25">
      <c r="A246" s="1">
        <v>23439</v>
      </c>
      <c r="B246" t="s">
        <v>13</v>
      </c>
      <c r="C246">
        <v>2012</v>
      </c>
      <c r="D246" t="s">
        <v>7</v>
      </c>
    </row>
    <row r="247" spans="1:4" x14ac:dyDescent="0.25">
      <c r="A247" s="1">
        <v>25467</v>
      </c>
      <c r="B247" t="s">
        <v>13</v>
      </c>
      <c r="C247">
        <v>2012</v>
      </c>
      <c r="D247" t="s">
        <v>11</v>
      </c>
    </row>
    <row r="248" spans="1:4" x14ac:dyDescent="0.25">
      <c r="A248" s="1">
        <v>33658</v>
      </c>
      <c r="B248" t="s">
        <v>13</v>
      </c>
      <c r="C248">
        <v>2012</v>
      </c>
      <c r="D248" t="s">
        <v>9</v>
      </c>
    </row>
    <row r="249" spans="1:4" x14ac:dyDescent="0.25">
      <c r="A249" s="1">
        <v>4980</v>
      </c>
      <c r="B249" t="s">
        <v>13</v>
      </c>
      <c r="C249">
        <v>2012</v>
      </c>
      <c r="D249" t="s">
        <v>5</v>
      </c>
    </row>
    <row r="250" spans="1:4" x14ac:dyDescent="0.25">
      <c r="A250" s="1">
        <v>6322</v>
      </c>
      <c r="B250" t="s">
        <v>13</v>
      </c>
      <c r="C250">
        <v>2012</v>
      </c>
      <c r="D250" t="s">
        <v>10</v>
      </c>
    </row>
    <row r="251" spans="1:4" x14ac:dyDescent="0.25">
      <c r="A251" s="1">
        <v>12379</v>
      </c>
      <c r="B251" t="s">
        <v>13</v>
      </c>
      <c r="C251">
        <v>2012</v>
      </c>
      <c r="D251" t="s">
        <v>6</v>
      </c>
    </row>
    <row r="252" spans="1:4" x14ac:dyDescent="0.25">
      <c r="A252" s="1">
        <v>9798</v>
      </c>
      <c r="B252" t="s">
        <v>13</v>
      </c>
      <c r="C252">
        <v>2013</v>
      </c>
      <c r="D252" t="s">
        <v>14</v>
      </c>
    </row>
    <row r="253" spans="1:4" x14ac:dyDescent="0.25">
      <c r="A253" s="1">
        <v>7136</v>
      </c>
      <c r="B253" t="s">
        <v>13</v>
      </c>
      <c r="C253">
        <v>2013</v>
      </c>
      <c r="D253" t="s">
        <v>15</v>
      </c>
    </row>
    <row r="254" spans="1:4" x14ac:dyDescent="0.25">
      <c r="A254" s="1">
        <v>30964</v>
      </c>
      <c r="B254" t="s">
        <v>13</v>
      </c>
      <c r="C254">
        <v>2013</v>
      </c>
      <c r="D254" t="s">
        <v>16</v>
      </c>
    </row>
    <row r="255" spans="1:4" x14ac:dyDescent="0.25">
      <c r="A255" s="1">
        <v>10095</v>
      </c>
      <c r="B255" t="s">
        <v>13</v>
      </c>
      <c r="C255">
        <v>2013</v>
      </c>
      <c r="D255" t="s">
        <v>8</v>
      </c>
    </row>
    <row r="256" spans="1:4" x14ac:dyDescent="0.25">
      <c r="A256" s="1">
        <v>15510</v>
      </c>
      <c r="B256" t="s">
        <v>13</v>
      </c>
      <c r="C256">
        <v>2013</v>
      </c>
      <c r="D256" t="s">
        <v>17</v>
      </c>
    </row>
    <row r="257" spans="1:4" x14ac:dyDescent="0.25">
      <c r="A257" s="1">
        <v>24482</v>
      </c>
      <c r="B257" t="s">
        <v>13</v>
      </c>
      <c r="C257">
        <v>2013</v>
      </c>
      <c r="D257" t="s">
        <v>7</v>
      </c>
    </row>
    <row r="258" spans="1:4" x14ac:dyDescent="0.25">
      <c r="A258" s="1">
        <v>14014</v>
      </c>
      <c r="B258" t="s">
        <v>13</v>
      </c>
      <c r="C258">
        <v>2013</v>
      </c>
      <c r="D258" t="s">
        <v>11</v>
      </c>
    </row>
    <row r="259" spans="1:4" x14ac:dyDescent="0.25">
      <c r="A259" s="1">
        <v>9325</v>
      </c>
      <c r="B259" t="s">
        <v>13</v>
      </c>
      <c r="C259">
        <v>2013</v>
      </c>
      <c r="D259" t="s">
        <v>9</v>
      </c>
    </row>
    <row r="260" spans="1:4" x14ac:dyDescent="0.25">
      <c r="A260" s="1">
        <v>4701</v>
      </c>
      <c r="B260" t="s">
        <v>13</v>
      </c>
      <c r="C260">
        <v>2013</v>
      </c>
      <c r="D260" t="s">
        <v>5</v>
      </c>
    </row>
    <row r="261" spans="1:4" x14ac:dyDescent="0.25">
      <c r="A261" s="1">
        <v>26448</v>
      </c>
      <c r="B261" t="s">
        <v>13</v>
      </c>
      <c r="C261">
        <v>2013</v>
      </c>
      <c r="D261" t="s">
        <v>6</v>
      </c>
    </row>
    <row r="262" spans="1:4" x14ac:dyDescent="0.25">
      <c r="A262" s="1">
        <v>1983</v>
      </c>
      <c r="B262" t="s">
        <v>13</v>
      </c>
      <c r="C262">
        <v>2013</v>
      </c>
      <c r="D262" t="s">
        <v>12</v>
      </c>
    </row>
    <row r="263" spans="1:4" x14ac:dyDescent="0.25">
      <c r="A263" s="1">
        <v>3416</v>
      </c>
      <c r="B263" t="s">
        <v>13</v>
      </c>
      <c r="C263">
        <v>2014</v>
      </c>
      <c r="D263" t="s">
        <v>14</v>
      </c>
    </row>
    <row r="264" spans="1:4" x14ac:dyDescent="0.25">
      <c r="A264" s="1">
        <v>2967</v>
      </c>
      <c r="B264" t="s">
        <v>13</v>
      </c>
      <c r="C264">
        <v>2014</v>
      </c>
      <c r="D264" t="s">
        <v>16</v>
      </c>
    </row>
    <row r="265" spans="1:4" x14ac:dyDescent="0.25">
      <c r="A265" s="1">
        <v>2981</v>
      </c>
      <c r="B265" t="s">
        <v>13</v>
      </c>
      <c r="C265">
        <v>2014</v>
      </c>
      <c r="D265" t="s">
        <v>17</v>
      </c>
    </row>
    <row r="266" spans="1:4" x14ac:dyDescent="0.25">
      <c r="A266" s="1">
        <v>5733</v>
      </c>
      <c r="B266" t="s">
        <v>13</v>
      </c>
      <c r="C266">
        <v>2014</v>
      </c>
      <c r="D266" t="s">
        <v>7</v>
      </c>
    </row>
    <row r="267" spans="1:4" x14ac:dyDescent="0.25">
      <c r="A267" s="1">
        <v>3285</v>
      </c>
      <c r="B267" t="s">
        <v>13</v>
      </c>
      <c r="C267">
        <v>2014</v>
      </c>
      <c r="D267" t="s">
        <v>11</v>
      </c>
    </row>
    <row r="268" spans="1:4" x14ac:dyDescent="0.25">
      <c r="A268" s="1">
        <v>286</v>
      </c>
      <c r="B268" t="s">
        <v>13</v>
      </c>
      <c r="C268">
        <v>2014</v>
      </c>
      <c r="D268" t="s">
        <v>12</v>
      </c>
    </row>
    <row r="269" spans="1:4" x14ac:dyDescent="0.25">
      <c r="A269" s="1">
        <v>166</v>
      </c>
      <c r="B269" t="s">
        <v>13</v>
      </c>
      <c r="C269">
        <v>2015</v>
      </c>
      <c r="D269" t="s">
        <v>14</v>
      </c>
    </row>
    <row r="270" spans="1:4" x14ac:dyDescent="0.25">
      <c r="A270" s="1">
        <v>9254</v>
      </c>
      <c r="B270" t="s">
        <v>13</v>
      </c>
      <c r="C270">
        <v>2015</v>
      </c>
      <c r="D270" t="s">
        <v>16</v>
      </c>
    </row>
    <row r="271" spans="1:4" x14ac:dyDescent="0.25">
      <c r="A271" s="1">
        <v>1663</v>
      </c>
      <c r="B271" t="s">
        <v>13</v>
      </c>
      <c r="C271">
        <v>2015</v>
      </c>
      <c r="D271" t="s">
        <v>8</v>
      </c>
    </row>
    <row r="272" spans="1:4" x14ac:dyDescent="0.25">
      <c r="A272" s="1">
        <v>10465</v>
      </c>
      <c r="B272" t="s">
        <v>13</v>
      </c>
      <c r="C272">
        <v>2015</v>
      </c>
      <c r="D272" t="s">
        <v>17</v>
      </c>
    </row>
    <row r="273" spans="1:4" x14ac:dyDescent="0.25">
      <c r="A273" s="1">
        <v>1203</v>
      </c>
      <c r="B273" t="s">
        <v>13</v>
      </c>
      <c r="C273">
        <v>2015</v>
      </c>
      <c r="D273" t="s">
        <v>7</v>
      </c>
    </row>
    <row r="274" spans="1:4" x14ac:dyDescent="0.25">
      <c r="A274" s="1">
        <v>1625</v>
      </c>
      <c r="B274" t="s">
        <v>13</v>
      </c>
      <c r="C274">
        <v>2015</v>
      </c>
      <c r="D274" t="s">
        <v>11</v>
      </c>
    </row>
    <row r="275" spans="1:4" x14ac:dyDescent="0.25">
      <c r="A275" s="1">
        <v>5057</v>
      </c>
      <c r="B275" t="s">
        <v>13</v>
      </c>
      <c r="C275">
        <v>2015</v>
      </c>
      <c r="D275" t="s">
        <v>9</v>
      </c>
    </row>
    <row r="276" spans="1:4" x14ac:dyDescent="0.25">
      <c r="A276" s="1">
        <v>10324</v>
      </c>
      <c r="B276" t="s">
        <v>13</v>
      </c>
      <c r="C276">
        <v>2015</v>
      </c>
      <c r="D276" t="s">
        <v>10</v>
      </c>
    </row>
    <row r="277" spans="1:4" x14ac:dyDescent="0.25">
      <c r="A277" s="1">
        <v>923</v>
      </c>
      <c r="B277" t="s">
        <v>13</v>
      </c>
      <c r="C277">
        <v>2015</v>
      </c>
      <c r="D277" t="s">
        <v>6</v>
      </c>
    </row>
    <row r="278" spans="1:4" x14ac:dyDescent="0.25">
      <c r="A278" s="1">
        <v>2259</v>
      </c>
      <c r="B278" t="s">
        <v>13</v>
      </c>
      <c r="C278">
        <v>2015</v>
      </c>
      <c r="D278" t="s">
        <v>12</v>
      </c>
    </row>
    <row r="279" spans="1:4" x14ac:dyDescent="0.25">
      <c r="A279" s="1">
        <v>2146</v>
      </c>
      <c r="B279" t="s">
        <v>13</v>
      </c>
      <c r="C279">
        <v>2016</v>
      </c>
      <c r="D279" t="s">
        <v>15</v>
      </c>
    </row>
    <row r="280" spans="1:4" x14ac:dyDescent="0.25">
      <c r="A280" s="1">
        <v>8156</v>
      </c>
      <c r="B280" t="s">
        <v>13</v>
      </c>
      <c r="C280">
        <v>2016</v>
      </c>
      <c r="D280" t="s">
        <v>8</v>
      </c>
    </row>
    <row r="281" spans="1:4" x14ac:dyDescent="0.25">
      <c r="A281" s="1">
        <v>4767</v>
      </c>
      <c r="B281" t="s">
        <v>13</v>
      </c>
      <c r="C281">
        <v>2016</v>
      </c>
      <c r="D281" t="s">
        <v>17</v>
      </c>
    </row>
    <row r="282" spans="1:4" x14ac:dyDescent="0.25">
      <c r="A282" s="1">
        <v>11026</v>
      </c>
      <c r="B282" t="s">
        <v>13</v>
      </c>
      <c r="C282">
        <v>2016</v>
      </c>
      <c r="D282" t="s">
        <v>7</v>
      </c>
    </row>
    <row r="283" spans="1:4" x14ac:dyDescent="0.25">
      <c r="A283" s="1">
        <v>8821</v>
      </c>
      <c r="B283" t="s">
        <v>13</v>
      </c>
      <c r="C283">
        <v>2016</v>
      </c>
      <c r="D283" t="s">
        <v>11</v>
      </c>
    </row>
    <row r="284" spans="1:4" x14ac:dyDescent="0.25">
      <c r="A284" s="1">
        <v>5663</v>
      </c>
      <c r="B284" t="s">
        <v>13</v>
      </c>
      <c r="C284">
        <v>2016</v>
      </c>
      <c r="D284" t="s">
        <v>10</v>
      </c>
    </row>
    <row r="285" spans="1:4" x14ac:dyDescent="0.25">
      <c r="A285" s="1">
        <v>11929</v>
      </c>
      <c r="B285" t="s">
        <v>13</v>
      </c>
      <c r="C285">
        <v>2016</v>
      </c>
      <c r="D285" t="s">
        <v>6</v>
      </c>
    </row>
    <row r="286" spans="1:4" x14ac:dyDescent="0.25">
      <c r="A286" s="1">
        <v>54892</v>
      </c>
      <c r="B286" t="s">
        <v>13</v>
      </c>
      <c r="C286">
        <v>2016</v>
      </c>
      <c r="D286" t="s">
        <v>12</v>
      </c>
    </row>
    <row r="287" spans="1:4" x14ac:dyDescent="0.25">
      <c r="A287" s="1">
        <v>14992</v>
      </c>
      <c r="B287" t="s">
        <v>13</v>
      </c>
      <c r="C287">
        <v>2017</v>
      </c>
      <c r="D287" t="s">
        <v>14</v>
      </c>
    </row>
    <row r="288" spans="1:4" x14ac:dyDescent="0.25">
      <c r="A288" s="1">
        <v>1133</v>
      </c>
      <c r="B288" t="s">
        <v>13</v>
      </c>
      <c r="C288">
        <v>2017</v>
      </c>
      <c r="D288" t="s">
        <v>15</v>
      </c>
    </row>
    <row r="289" spans="1:4" x14ac:dyDescent="0.25">
      <c r="A289" s="1">
        <v>558</v>
      </c>
      <c r="B289" t="s">
        <v>13</v>
      </c>
      <c r="C289">
        <v>2017</v>
      </c>
      <c r="D289" t="s">
        <v>16</v>
      </c>
    </row>
    <row r="290" spans="1:4" x14ac:dyDescent="0.25">
      <c r="A290" s="1">
        <v>2797</v>
      </c>
      <c r="B290" t="s">
        <v>13</v>
      </c>
      <c r="C290">
        <v>2017</v>
      </c>
      <c r="D290" t="s">
        <v>17</v>
      </c>
    </row>
    <row r="291" spans="1:4" x14ac:dyDescent="0.25">
      <c r="A291" s="1">
        <v>11424</v>
      </c>
      <c r="B291" t="s">
        <v>13</v>
      </c>
      <c r="C291">
        <v>2017</v>
      </c>
      <c r="D291" t="s">
        <v>7</v>
      </c>
    </row>
    <row r="292" spans="1:4" x14ac:dyDescent="0.25">
      <c r="A292" s="1">
        <v>1636</v>
      </c>
      <c r="B292" t="s">
        <v>13</v>
      </c>
      <c r="C292">
        <v>2017</v>
      </c>
      <c r="D292" t="s">
        <v>11</v>
      </c>
    </row>
    <row r="293" spans="1:4" x14ac:dyDescent="0.25">
      <c r="A293" s="1">
        <v>5234</v>
      </c>
      <c r="B293" t="s">
        <v>13</v>
      </c>
      <c r="C293">
        <v>2017</v>
      </c>
      <c r="D293" t="s">
        <v>5</v>
      </c>
    </row>
    <row r="294" spans="1:4" x14ac:dyDescent="0.25">
      <c r="A294" s="1">
        <v>11158</v>
      </c>
      <c r="B294" t="s">
        <v>13</v>
      </c>
      <c r="C294">
        <v>2017</v>
      </c>
      <c r="D294" t="s">
        <v>10</v>
      </c>
    </row>
    <row r="295" spans="1:4" x14ac:dyDescent="0.25">
      <c r="A295" s="1">
        <v>2420</v>
      </c>
      <c r="B295" t="s">
        <v>13</v>
      </c>
      <c r="C295">
        <v>2017</v>
      </c>
      <c r="D295" t="s">
        <v>6</v>
      </c>
    </row>
    <row r="296" spans="1:4" x14ac:dyDescent="0.25">
      <c r="A296" s="1">
        <v>655</v>
      </c>
      <c r="B296" t="s">
        <v>13</v>
      </c>
      <c r="C296">
        <v>2017</v>
      </c>
      <c r="D296" t="s">
        <v>12</v>
      </c>
    </row>
    <row r="297" spans="1:4" x14ac:dyDescent="0.25">
      <c r="A297" s="1">
        <v>8219</v>
      </c>
      <c r="B297" t="s">
        <v>13</v>
      </c>
      <c r="C297">
        <v>2018</v>
      </c>
      <c r="D297" t="s">
        <v>14</v>
      </c>
    </row>
    <row r="298" spans="1:4" x14ac:dyDescent="0.25">
      <c r="A298" s="1">
        <v>34802</v>
      </c>
      <c r="B298" t="s">
        <v>13</v>
      </c>
      <c r="C298">
        <v>2018</v>
      </c>
      <c r="D298" t="s">
        <v>15</v>
      </c>
    </row>
    <row r="299" spans="1:4" x14ac:dyDescent="0.25">
      <c r="A299" s="1">
        <v>572</v>
      </c>
      <c r="B299" t="s">
        <v>13</v>
      </c>
      <c r="C299">
        <v>2018</v>
      </c>
      <c r="D299" t="s">
        <v>17</v>
      </c>
    </row>
    <row r="300" spans="1:4" x14ac:dyDescent="0.25">
      <c r="A300" s="1">
        <v>4924</v>
      </c>
      <c r="B300" t="s">
        <v>13</v>
      </c>
      <c r="C300">
        <v>2018</v>
      </c>
      <c r="D300" t="s">
        <v>9</v>
      </c>
    </row>
    <row r="301" spans="1:4" x14ac:dyDescent="0.25">
      <c r="A301" s="1">
        <v>15344</v>
      </c>
      <c r="B301" t="s">
        <v>13</v>
      </c>
      <c r="C301">
        <v>2018</v>
      </c>
      <c r="D301" t="s">
        <v>10</v>
      </c>
    </row>
    <row r="302" spans="1:4" x14ac:dyDescent="0.25">
      <c r="A302" s="1">
        <v>3904</v>
      </c>
      <c r="B302" t="s">
        <v>13</v>
      </c>
      <c r="C302">
        <v>2019</v>
      </c>
      <c r="D302" t="s">
        <v>15</v>
      </c>
    </row>
    <row r="303" spans="1:4" x14ac:dyDescent="0.25">
      <c r="A303" s="1">
        <v>6780</v>
      </c>
      <c r="B303" t="s">
        <v>13</v>
      </c>
      <c r="C303">
        <v>2019</v>
      </c>
      <c r="D303" t="s">
        <v>8</v>
      </c>
    </row>
    <row r="304" spans="1:4" x14ac:dyDescent="0.25">
      <c r="A304" s="1">
        <v>1126</v>
      </c>
      <c r="B304" t="s">
        <v>13</v>
      </c>
      <c r="C304">
        <v>2019</v>
      </c>
      <c r="D304" t="s">
        <v>7</v>
      </c>
    </row>
    <row r="305" spans="1:4" x14ac:dyDescent="0.25">
      <c r="A305" s="1">
        <v>4402</v>
      </c>
      <c r="B305" t="s">
        <v>13</v>
      </c>
      <c r="C305">
        <v>2019</v>
      </c>
      <c r="D305" t="s">
        <v>11</v>
      </c>
    </row>
    <row r="306" spans="1:4" x14ac:dyDescent="0.25">
      <c r="A306" s="1">
        <v>10435</v>
      </c>
      <c r="B306" t="s">
        <v>13</v>
      </c>
      <c r="C306">
        <v>2019</v>
      </c>
      <c r="D306" t="s">
        <v>10</v>
      </c>
    </row>
    <row r="307" spans="1:4" x14ac:dyDescent="0.25">
      <c r="A307" s="1">
        <v>9069</v>
      </c>
      <c r="B307" t="s">
        <v>13</v>
      </c>
      <c r="C307">
        <v>2019</v>
      </c>
      <c r="D307" t="s">
        <v>6</v>
      </c>
    </row>
    <row r="308" spans="1:4" x14ac:dyDescent="0.25">
      <c r="A308" s="1">
        <v>6803</v>
      </c>
      <c r="B308" t="s">
        <v>13</v>
      </c>
      <c r="C308">
        <v>2020</v>
      </c>
      <c r="D308" t="s">
        <v>15</v>
      </c>
    </row>
    <row r="309" spans="1:4" x14ac:dyDescent="0.25">
      <c r="A309" s="1">
        <v>22689</v>
      </c>
      <c r="B309" t="s">
        <v>13</v>
      </c>
      <c r="C309">
        <v>2020</v>
      </c>
      <c r="D309" t="s">
        <v>8</v>
      </c>
    </row>
    <row r="310" spans="1:4" x14ac:dyDescent="0.25">
      <c r="A310" s="1">
        <v>21419</v>
      </c>
      <c r="B310" t="s">
        <v>13</v>
      </c>
      <c r="C310">
        <v>2020</v>
      </c>
      <c r="D310" t="s">
        <v>17</v>
      </c>
    </row>
    <row r="311" spans="1:4" x14ac:dyDescent="0.25">
      <c r="A311" s="1">
        <v>980</v>
      </c>
      <c r="B311" t="s">
        <v>13</v>
      </c>
      <c r="C311">
        <v>2020</v>
      </c>
      <c r="D311" t="s">
        <v>7</v>
      </c>
    </row>
    <row r="312" spans="1:4" x14ac:dyDescent="0.25">
      <c r="A312" s="1">
        <v>691</v>
      </c>
      <c r="B312" t="s">
        <v>13</v>
      </c>
      <c r="C312">
        <v>2020</v>
      </c>
      <c r="D312" t="s">
        <v>11</v>
      </c>
    </row>
    <row r="313" spans="1:4" x14ac:dyDescent="0.25">
      <c r="A313" s="1">
        <v>2368</v>
      </c>
      <c r="B313" t="s">
        <v>13</v>
      </c>
      <c r="C313">
        <v>2020</v>
      </c>
      <c r="D313" t="s">
        <v>5</v>
      </c>
    </row>
    <row r="314" spans="1:4" x14ac:dyDescent="0.25">
      <c r="A314" s="1">
        <v>2507</v>
      </c>
      <c r="B314" t="s">
        <v>13</v>
      </c>
      <c r="C314">
        <v>2020</v>
      </c>
      <c r="D314" t="s">
        <v>10</v>
      </c>
    </row>
    <row r="315" spans="1:4" x14ac:dyDescent="0.25">
      <c r="A315" s="1">
        <v>339</v>
      </c>
      <c r="B315" t="s">
        <v>13</v>
      </c>
      <c r="C315">
        <v>2020</v>
      </c>
      <c r="D315" t="s">
        <v>12</v>
      </c>
    </row>
    <row r="316" spans="1:4" x14ac:dyDescent="0.25">
      <c r="A316" s="1">
        <v>2042</v>
      </c>
      <c r="B316" t="s">
        <v>13</v>
      </c>
      <c r="C316">
        <v>2021</v>
      </c>
      <c r="D316" t="s">
        <v>14</v>
      </c>
    </row>
    <row r="317" spans="1:4" x14ac:dyDescent="0.25">
      <c r="A317" s="1">
        <v>5706</v>
      </c>
      <c r="B317" t="s">
        <v>13</v>
      </c>
      <c r="C317">
        <v>2021</v>
      </c>
      <c r="D317" t="s">
        <v>15</v>
      </c>
    </row>
    <row r="318" spans="1:4" x14ac:dyDescent="0.25">
      <c r="A318" s="1">
        <v>6607</v>
      </c>
      <c r="B318" t="s">
        <v>13</v>
      </c>
      <c r="C318">
        <v>2021</v>
      </c>
      <c r="D318" t="s">
        <v>8</v>
      </c>
    </row>
    <row r="319" spans="1:4" x14ac:dyDescent="0.25">
      <c r="A319" s="1">
        <v>27951</v>
      </c>
      <c r="B319" t="s">
        <v>13</v>
      </c>
      <c r="C319">
        <v>2021</v>
      </c>
      <c r="D319" t="s">
        <v>17</v>
      </c>
    </row>
    <row r="320" spans="1:4" x14ac:dyDescent="0.25">
      <c r="A320" s="1">
        <v>1303</v>
      </c>
      <c r="B320" t="s">
        <v>13</v>
      </c>
      <c r="C320">
        <v>2021</v>
      </c>
      <c r="D320" t="s">
        <v>7</v>
      </c>
    </row>
    <row r="321" spans="1:4" x14ac:dyDescent="0.25">
      <c r="A321" s="1">
        <v>5253</v>
      </c>
      <c r="B321" t="s">
        <v>13</v>
      </c>
      <c r="C321">
        <v>2021</v>
      </c>
      <c r="D321" t="s">
        <v>5</v>
      </c>
    </row>
    <row r="322" spans="1:4" x14ac:dyDescent="0.25">
      <c r="A322" s="1">
        <v>3879</v>
      </c>
      <c r="B322" t="s">
        <v>13</v>
      </c>
      <c r="C322">
        <v>2021</v>
      </c>
      <c r="D322" t="s">
        <v>10</v>
      </c>
    </row>
    <row r="323" spans="1:4" x14ac:dyDescent="0.25">
      <c r="A323" s="1">
        <v>21292</v>
      </c>
      <c r="B323" t="s">
        <v>13</v>
      </c>
      <c r="C323">
        <v>2021</v>
      </c>
      <c r="D323" t="s">
        <v>6</v>
      </c>
    </row>
    <row r="324" spans="1:4" x14ac:dyDescent="0.25">
      <c r="A324" s="1">
        <v>5984</v>
      </c>
      <c r="B324" t="s">
        <v>13</v>
      </c>
      <c r="C324">
        <v>2021</v>
      </c>
      <c r="D324" t="s">
        <v>12</v>
      </c>
    </row>
    <row r="325" spans="1:4" x14ac:dyDescent="0.25">
      <c r="A325" s="1">
        <v>21765</v>
      </c>
      <c r="B325" t="s">
        <v>13</v>
      </c>
      <c r="C325">
        <v>2022</v>
      </c>
      <c r="D325" t="s">
        <v>14</v>
      </c>
    </row>
    <row r="326" spans="1:4" x14ac:dyDescent="0.25">
      <c r="A326" s="1">
        <v>31772</v>
      </c>
      <c r="B326" t="s">
        <v>13</v>
      </c>
      <c r="C326">
        <v>2022</v>
      </c>
      <c r="D326" t="s">
        <v>15</v>
      </c>
    </row>
    <row r="327" spans="1:4" x14ac:dyDescent="0.25">
      <c r="A327" s="1">
        <v>137643</v>
      </c>
      <c r="B327" t="s">
        <v>13</v>
      </c>
      <c r="C327">
        <v>2022</v>
      </c>
      <c r="D327" t="s">
        <v>16</v>
      </c>
    </row>
    <row r="328" spans="1:4" x14ac:dyDescent="0.25">
      <c r="A328" s="1">
        <v>14984</v>
      </c>
      <c r="B328" t="s">
        <v>13</v>
      </c>
      <c r="C328">
        <v>2022</v>
      </c>
      <c r="D328" t="s">
        <v>8</v>
      </c>
    </row>
    <row r="329" spans="1:4" x14ac:dyDescent="0.25">
      <c r="A329" s="1">
        <v>80265</v>
      </c>
      <c r="B329" t="s">
        <v>13</v>
      </c>
      <c r="C329">
        <v>2022</v>
      </c>
      <c r="D329" t="s">
        <v>17</v>
      </c>
    </row>
    <row r="330" spans="1:4" x14ac:dyDescent="0.25">
      <c r="A330" s="1">
        <v>83685</v>
      </c>
      <c r="B330" t="s">
        <v>13</v>
      </c>
      <c r="C330">
        <v>2022</v>
      </c>
      <c r="D330" t="s">
        <v>7</v>
      </c>
    </row>
    <row r="331" spans="1:4" x14ac:dyDescent="0.25">
      <c r="A331" s="1">
        <v>41809</v>
      </c>
      <c r="B331" t="s">
        <v>13</v>
      </c>
      <c r="C331">
        <v>2022</v>
      </c>
      <c r="D331" t="s">
        <v>11</v>
      </c>
    </row>
    <row r="332" spans="1:4" x14ac:dyDescent="0.25">
      <c r="A332" s="1">
        <v>95910</v>
      </c>
      <c r="B332" t="s">
        <v>13</v>
      </c>
      <c r="C332">
        <v>2022</v>
      </c>
      <c r="D332" t="s">
        <v>9</v>
      </c>
    </row>
    <row r="333" spans="1:4" x14ac:dyDescent="0.25">
      <c r="A333" s="1">
        <v>43559</v>
      </c>
      <c r="B333" t="s">
        <v>13</v>
      </c>
      <c r="C333">
        <v>2022</v>
      </c>
      <c r="D333" t="s">
        <v>5</v>
      </c>
    </row>
    <row r="334" spans="1:4" x14ac:dyDescent="0.25">
      <c r="A334" s="1">
        <v>27883</v>
      </c>
      <c r="B334" t="s">
        <v>13</v>
      </c>
      <c r="C334">
        <v>2022</v>
      </c>
      <c r="D334" t="s">
        <v>10</v>
      </c>
    </row>
    <row r="335" spans="1:4" x14ac:dyDescent="0.25">
      <c r="A335" s="1">
        <v>49785</v>
      </c>
      <c r="B335" t="s">
        <v>13</v>
      </c>
      <c r="C335">
        <v>2022</v>
      </c>
      <c r="D335" t="s">
        <v>6</v>
      </c>
    </row>
    <row r="336" spans="1:4" x14ac:dyDescent="0.25">
      <c r="A336" s="1">
        <v>4420</v>
      </c>
      <c r="B336" t="s">
        <v>13</v>
      </c>
      <c r="C336">
        <v>2022</v>
      </c>
      <c r="D336" t="s">
        <v>12</v>
      </c>
    </row>
    <row r="337" spans="1:7" x14ac:dyDescent="0.25">
      <c r="A337" s="1">
        <v>100841</v>
      </c>
      <c r="B337" t="s">
        <v>13</v>
      </c>
      <c r="C337">
        <v>2023</v>
      </c>
      <c r="D337" t="s">
        <v>14</v>
      </c>
    </row>
    <row r="338" spans="1:7" x14ac:dyDescent="0.25">
      <c r="A338" s="1">
        <v>30001</v>
      </c>
      <c r="B338" t="s">
        <v>13</v>
      </c>
      <c r="C338">
        <v>2023</v>
      </c>
      <c r="D338" t="s">
        <v>15</v>
      </c>
    </row>
    <row r="339" spans="1:7" x14ac:dyDescent="0.25">
      <c r="A339" s="1">
        <v>127477</v>
      </c>
      <c r="B339" t="s">
        <v>13</v>
      </c>
      <c r="C339">
        <v>2023</v>
      </c>
      <c r="D339" t="s">
        <v>16</v>
      </c>
    </row>
    <row r="340" spans="1:7" x14ac:dyDescent="0.25">
      <c r="A340" s="1">
        <v>78962</v>
      </c>
      <c r="B340" t="s">
        <v>13</v>
      </c>
      <c r="C340">
        <v>2023</v>
      </c>
      <c r="D340" t="s">
        <v>8</v>
      </c>
    </row>
    <row r="341" spans="1:7" x14ac:dyDescent="0.25">
      <c r="A341" s="1">
        <v>96778</v>
      </c>
      <c r="B341" t="s">
        <v>13</v>
      </c>
      <c r="C341">
        <v>2023</v>
      </c>
      <c r="D341" t="s">
        <v>17</v>
      </c>
    </row>
    <row r="342" spans="1:7" x14ac:dyDescent="0.25">
      <c r="A342" s="1">
        <v>171670</v>
      </c>
      <c r="B342" t="s">
        <v>13</v>
      </c>
      <c r="C342">
        <v>2023</v>
      </c>
      <c r="D342" t="s">
        <v>7</v>
      </c>
    </row>
    <row r="343" spans="1:7" x14ac:dyDescent="0.25">
      <c r="A343" s="1">
        <v>35512</v>
      </c>
      <c r="B343" t="s">
        <v>13</v>
      </c>
      <c r="C343">
        <v>2023</v>
      </c>
      <c r="D343" t="s">
        <v>11</v>
      </c>
    </row>
    <row r="344" spans="1:7" x14ac:dyDescent="0.25">
      <c r="A344" s="1">
        <v>75742</v>
      </c>
      <c r="B344" t="s">
        <v>13</v>
      </c>
      <c r="C344">
        <v>2023</v>
      </c>
      <c r="D344" t="s">
        <v>9</v>
      </c>
    </row>
    <row r="345" spans="1:7" x14ac:dyDescent="0.25">
      <c r="A345" s="1">
        <v>6488</v>
      </c>
      <c r="B345" t="s">
        <v>13</v>
      </c>
      <c r="C345">
        <v>2023</v>
      </c>
      <c r="D345" t="s">
        <v>5</v>
      </c>
    </row>
    <row r="346" spans="1:7" x14ac:dyDescent="0.25">
      <c r="A346" s="1">
        <v>161525</v>
      </c>
      <c r="B346" t="s">
        <v>13</v>
      </c>
      <c r="C346">
        <v>2023</v>
      </c>
      <c r="D346" t="s">
        <v>10</v>
      </c>
      <c r="G346" s="2">
        <f>SUM(A340:A351)</f>
        <v>807736</v>
      </c>
    </row>
    <row r="347" spans="1:7" x14ac:dyDescent="0.25">
      <c r="A347" s="1">
        <v>61127</v>
      </c>
      <c r="B347" t="s">
        <v>13</v>
      </c>
      <c r="C347">
        <v>2023</v>
      </c>
      <c r="D347" t="s">
        <v>6</v>
      </c>
    </row>
    <row r="348" spans="1:7" x14ac:dyDescent="0.25">
      <c r="A348" s="1">
        <v>65975</v>
      </c>
      <c r="B348" t="s">
        <v>13</v>
      </c>
      <c r="C348">
        <v>2023</v>
      </c>
      <c r="D348" t="s">
        <v>12</v>
      </c>
    </row>
    <row r="349" spans="1:7" x14ac:dyDescent="0.25">
      <c r="A349" s="1">
        <v>18566</v>
      </c>
      <c r="B349" t="s">
        <v>13</v>
      </c>
      <c r="C349">
        <v>2024</v>
      </c>
      <c r="D349" t="s">
        <v>14</v>
      </c>
    </row>
    <row r="350" spans="1:7" x14ac:dyDescent="0.25">
      <c r="A350" s="1">
        <v>9227</v>
      </c>
      <c r="B350" t="s">
        <v>13</v>
      </c>
      <c r="C350">
        <v>2024</v>
      </c>
      <c r="D350" t="s">
        <v>15</v>
      </c>
    </row>
    <row r="351" spans="1:7" x14ac:dyDescent="0.25">
      <c r="A351" s="1">
        <v>26164</v>
      </c>
      <c r="B351" t="s">
        <v>13</v>
      </c>
      <c r="C351">
        <v>2024</v>
      </c>
      <c r="D351" t="s">
        <v>16</v>
      </c>
    </row>
    <row r="352" spans="1:7" x14ac:dyDescent="0.25">
      <c r="A352" s="1">
        <v>34639</v>
      </c>
      <c r="B352" t="s">
        <v>13</v>
      </c>
      <c r="C352">
        <v>2024</v>
      </c>
      <c r="D352" t="s">
        <v>8</v>
      </c>
    </row>
    <row r="353" spans="1:4" x14ac:dyDescent="0.25">
      <c r="A353" s="1">
        <v>32437</v>
      </c>
      <c r="B353" t="s">
        <v>13</v>
      </c>
      <c r="C353">
        <v>2024</v>
      </c>
      <c r="D353" t="s">
        <v>17</v>
      </c>
    </row>
    <row r="354" spans="1:4" x14ac:dyDescent="0.25">
      <c r="A354" s="1">
        <v>9688</v>
      </c>
      <c r="B354" t="s">
        <v>13</v>
      </c>
      <c r="C354">
        <v>2024</v>
      </c>
      <c r="D354" t="s">
        <v>7</v>
      </c>
    </row>
    <row r="355" spans="1:4" x14ac:dyDescent="0.25">
      <c r="A355" s="1">
        <v>84360</v>
      </c>
      <c r="B355" t="s">
        <v>13</v>
      </c>
      <c r="C355">
        <v>2024</v>
      </c>
      <c r="D355" t="s">
        <v>11</v>
      </c>
    </row>
    <row r="356" spans="1:4" x14ac:dyDescent="0.25">
      <c r="A356" s="1">
        <v>18648</v>
      </c>
      <c r="B356" t="s">
        <v>13</v>
      </c>
      <c r="C356">
        <v>2024</v>
      </c>
      <c r="D356" t="s">
        <v>9</v>
      </c>
    </row>
    <row r="357" spans="1:4" x14ac:dyDescent="0.25">
      <c r="A357" s="1">
        <v>19636</v>
      </c>
      <c r="B357" t="s">
        <v>13</v>
      </c>
      <c r="C357">
        <v>2024</v>
      </c>
      <c r="D357" t="s">
        <v>5</v>
      </c>
    </row>
    <row r="358" spans="1:4" x14ac:dyDescent="0.25">
      <c r="A358" s="1">
        <v>65114</v>
      </c>
      <c r="B358" t="s">
        <v>13</v>
      </c>
      <c r="C358">
        <v>2024</v>
      </c>
      <c r="D358" t="s">
        <v>10</v>
      </c>
    </row>
    <row r="359" spans="1:4" x14ac:dyDescent="0.25">
      <c r="A359" s="1">
        <v>79197</v>
      </c>
      <c r="B359" t="s">
        <v>13</v>
      </c>
      <c r="C359">
        <v>2024</v>
      </c>
      <c r="D359" t="s">
        <v>6</v>
      </c>
    </row>
    <row r="360" spans="1:4" x14ac:dyDescent="0.25">
      <c r="A360" s="1">
        <v>39892</v>
      </c>
      <c r="B360" t="s">
        <v>13</v>
      </c>
      <c r="C360">
        <v>2024</v>
      </c>
      <c r="D360" t="s">
        <v>12</v>
      </c>
    </row>
    <row r="361" spans="1:4" hidden="1" x14ac:dyDescent="0.25">
      <c r="A361">
        <v>359</v>
      </c>
      <c r="B361" t="s">
        <v>4</v>
      </c>
      <c r="C361">
        <v>2017</v>
      </c>
      <c r="D361" t="s">
        <v>8</v>
      </c>
    </row>
    <row r="362" spans="1:4" hidden="1" x14ac:dyDescent="0.25">
      <c r="A362">
        <v>6</v>
      </c>
      <c r="B362" t="s">
        <v>4</v>
      </c>
      <c r="C362">
        <v>2017</v>
      </c>
      <c r="D362" t="s">
        <v>17</v>
      </c>
    </row>
    <row r="363" spans="1:4" hidden="1" x14ac:dyDescent="0.25">
      <c r="A363">
        <v>486</v>
      </c>
      <c r="B363" t="s">
        <v>4</v>
      </c>
      <c r="C363">
        <v>2018</v>
      </c>
      <c r="D363" t="s">
        <v>11</v>
      </c>
    </row>
    <row r="364" spans="1:4" hidden="1" x14ac:dyDescent="0.25">
      <c r="A364">
        <v>2</v>
      </c>
      <c r="B364" t="s">
        <v>4</v>
      </c>
      <c r="C364">
        <v>2019</v>
      </c>
      <c r="D364" t="s">
        <v>5</v>
      </c>
    </row>
    <row r="365" spans="1:4" hidden="1" x14ac:dyDescent="0.25">
      <c r="A365">
        <v>125</v>
      </c>
      <c r="B365" t="s">
        <v>4</v>
      </c>
      <c r="C365">
        <v>2020</v>
      </c>
      <c r="D365" t="s">
        <v>17</v>
      </c>
    </row>
    <row r="366" spans="1:4" hidden="1" x14ac:dyDescent="0.25">
      <c r="A366">
        <v>572</v>
      </c>
      <c r="B366" t="s">
        <v>4</v>
      </c>
      <c r="C366">
        <v>2020</v>
      </c>
      <c r="D366" t="s">
        <v>7</v>
      </c>
    </row>
    <row r="367" spans="1:4" hidden="1" x14ac:dyDescent="0.25">
      <c r="A367">
        <v>1</v>
      </c>
      <c r="B367" t="s">
        <v>4</v>
      </c>
      <c r="C367">
        <v>2020</v>
      </c>
      <c r="D367" t="s">
        <v>10</v>
      </c>
    </row>
    <row r="368" spans="1:4" hidden="1" x14ac:dyDescent="0.25">
      <c r="A368">
        <v>1444</v>
      </c>
      <c r="B368" t="s">
        <v>4</v>
      </c>
      <c r="C368">
        <v>2021</v>
      </c>
      <c r="D368" t="s">
        <v>7</v>
      </c>
    </row>
    <row r="369" spans="1:4" hidden="1" x14ac:dyDescent="0.25">
      <c r="A369">
        <v>1422</v>
      </c>
      <c r="B369" t="s">
        <v>4</v>
      </c>
      <c r="C369">
        <v>2023</v>
      </c>
      <c r="D369" t="s">
        <v>16</v>
      </c>
    </row>
    <row r="370" spans="1:4" hidden="1" x14ac:dyDescent="0.25">
      <c r="A370">
        <v>9746</v>
      </c>
      <c r="B370" t="s">
        <v>4</v>
      </c>
      <c r="C370">
        <v>2024</v>
      </c>
      <c r="D370" t="s">
        <v>10</v>
      </c>
    </row>
    <row r="371" spans="1:4" x14ac:dyDescent="0.25">
      <c r="A371" s="1">
        <v>1708</v>
      </c>
      <c r="B371" t="s">
        <v>13</v>
      </c>
      <c r="C371">
        <v>2010</v>
      </c>
      <c r="D371" t="s">
        <v>15</v>
      </c>
    </row>
    <row r="372" spans="1:4" x14ac:dyDescent="0.25">
      <c r="A372" s="1">
        <v>5499</v>
      </c>
      <c r="B372" t="s">
        <v>13</v>
      </c>
      <c r="C372">
        <v>2010</v>
      </c>
      <c r="D372" t="s">
        <v>16</v>
      </c>
    </row>
    <row r="373" spans="1:4" x14ac:dyDescent="0.25">
      <c r="A373" s="1">
        <v>12651</v>
      </c>
      <c r="B373" t="s">
        <v>13</v>
      </c>
      <c r="C373">
        <v>2010</v>
      </c>
      <c r="D373" t="s">
        <v>7</v>
      </c>
    </row>
    <row r="374" spans="1:4" x14ac:dyDescent="0.25">
      <c r="A374" s="1">
        <v>13590</v>
      </c>
      <c r="B374" t="s">
        <v>13</v>
      </c>
      <c r="C374">
        <v>2010</v>
      </c>
      <c r="D374" t="s">
        <v>9</v>
      </c>
    </row>
    <row r="375" spans="1:4" x14ac:dyDescent="0.25">
      <c r="A375" s="1">
        <v>800</v>
      </c>
      <c r="B375" t="s">
        <v>13</v>
      </c>
      <c r="C375">
        <v>2010</v>
      </c>
      <c r="D375" t="s">
        <v>10</v>
      </c>
    </row>
    <row r="376" spans="1:4" x14ac:dyDescent="0.25">
      <c r="A376" s="1">
        <v>88870</v>
      </c>
      <c r="B376" t="s">
        <v>13</v>
      </c>
      <c r="C376">
        <v>2010</v>
      </c>
      <c r="D376" t="s">
        <v>6</v>
      </c>
    </row>
    <row r="377" spans="1:4" x14ac:dyDescent="0.25">
      <c r="A377" s="1">
        <v>7398</v>
      </c>
      <c r="B377" t="s">
        <v>13</v>
      </c>
      <c r="C377">
        <v>2010</v>
      </c>
      <c r="D377" t="s">
        <v>12</v>
      </c>
    </row>
    <row r="378" spans="1:4" x14ac:dyDescent="0.25">
      <c r="A378" s="1">
        <v>40196</v>
      </c>
      <c r="B378" t="s">
        <v>13</v>
      </c>
      <c r="C378">
        <v>2011</v>
      </c>
      <c r="D378" t="s">
        <v>14</v>
      </c>
    </row>
    <row r="379" spans="1:4" x14ac:dyDescent="0.25">
      <c r="A379" s="1">
        <v>9449</v>
      </c>
      <c r="B379" t="s">
        <v>13</v>
      </c>
      <c r="C379">
        <v>2011</v>
      </c>
      <c r="D379" t="s">
        <v>15</v>
      </c>
    </row>
    <row r="380" spans="1:4" x14ac:dyDescent="0.25">
      <c r="A380" s="1">
        <v>51550</v>
      </c>
      <c r="B380" t="s">
        <v>13</v>
      </c>
      <c r="C380">
        <v>2011</v>
      </c>
      <c r="D380" t="s">
        <v>16</v>
      </c>
    </row>
    <row r="381" spans="1:4" x14ac:dyDescent="0.25">
      <c r="A381" s="1">
        <v>26944</v>
      </c>
      <c r="B381" t="s">
        <v>13</v>
      </c>
      <c r="C381">
        <v>2011</v>
      </c>
      <c r="D381" t="s">
        <v>8</v>
      </c>
    </row>
    <row r="382" spans="1:4" x14ac:dyDescent="0.25">
      <c r="A382" s="1">
        <v>54766</v>
      </c>
      <c r="B382" t="s">
        <v>13</v>
      </c>
      <c r="C382">
        <v>2011</v>
      </c>
      <c r="D382" t="s">
        <v>17</v>
      </c>
    </row>
    <row r="383" spans="1:4" x14ac:dyDescent="0.25">
      <c r="A383" s="1">
        <v>42669</v>
      </c>
      <c r="B383" t="s">
        <v>13</v>
      </c>
      <c r="C383">
        <v>2011</v>
      </c>
      <c r="D383" t="s">
        <v>7</v>
      </c>
    </row>
    <row r="384" spans="1:4" x14ac:dyDescent="0.25">
      <c r="A384" s="1">
        <v>42026</v>
      </c>
      <c r="B384" t="s">
        <v>13</v>
      </c>
      <c r="C384">
        <v>2011</v>
      </c>
      <c r="D384" t="s">
        <v>11</v>
      </c>
    </row>
    <row r="385" spans="1:4" x14ac:dyDescent="0.25">
      <c r="A385" s="1">
        <v>41279</v>
      </c>
      <c r="B385" t="s">
        <v>13</v>
      </c>
      <c r="C385">
        <v>2011</v>
      </c>
      <c r="D385" t="s">
        <v>9</v>
      </c>
    </row>
    <row r="386" spans="1:4" x14ac:dyDescent="0.25">
      <c r="A386" s="1">
        <v>20520</v>
      </c>
      <c r="B386" t="s">
        <v>13</v>
      </c>
      <c r="C386">
        <v>2011</v>
      </c>
      <c r="D386" t="s">
        <v>5</v>
      </c>
    </row>
    <row r="387" spans="1:4" x14ac:dyDescent="0.25">
      <c r="A387" s="1">
        <v>52484</v>
      </c>
      <c r="B387" t="s">
        <v>13</v>
      </c>
      <c r="C387">
        <v>2011</v>
      </c>
      <c r="D387" t="s">
        <v>10</v>
      </c>
    </row>
    <row r="388" spans="1:4" x14ac:dyDescent="0.25">
      <c r="A388" s="1">
        <v>27946</v>
      </c>
      <c r="B388" t="s">
        <v>13</v>
      </c>
      <c r="C388">
        <v>2011</v>
      </c>
      <c r="D388" t="s">
        <v>6</v>
      </c>
    </row>
    <row r="389" spans="1:4" x14ac:dyDescent="0.25">
      <c r="A389" s="1">
        <v>28917</v>
      </c>
      <c r="B389" t="s">
        <v>13</v>
      </c>
      <c r="C389">
        <v>2011</v>
      </c>
      <c r="D389" t="s">
        <v>12</v>
      </c>
    </row>
    <row r="390" spans="1:4" x14ac:dyDescent="0.25">
      <c r="A390" s="1">
        <v>31963</v>
      </c>
      <c r="B390" t="s">
        <v>13</v>
      </c>
      <c r="C390">
        <v>2012</v>
      </c>
      <c r="D390" t="s">
        <v>14</v>
      </c>
    </row>
    <row r="391" spans="1:4" x14ac:dyDescent="0.25">
      <c r="A391" s="1">
        <v>12274</v>
      </c>
      <c r="B391" t="s">
        <v>13</v>
      </c>
      <c r="C391">
        <v>2012</v>
      </c>
      <c r="D391" t="s">
        <v>15</v>
      </c>
    </row>
    <row r="392" spans="1:4" x14ac:dyDescent="0.25">
      <c r="A392" s="1">
        <v>21630</v>
      </c>
      <c r="B392" t="s">
        <v>13</v>
      </c>
      <c r="C392">
        <v>2012</v>
      </c>
      <c r="D392" t="s">
        <v>16</v>
      </c>
    </row>
    <row r="393" spans="1:4" x14ac:dyDescent="0.25">
      <c r="A393" s="1">
        <v>14337</v>
      </c>
      <c r="B393" t="s">
        <v>13</v>
      </c>
      <c r="C393">
        <v>2012</v>
      </c>
      <c r="D393" t="s">
        <v>8</v>
      </c>
    </row>
    <row r="394" spans="1:4" x14ac:dyDescent="0.25">
      <c r="A394" s="1">
        <v>21176</v>
      </c>
      <c r="B394" t="s">
        <v>13</v>
      </c>
      <c r="C394">
        <v>2012</v>
      </c>
      <c r="D394" t="s">
        <v>17</v>
      </c>
    </row>
    <row r="395" spans="1:4" x14ac:dyDescent="0.25">
      <c r="A395" s="1">
        <v>18750</v>
      </c>
      <c r="B395" t="s">
        <v>13</v>
      </c>
      <c r="C395">
        <v>2012</v>
      </c>
      <c r="D395" t="s">
        <v>7</v>
      </c>
    </row>
    <row r="396" spans="1:4" x14ac:dyDescent="0.25">
      <c r="A396" s="1">
        <v>19026</v>
      </c>
      <c r="B396" t="s">
        <v>13</v>
      </c>
      <c r="C396">
        <v>2012</v>
      </c>
      <c r="D396" t="s">
        <v>11</v>
      </c>
    </row>
    <row r="397" spans="1:4" x14ac:dyDescent="0.25">
      <c r="A397" s="1">
        <v>25503</v>
      </c>
      <c r="B397" t="s">
        <v>13</v>
      </c>
      <c r="C397">
        <v>2012</v>
      </c>
      <c r="D397" t="s">
        <v>9</v>
      </c>
    </row>
    <row r="398" spans="1:4" x14ac:dyDescent="0.25">
      <c r="A398" s="1">
        <v>20561</v>
      </c>
      <c r="B398" t="s">
        <v>13</v>
      </c>
      <c r="C398">
        <v>2012</v>
      </c>
      <c r="D398" t="s">
        <v>5</v>
      </c>
    </row>
    <row r="399" spans="1:4" x14ac:dyDescent="0.25">
      <c r="A399" s="1">
        <v>25310</v>
      </c>
      <c r="B399" t="s">
        <v>13</v>
      </c>
      <c r="C399">
        <v>2012</v>
      </c>
      <c r="D399" t="s">
        <v>10</v>
      </c>
    </row>
    <row r="400" spans="1:4" x14ac:dyDescent="0.25">
      <c r="A400" s="1">
        <v>26184</v>
      </c>
      <c r="B400" t="s">
        <v>13</v>
      </c>
      <c r="C400">
        <v>2012</v>
      </c>
      <c r="D400" t="s">
        <v>6</v>
      </c>
    </row>
    <row r="401" spans="1:4" x14ac:dyDescent="0.25">
      <c r="A401" s="1">
        <v>4597</v>
      </c>
      <c r="B401" t="s">
        <v>13</v>
      </c>
      <c r="C401">
        <v>2012</v>
      </c>
      <c r="D401" t="s">
        <v>12</v>
      </c>
    </row>
    <row r="402" spans="1:4" x14ac:dyDescent="0.25">
      <c r="A402" s="1">
        <v>1676</v>
      </c>
      <c r="B402" t="s">
        <v>13</v>
      </c>
      <c r="C402">
        <v>2013</v>
      </c>
      <c r="D402" t="s">
        <v>15</v>
      </c>
    </row>
    <row r="403" spans="1:4" x14ac:dyDescent="0.25">
      <c r="A403" s="1">
        <v>1243</v>
      </c>
      <c r="B403" t="s">
        <v>13</v>
      </c>
      <c r="C403">
        <v>2013</v>
      </c>
      <c r="D403" t="s">
        <v>8</v>
      </c>
    </row>
    <row r="404" spans="1:4" x14ac:dyDescent="0.25">
      <c r="A404" s="1">
        <v>6464</v>
      </c>
      <c r="B404" t="s">
        <v>13</v>
      </c>
      <c r="C404">
        <v>2013</v>
      </c>
      <c r="D404" t="s">
        <v>17</v>
      </c>
    </row>
    <row r="405" spans="1:4" x14ac:dyDescent="0.25">
      <c r="A405" s="1">
        <v>1692</v>
      </c>
      <c r="B405" t="s">
        <v>13</v>
      </c>
      <c r="C405">
        <v>2013</v>
      </c>
      <c r="D405" t="s">
        <v>7</v>
      </c>
    </row>
    <row r="406" spans="1:4" x14ac:dyDescent="0.25">
      <c r="A406" s="1">
        <v>1182</v>
      </c>
      <c r="B406" t="s">
        <v>13</v>
      </c>
      <c r="C406">
        <v>2013</v>
      </c>
      <c r="D406" t="s">
        <v>11</v>
      </c>
    </row>
    <row r="407" spans="1:4" x14ac:dyDescent="0.25">
      <c r="A407" s="1">
        <v>13015</v>
      </c>
      <c r="B407" t="s">
        <v>13</v>
      </c>
      <c r="C407">
        <v>2013</v>
      </c>
      <c r="D407" t="s">
        <v>5</v>
      </c>
    </row>
    <row r="408" spans="1:4" x14ac:dyDescent="0.25">
      <c r="A408" s="1">
        <v>112</v>
      </c>
      <c r="B408" t="s">
        <v>13</v>
      </c>
      <c r="C408">
        <v>2013</v>
      </c>
      <c r="D408" t="s">
        <v>10</v>
      </c>
    </row>
    <row r="409" spans="1:4" x14ac:dyDescent="0.25">
      <c r="A409" s="1">
        <v>86739</v>
      </c>
      <c r="B409" t="s">
        <v>13</v>
      </c>
      <c r="C409">
        <v>2013</v>
      </c>
      <c r="D409" t="s">
        <v>6</v>
      </c>
    </row>
    <row r="410" spans="1:4" x14ac:dyDescent="0.25">
      <c r="A410" s="1">
        <v>75686</v>
      </c>
      <c r="B410" t="s">
        <v>13</v>
      </c>
      <c r="C410">
        <v>2013</v>
      </c>
      <c r="D410" t="s">
        <v>12</v>
      </c>
    </row>
    <row r="411" spans="1:4" x14ac:dyDescent="0.25">
      <c r="A411" s="1">
        <v>39282</v>
      </c>
      <c r="B411" t="s">
        <v>13</v>
      </c>
      <c r="C411">
        <v>2014</v>
      </c>
      <c r="D411" t="s">
        <v>14</v>
      </c>
    </row>
    <row r="412" spans="1:4" x14ac:dyDescent="0.25">
      <c r="A412" s="1">
        <v>5437</v>
      </c>
      <c r="B412" t="s">
        <v>13</v>
      </c>
      <c r="C412">
        <v>2014</v>
      </c>
      <c r="D412" t="s">
        <v>9</v>
      </c>
    </row>
    <row r="413" spans="1:4" x14ac:dyDescent="0.25">
      <c r="A413" s="1">
        <v>1185</v>
      </c>
      <c r="B413" t="s">
        <v>13</v>
      </c>
      <c r="C413">
        <v>2016</v>
      </c>
      <c r="D413" t="s">
        <v>5</v>
      </c>
    </row>
    <row r="414" spans="1:4" x14ac:dyDescent="0.25">
      <c r="A414" s="1">
        <v>17189</v>
      </c>
      <c r="B414" t="s">
        <v>13</v>
      </c>
      <c r="C414">
        <v>2016</v>
      </c>
      <c r="D414" t="s">
        <v>6</v>
      </c>
    </row>
    <row r="415" spans="1:4" x14ac:dyDescent="0.25">
      <c r="A415" s="1">
        <v>9141</v>
      </c>
      <c r="B415" t="s">
        <v>13</v>
      </c>
      <c r="C415">
        <v>2017</v>
      </c>
      <c r="D415" t="s">
        <v>11</v>
      </c>
    </row>
    <row r="416" spans="1:4" x14ac:dyDescent="0.25">
      <c r="A416" s="1">
        <v>24206</v>
      </c>
      <c r="B416" t="s">
        <v>13</v>
      </c>
      <c r="C416">
        <v>2017</v>
      </c>
      <c r="D416" t="s">
        <v>6</v>
      </c>
    </row>
    <row r="417" spans="1:4" x14ac:dyDescent="0.25">
      <c r="A417" s="1">
        <v>17732</v>
      </c>
      <c r="B417" t="s">
        <v>13</v>
      </c>
      <c r="C417">
        <v>2018</v>
      </c>
      <c r="D417" t="s">
        <v>14</v>
      </c>
    </row>
    <row r="418" spans="1:4" x14ac:dyDescent="0.25">
      <c r="A418" s="1">
        <v>3144</v>
      </c>
      <c r="B418" t="s">
        <v>13</v>
      </c>
      <c r="C418">
        <v>2018</v>
      </c>
      <c r="D418" t="s">
        <v>17</v>
      </c>
    </row>
    <row r="419" spans="1:4" x14ac:dyDescent="0.25">
      <c r="A419" s="1">
        <v>9853</v>
      </c>
      <c r="B419" t="s">
        <v>13</v>
      </c>
      <c r="C419">
        <v>2018</v>
      </c>
      <c r="D419" t="s">
        <v>7</v>
      </c>
    </row>
    <row r="420" spans="1:4" x14ac:dyDescent="0.25">
      <c r="A420" s="1">
        <v>301</v>
      </c>
      <c r="B420" t="s">
        <v>13</v>
      </c>
      <c r="C420">
        <v>2018</v>
      </c>
      <c r="D420" t="s">
        <v>11</v>
      </c>
    </row>
    <row r="421" spans="1:4" x14ac:dyDescent="0.25">
      <c r="A421" s="1">
        <v>574</v>
      </c>
      <c r="B421" t="s">
        <v>13</v>
      </c>
      <c r="C421">
        <v>2018</v>
      </c>
      <c r="D421" t="s">
        <v>5</v>
      </c>
    </row>
    <row r="422" spans="1:4" x14ac:dyDescent="0.25">
      <c r="A422" s="1">
        <v>5001</v>
      </c>
      <c r="B422" t="s">
        <v>13</v>
      </c>
      <c r="C422">
        <v>2018</v>
      </c>
      <c r="D422" t="s">
        <v>10</v>
      </c>
    </row>
    <row r="423" spans="1:4" x14ac:dyDescent="0.25">
      <c r="A423" s="1">
        <v>449</v>
      </c>
      <c r="B423" t="s">
        <v>13</v>
      </c>
      <c r="C423">
        <v>2019</v>
      </c>
      <c r="D423" t="s">
        <v>14</v>
      </c>
    </row>
    <row r="424" spans="1:4" x14ac:dyDescent="0.25">
      <c r="A424" s="1">
        <v>679</v>
      </c>
      <c r="B424" t="s">
        <v>13</v>
      </c>
      <c r="C424">
        <v>2019</v>
      </c>
      <c r="D424" t="s">
        <v>15</v>
      </c>
    </row>
    <row r="425" spans="1:4" x14ac:dyDescent="0.25">
      <c r="A425" s="1">
        <v>2883</v>
      </c>
      <c r="B425" t="s">
        <v>13</v>
      </c>
      <c r="C425">
        <v>2019</v>
      </c>
      <c r="D425" t="s">
        <v>16</v>
      </c>
    </row>
    <row r="426" spans="1:4" x14ac:dyDescent="0.25">
      <c r="A426" s="1">
        <v>4631</v>
      </c>
      <c r="B426" t="s">
        <v>13</v>
      </c>
      <c r="C426">
        <v>2019</v>
      </c>
      <c r="D426" t="s">
        <v>8</v>
      </c>
    </row>
    <row r="427" spans="1:4" x14ac:dyDescent="0.25">
      <c r="A427" s="1">
        <v>1791</v>
      </c>
      <c r="B427" t="s">
        <v>13</v>
      </c>
      <c r="C427">
        <v>2019</v>
      </c>
      <c r="D427" t="s">
        <v>17</v>
      </c>
    </row>
    <row r="428" spans="1:4" x14ac:dyDescent="0.25">
      <c r="A428" s="1">
        <v>6218</v>
      </c>
      <c r="B428" t="s">
        <v>13</v>
      </c>
      <c r="C428">
        <v>2019</v>
      </c>
      <c r="D428" t="s">
        <v>11</v>
      </c>
    </row>
    <row r="429" spans="1:4" x14ac:dyDescent="0.25">
      <c r="A429" s="1">
        <v>1876</v>
      </c>
      <c r="B429" t="s">
        <v>13</v>
      </c>
      <c r="C429">
        <v>2019</v>
      </c>
      <c r="D429" t="s">
        <v>9</v>
      </c>
    </row>
    <row r="430" spans="1:4" x14ac:dyDescent="0.25">
      <c r="A430" s="1">
        <v>675</v>
      </c>
      <c r="B430" t="s">
        <v>13</v>
      </c>
      <c r="C430">
        <v>2019</v>
      </c>
      <c r="D430" t="s">
        <v>5</v>
      </c>
    </row>
    <row r="431" spans="1:4" x14ac:dyDescent="0.25">
      <c r="A431" s="1">
        <v>250</v>
      </c>
      <c r="B431" t="s">
        <v>13</v>
      </c>
      <c r="C431">
        <v>2019</v>
      </c>
      <c r="D431" t="s">
        <v>10</v>
      </c>
    </row>
    <row r="432" spans="1:4" x14ac:dyDescent="0.25">
      <c r="A432" s="1">
        <v>201</v>
      </c>
      <c r="B432" t="s">
        <v>13</v>
      </c>
      <c r="C432">
        <v>2019</v>
      </c>
      <c r="D432" t="s">
        <v>6</v>
      </c>
    </row>
    <row r="433" spans="1:4" x14ac:dyDescent="0.25">
      <c r="A433" s="1">
        <v>5833</v>
      </c>
      <c r="B433" t="s">
        <v>13</v>
      </c>
      <c r="C433">
        <v>2019</v>
      </c>
      <c r="D433" t="s">
        <v>12</v>
      </c>
    </row>
    <row r="434" spans="1:4" x14ac:dyDescent="0.25">
      <c r="A434" s="1">
        <v>3894</v>
      </c>
      <c r="B434" t="s">
        <v>13</v>
      </c>
      <c r="C434">
        <v>2020</v>
      </c>
      <c r="D434" t="s">
        <v>14</v>
      </c>
    </row>
    <row r="435" spans="1:4" x14ac:dyDescent="0.25">
      <c r="A435" s="1">
        <v>4835</v>
      </c>
      <c r="B435" t="s">
        <v>13</v>
      </c>
      <c r="C435">
        <v>2020</v>
      </c>
      <c r="D435" t="s">
        <v>15</v>
      </c>
    </row>
    <row r="436" spans="1:4" x14ac:dyDescent="0.25">
      <c r="A436" s="1">
        <v>355</v>
      </c>
      <c r="B436" t="s">
        <v>13</v>
      </c>
      <c r="C436">
        <v>2020</v>
      </c>
      <c r="D436" t="s">
        <v>16</v>
      </c>
    </row>
    <row r="437" spans="1:4" x14ac:dyDescent="0.25">
      <c r="A437" s="1">
        <v>1429</v>
      </c>
      <c r="B437" t="s">
        <v>13</v>
      </c>
      <c r="C437">
        <v>2020</v>
      </c>
      <c r="D437" t="s">
        <v>8</v>
      </c>
    </row>
    <row r="438" spans="1:4" x14ac:dyDescent="0.25">
      <c r="A438" s="1">
        <v>243</v>
      </c>
      <c r="B438" t="s">
        <v>13</v>
      </c>
      <c r="C438">
        <v>2020</v>
      </c>
      <c r="D438" t="s">
        <v>9</v>
      </c>
    </row>
    <row r="439" spans="1:4" x14ac:dyDescent="0.25">
      <c r="A439" s="1">
        <v>1516</v>
      </c>
      <c r="B439" t="s">
        <v>13</v>
      </c>
      <c r="C439">
        <v>2020</v>
      </c>
      <c r="D439" t="s">
        <v>5</v>
      </c>
    </row>
    <row r="440" spans="1:4" x14ac:dyDescent="0.25">
      <c r="A440" s="1">
        <v>1564</v>
      </c>
      <c r="B440" t="s">
        <v>13</v>
      </c>
      <c r="C440">
        <v>2020</v>
      </c>
      <c r="D440" t="s">
        <v>10</v>
      </c>
    </row>
    <row r="441" spans="1:4" x14ac:dyDescent="0.25">
      <c r="A441" s="1">
        <v>1493</v>
      </c>
      <c r="B441" t="s">
        <v>13</v>
      </c>
      <c r="C441">
        <v>2020</v>
      </c>
      <c r="D441" t="s">
        <v>6</v>
      </c>
    </row>
    <row r="442" spans="1:4" x14ac:dyDescent="0.25">
      <c r="A442" s="1">
        <v>47350</v>
      </c>
      <c r="B442" t="s">
        <v>13</v>
      </c>
      <c r="C442">
        <v>2021</v>
      </c>
      <c r="D442" t="s">
        <v>15</v>
      </c>
    </row>
    <row r="443" spans="1:4" x14ac:dyDescent="0.25">
      <c r="A443" s="1">
        <v>14599</v>
      </c>
      <c r="B443" t="s">
        <v>13</v>
      </c>
      <c r="C443">
        <v>2021</v>
      </c>
      <c r="D443" t="s">
        <v>11</v>
      </c>
    </row>
    <row r="444" spans="1:4" x14ac:dyDescent="0.25">
      <c r="A444" s="1">
        <v>4796</v>
      </c>
      <c r="B444" t="s">
        <v>13</v>
      </c>
      <c r="C444">
        <v>2022</v>
      </c>
      <c r="D444" t="s">
        <v>14</v>
      </c>
    </row>
    <row r="445" spans="1:4" x14ac:dyDescent="0.25">
      <c r="A445" s="1">
        <v>11150</v>
      </c>
      <c r="B445" t="s">
        <v>13</v>
      </c>
      <c r="C445">
        <v>2022</v>
      </c>
      <c r="D445" t="s">
        <v>15</v>
      </c>
    </row>
    <row r="446" spans="1:4" x14ac:dyDescent="0.25">
      <c r="A446" s="1">
        <v>7522</v>
      </c>
      <c r="B446" t="s">
        <v>13</v>
      </c>
      <c r="C446">
        <v>2022</v>
      </c>
      <c r="D446" t="s">
        <v>16</v>
      </c>
    </row>
    <row r="447" spans="1:4" x14ac:dyDescent="0.25">
      <c r="A447" s="1">
        <v>24649</v>
      </c>
      <c r="B447" t="s">
        <v>13</v>
      </c>
      <c r="C447">
        <v>2022</v>
      </c>
      <c r="D447" t="s">
        <v>8</v>
      </c>
    </row>
    <row r="448" spans="1:4" x14ac:dyDescent="0.25">
      <c r="A448" s="1">
        <v>18325</v>
      </c>
      <c r="B448" t="s">
        <v>13</v>
      </c>
      <c r="C448">
        <v>2022</v>
      </c>
      <c r="D448" t="s">
        <v>17</v>
      </c>
    </row>
    <row r="449" spans="1:7" x14ac:dyDescent="0.25">
      <c r="A449" s="1">
        <v>38705</v>
      </c>
      <c r="B449" t="s">
        <v>13</v>
      </c>
      <c r="C449">
        <v>2022</v>
      </c>
      <c r="D449" t="s">
        <v>7</v>
      </c>
    </row>
    <row r="450" spans="1:7" x14ac:dyDescent="0.25">
      <c r="A450" s="1">
        <v>44214</v>
      </c>
      <c r="B450" t="s">
        <v>13</v>
      </c>
      <c r="C450">
        <v>2022</v>
      </c>
      <c r="D450" t="s">
        <v>11</v>
      </c>
    </row>
    <row r="451" spans="1:7" x14ac:dyDescent="0.25">
      <c r="A451" s="1">
        <v>7116</v>
      </c>
      <c r="B451" t="s">
        <v>13</v>
      </c>
      <c r="C451">
        <v>2022</v>
      </c>
      <c r="D451" t="s">
        <v>9</v>
      </c>
    </row>
    <row r="452" spans="1:7" x14ac:dyDescent="0.25">
      <c r="A452" s="1">
        <v>2058</v>
      </c>
      <c r="B452" t="s">
        <v>13</v>
      </c>
      <c r="C452">
        <v>2022</v>
      </c>
      <c r="D452" t="s">
        <v>5</v>
      </c>
    </row>
    <row r="453" spans="1:7" x14ac:dyDescent="0.25">
      <c r="A453" s="1">
        <v>20198</v>
      </c>
      <c r="B453" t="s">
        <v>13</v>
      </c>
      <c r="C453">
        <v>2022</v>
      </c>
      <c r="D453" t="s">
        <v>10</v>
      </c>
    </row>
    <row r="454" spans="1:7" x14ac:dyDescent="0.25">
      <c r="A454" s="1">
        <v>1578</v>
      </c>
      <c r="B454" t="s">
        <v>13</v>
      </c>
      <c r="C454">
        <v>2022</v>
      </c>
      <c r="D454" t="s">
        <v>6</v>
      </c>
    </row>
    <row r="455" spans="1:7" x14ac:dyDescent="0.25">
      <c r="A455" s="1">
        <v>2349</v>
      </c>
      <c r="B455" t="s">
        <v>13</v>
      </c>
      <c r="C455">
        <v>2022</v>
      </c>
      <c r="D455" t="s">
        <v>12</v>
      </c>
    </row>
    <row r="456" spans="1:7" x14ac:dyDescent="0.25">
      <c r="A456" s="1">
        <v>27004</v>
      </c>
      <c r="B456" t="s">
        <v>13</v>
      </c>
      <c r="C456">
        <v>2023</v>
      </c>
      <c r="D456" t="s">
        <v>14</v>
      </c>
    </row>
    <row r="457" spans="1:7" x14ac:dyDescent="0.25">
      <c r="A457" s="1">
        <v>28239</v>
      </c>
      <c r="B457" t="s">
        <v>13</v>
      </c>
      <c r="C457">
        <v>2023</v>
      </c>
      <c r="D457" t="s">
        <v>15</v>
      </c>
    </row>
    <row r="458" spans="1:7" x14ac:dyDescent="0.25">
      <c r="A458" s="1">
        <v>15399</v>
      </c>
      <c r="B458" t="s">
        <v>13</v>
      </c>
      <c r="C458">
        <v>2023</v>
      </c>
      <c r="D458" t="s">
        <v>16</v>
      </c>
    </row>
    <row r="459" spans="1:7" x14ac:dyDescent="0.25">
      <c r="A459" s="1">
        <v>16992</v>
      </c>
      <c r="B459" t="s">
        <v>13</v>
      </c>
      <c r="C459">
        <v>2023</v>
      </c>
      <c r="D459" t="s">
        <v>8</v>
      </c>
    </row>
    <row r="460" spans="1:7" x14ac:dyDescent="0.25">
      <c r="A460" s="1">
        <v>1026</v>
      </c>
      <c r="B460" t="s">
        <v>13</v>
      </c>
      <c r="C460">
        <v>2023</v>
      </c>
      <c r="D460" t="s">
        <v>17</v>
      </c>
    </row>
    <row r="461" spans="1:7" x14ac:dyDescent="0.25">
      <c r="A461" s="1">
        <v>25962</v>
      </c>
      <c r="B461" t="s">
        <v>13</v>
      </c>
      <c r="C461">
        <v>2023</v>
      </c>
      <c r="D461" t="s">
        <v>7</v>
      </c>
      <c r="G461" s="2">
        <f>SUM(A459:A469)</f>
        <v>463579</v>
      </c>
    </row>
    <row r="462" spans="1:7" x14ac:dyDescent="0.25">
      <c r="A462" s="1">
        <v>100048</v>
      </c>
      <c r="B462" t="s">
        <v>13</v>
      </c>
      <c r="C462">
        <v>2023</v>
      </c>
      <c r="D462" t="s">
        <v>11</v>
      </c>
    </row>
    <row r="463" spans="1:7" x14ac:dyDescent="0.25">
      <c r="A463" s="1">
        <v>6678</v>
      </c>
      <c r="B463" t="s">
        <v>13</v>
      </c>
      <c r="C463">
        <v>2023</v>
      </c>
      <c r="D463" t="s">
        <v>9</v>
      </c>
    </row>
    <row r="464" spans="1:7" x14ac:dyDescent="0.25">
      <c r="A464" s="1">
        <v>14997</v>
      </c>
      <c r="B464" t="s">
        <v>13</v>
      </c>
      <c r="C464">
        <v>2023</v>
      </c>
      <c r="D464" t="s">
        <v>5</v>
      </c>
    </row>
    <row r="465" spans="1:4" x14ac:dyDescent="0.25">
      <c r="A465" s="1">
        <v>47382</v>
      </c>
      <c r="B465" t="s">
        <v>13</v>
      </c>
      <c r="C465">
        <v>2023</v>
      </c>
      <c r="D465" t="s">
        <v>10</v>
      </c>
    </row>
    <row r="466" spans="1:4" x14ac:dyDescent="0.25">
      <c r="A466" s="1">
        <v>54524</v>
      </c>
      <c r="B466" t="s">
        <v>13</v>
      </c>
      <c r="C466">
        <v>2023</v>
      </c>
      <c r="D466" t="s">
        <v>6</v>
      </c>
    </row>
    <row r="467" spans="1:4" x14ac:dyDescent="0.25">
      <c r="A467" s="1">
        <v>36174</v>
      </c>
      <c r="B467" t="s">
        <v>13</v>
      </c>
      <c r="C467">
        <v>2023</v>
      </c>
      <c r="D467" t="s">
        <v>12</v>
      </c>
    </row>
    <row r="468" spans="1:4" x14ac:dyDescent="0.25">
      <c r="A468" s="1">
        <v>17439</v>
      </c>
      <c r="B468" t="s">
        <v>13</v>
      </c>
      <c r="C468">
        <v>2024</v>
      </c>
      <c r="D468" t="s">
        <v>15</v>
      </c>
    </row>
    <row r="469" spans="1:4" x14ac:dyDescent="0.25">
      <c r="A469" s="1">
        <v>142357</v>
      </c>
      <c r="B469" t="s">
        <v>13</v>
      </c>
      <c r="C469">
        <v>2024</v>
      </c>
      <c r="D469" t="s">
        <v>16</v>
      </c>
    </row>
    <row r="470" spans="1:4" x14ac:dyDescent="0.25">
      <c r="A470" s="1">
        <v>45907</v>
      </c>
      <c r="B470" t="s">
        <v>13</v>
      </c>
      <c r="C470">
        <v>2024</v>
      </c>
      <c r="D470" t="s">
        <v>8</v>
      </c>
    </row>
    <row r="471" spans="1:4" x14ac:dyDescent="0.25">
      <c r="A471" s="1">
        <v>37685</v>
      </c>
      <c r="B471" t="s">
        <v>13</v>
      </c>
      <c r="C471">
        <v>2024</v>
      </c>
      <c r="D471" t="s">
        <v>17</v>
      </c>
    </row>
    <row r="472" spans="1:4" x14ac:dyDescent="0.25">
      <c r="A472" s="1">
        <v>67085</v>
      </c>
      <c r="B472" t="s">
        <v>13</v>
      </c>
      <c r="C472">
        <v>2024</v>
      </c>
      <c r="D472" t="s">
        <v>7</v>
      </c>
    </row>
    <row r="473" spans="1:4" x14ac:dyDescent="0.25">
      <c r="A473" s="1">
        <v>25249</v>
      </c>
      <c r="B473" t="s">
        <v>13</v>
      </c>
      <c r="C473">
        <v>2024</v>
      </c>
      <c r="D473" t="s">
        <v>11</v>
      </c>
    </row>
    <row r="474" spans="1:4" x14ac:dyDescent="0.25">
      <c r="A474" s="1">
        <v>17908</v>
      </c>
      <c r="B474" t="s">
        <v>13</v>
      </c>
      <c r="C474">
        <v>2024</v>
      </c>
      <c r="D474" t="s">
        <v>9</v>
      </c>
    </row>
    <row r="475" spans="1:4" x14ac:dyDescent="0.25">
      <c r="A475" s="1">
        <v>33746</v>
      </c>
      <c r="B475" t="s">
        <v>13</v>
      </c>
      <c r="C475">
        <v>2024</v>
      </c>
      <c r="D475" t="s">
        <v>5</v>
      </c>
    </row>
    <row r="476" spans="1:4" x14ac:dyDescent="0.25">
      <c r="A476" s="1">
        <v>58240</v>
      </c>
      <c r="B476" t="s">
        <v>13</v>
      </c>
      <c r="C476">
        <v>2024</v>
      </c>
      <c r="D476" t="s">
        <v>10</v>
      </c>
    </row>
    <row r="477" spans="1:4" x14ac:dyDescent="0.25">
      <c r="A477" s="1">
        <v>122656</v>
      </c>
      <c r="B477" t="s">
        <v>13</v>
      </c>
      <c r="C477">
        <v>2024</v>
      </c>
      <c r="D477" t="s">
        <v>6</v>
      </c>
    </row>
    <row r="478" spans="1:4" x14ac:dyDescent="0.25">
      <c r="A478" s="1">
        <v>28394</v>
      </c>
      <c r="B478" t="s">
        <v>13</v>
      </c>
      <c r="C478">
        <v>2024</v>
      </c>
      <c r="D478" t="s">
        <v>12</v>
      </c>
    </row>
    <row r="479" spans="1:4" hidden="1" x14ac:dyDescent="0.25">
      <c r="A479">
        <v>21</v>
      </c>
      <c r="B479" t="s">
        <v>4</v>
      </c>
      <c r="C479">
        <v>2011</v>
      </c>
      <c r="D479" t="s">
        <v>15</v>
      </c>
    </row>
    <row r="480" spans="1:4" hidden="1" x14ac:dyDescent="0.25">
      <c r="A480">
        <v>20</v>
      </c>
      <c r="B480" t="s">
        <v>4</v>
      </c>
      <c r="C480">
        <v>2011</v>
      </c>
      <c r="D480" t="s">
        <v>16</v>
      </c>
    </row>
    <row r="481" spans="1:4" hidden="1" x14ac:dyDescent="0.25">
      <c r="A481">
        <v>46</v>
      </c>
      <c r="B481" t="s">
        <v>4</v>
      </c>
      <c r="C481">
        <v>2011</v>
      </c>
      <c r="D481" t="s">
        <v>8</v>
      </c>
    </row>
    <row r="482" spans="1:4" hidden="1" x14ac:dyDescent="0.25">
      <c r="A482">
        <v>22</v>
      </c>
      <c r="B482" t="s">
        <v>4</v>
      </c>
      <c r="C482">
        <v>2011</v>
      </c>
      <c r="D482" t="s">
        <v>17</v>
      </c>
    </row>
    <row r="483" spans="1:4" hidden="1" x14ac:dyDescent="0.25">
      <c r="A483">
        <v>80</v>
      </c>
      <c r="B483" t="s">
        <v>4</v>
      </c>
      <c r="C483">
        <v>2011</v>
      </c>
      <c r="D483" t="s">
        <v>7</v>
      </c>
    </row>
    <row r="484" spans="1:4" hidden="1" x14ac:dyDescent="0.25">
      <c r="A484">
        <v>1818</v>
      </c>
      <c r="B484" t="s">
        <v>4</v>
      </c>
      <c r="C484">
        <v>2011</v>
      </c>
      <c r="D484" t="s">
        <v>11</v>
      </c>
    </row>
    <row r="485" spans="1:4" hidden="1" x14ac:dyDescent="0.25">
      <c r="A485">
        <v>43</v>
      </c>
      <c r="B485" t="s">
        <v>4</v>
      </c>
      <c r="C485">
        <v>2011</v>
      </c>
      <c r="D485" t="s">
        <v>5</v>
      </c>
    </row>
    <row r="486" spans="1:4" hidden="1" x14ac:dyDescent="0.25">
      <c r="A486">
        <v>70</v>
      </c>
      <c r="B486" t="s">
        <v>4</v>
      </c>
      <c r="C486">
        <v>2011</v>
      </c>
      <c r="D486" t="s">
        <v>10</v>
      </c>
    </row>
    <row r="487" spans="1:4" hidden="1" x14ac:dyDescent="0.25">
      <c r="A487">
        <v>103</v>
      </c>
      <c r="B487" t="s">
        <v>4</v>
      </c>
      <c r="C487">
        <v>2011</v>
      </c>
      <c r="D487" t="s">
        <v>6</v>
      </c>
    </row>
    <row r="488" spans="1:4" hidden="1" x14ac:dyDescent="0.25">
      <c r="A488">
        <v>42</v>
      </c>
      <c r="B488" t="s">
        <v>4</v>
      </c>
      <c r="C488">
        <v>2012</v>
      </c>
      <c r="D488" t="s">
        <v>14</v>
      </c>
    </row>
    <row r="489" spans="1:4" hidden="1" x14ac:dyDescent="0.25">
      <c r="A489">
        <v>125</v>
      </c>
      <c r="B489" t="s">
        <v>4</v>
      </c>
      <c r="C489">
        <v>2012</v>
      </c>
      <c r="D489" t="s">
        <v>15</v>
      </c>
    </row>
    <row r="490" spans="1:4" hidden="1" x14ac:dyDescent="0.25">
      <c r="A490">
        <v>24</v>
      </c>
      <c r="B490" t="s">
        <v>4</v>
      </c>
      <c r="C490">
        <v>2012</v>
      </c>
      <c r="D490" t="s">
        <v>16</v>
      </c>
    </row>
    <row r="491" spans="1:4" hidden="1" x14ac:dyDescent="0.25">
      <c r="A491">
        <v>383</v>
      </c>
      <c r="B491" t="s">
        <v>4</v>
      </c>
      <c r="C491">
        <v>2012</v>
      </c>
      <c r="D491" t="s">
        <v>8</v>
      </c>
    </row>
    <row r="492" spans="1:4" hidden="1" x14ac:dyDescent="0.25">
      <c r="A492">
        <v>12</v>
      </c>
      <c r="B492" t="s">
        <v>4</v>
      </c>
      <c r="C492">
        <v>2012</v>
      </c>
      <c r="D492" t="s">
        <v>17</v>
      </c>
    </row>
    <row r="493" spans="1:4" hidden="1" x14ac:dyDescent="0.25">
      <c r="A493">
        <v>54</v>
      </c>
      <c r="B493" t="s">
        <v>4</v>
      </c>
      <c r="C493">
        <v>2012</v>
      </c>
      <c r="D493" t="s">
        <v>7</v>
      </c>
    </row>
    <row r="494" spans="1:4" hidden="1" x14ac:dyDescent="0.25">
      <c r="A494">
        <v>44</v>
      </c>
      <c r="B494" t="s">
        <v>4</v>
      </c>
      <c r="C494">
        <v>2012</v>
      </c>
      <c r="D494" t="s">
        <v>11</v>
      </c>
    </row>
    <row r="495" spans="1:4" hidden="1" x14ac:dyDescent="0.25">
      <c r="A495">
        <v>279</v>
      </c>
      <c r="B495" t="s">
        <v>4</v>
      </c>
      <c r="C495">
        <v>2012</v>
      </c>
      <c r="D495" t="s">
        <v>9</v>
      </c>
    </row>
    <row r="496" spans="1:4" hidden="1" x14ac:dyDescent="0.25">
      <c r="A496">
        <v>282</v>
      </c>
      <c r="B496" t="s">
        <v>4</v>
      </c>
      <c r="C496">
        <v>2012</v>
      </c>
      <c r="D496" t="s">
        <v>5</v>
      </c>
    </row>
    <row r="497" spans="1:4" hidden="1" x14ac:dyDescent="0.25">
      <c r="A497">
        <v>77</v>
      </c>
      <c r="B497" t="s">
        <v>4</v>
      </c>
      <c r="C497">
        <v>2012</v>
      </c>
      <c r="D497" t="s">
        <v>10</v>
      </c>
    </row>
    <row r="498" spans="1:4" hidden="1" x14ac:dyDescent="0.25">
      <c r="A498">
        <v>51</v>
      </c>
      <c r="B498" t="s">
        <v>4</v>
      </c>
      <c r="C498">
        <v>2012</v>
      </c>
      <c r="D498" t="s">
        <v>6</v>
      </c>
    </row>
    <row r="499" spans="1:4" hidden="1" x14ac:dyDescent="0.25">
      <c r="A499">
        <v>57</v>
      </c>
      <c r="B499" t="s">
        <v>4</v>
      </c>
      <c r="C499">
        <v>2012</v>
      </c>
      <c r="D499" t="s">
        <v>12</v>
      </c>
    </row>
    <row r="500" spans="1:4" hidden="1" x14ac:dyDescent="0.25">
      <c r="A500">
        <v>304</v>
      </c>
      <c r="B500" t="s">
        <v>4</v>
      </c>
      <c r="C500">
        <v>2013</v>
      </c>
      <c r="D500" t="s">
        <v>14</v>
      </c>
    </row>
    <row r="501" spans="1:4" hidden="1" x14ac:dyDescent="0.25">
      <c r="A501">
        <v>288</v>
      </c>
      <c r="B501" t="s">
        <v>4</v>
      </c>
      <c r="C501">
        <v>2013</v>
      </c>
      <c r="D501" t="s">
        <v>15</v>
      </c>
    </row>
    <row r="502" spans="1:4" hidden="1" x14ac:dyDescent="0.25">
      <c r="A502">
        <v>212</v>
      </c>
      <c r="B502" t="s">
        <v>4</v>
      </c>
      <c r="C502">
        <v>2013</v>
      </c>
      <c r="D502" t="s">
        <v>8</v>
      </c>
    </row>
    <row r="503" spans="1:4" hidden="1" x14ac:dyDescent="0.25">
      <c r="A503">
        <v>37</v>
      </c>
      <c r="B503" t="s">
        <v>4</v>
      </c>
      <c r="C503">
        <v>2013</v>
      </c>
      <c r="D503" t="s">
        <v>17</v>
      </c>
    </row>
    <row r="504" spans="1:4" hidden="1" x14ac:dyDescent="0.25">
      <c r="A504">
        <v>113</v>
      </c>
      <c r="B504" t="s">
        <v>4</v>
      </c>
      <c r="C504">
        <v>2013</v>
      </c>
      <c r="D504" t="s">
        <v>7</v>
      </c>
    </row>
    <row r="505" spans="1:4" hidden="1" x14ac:dyDescent="0.25">
      <c r="A505">
        <v>849</v>
      </c>
      <c r="B505" t="s">
        <v>4</v>
      </c>
      <c r="C505">
        <v>2013</v>
      </c>
      <c r="D505" t="s">
        <v>11</v>
      </c>
    </row>
    <row r="506" spans="1:4" hidden="1" x14ac:dyDescent="0.25">
      <c r="A506">
        <v>47</v>
      </c>
      <c r="B506" t="s">
        <v>4</v>
      </c>
      <c r="C506">
        <v>2013</v>
      </c>
      <c r="D506" t="s">
        <v>9</v>
      </c>
    </row>
    <row r="507" spans="1:4" hidden="1" x14ac:dyDescent="0.25">
      <c r="A507">
        <v>123</v>
      </c>
      <c r="B507" t="s">
        <v>4</v>
      </c>
      <c r="C507">
        <v>2013</v>
      </c>
      <c r="D507" t="s">
        <v>5</v>
      </c>
    </row>
    <row r="508" spans="1:4" hidden="1" x14ac:dyDescent="0.25">
      <c r="A508">
        <v>491</v>
      </c>
      <c r="B508" t="s">
        <v>4</v>
      </c>
      <c r="C508">
        <v>2013</v>
      </c>
      <c r="D508" t="s">
        <v>10</v>
      </c>
    </row>
    <row r="509" spans="1:4" hidden="1" x14ac:dyDescent="0.25">
      <c r="A509">
        <v>332</v>
      </c>
      <c r="B509" t="s">
        <v>4</v>
      </c>
      <c r="C509">
        <v>2013</v>
      </c>
      <c r="D509" t="s">
        <v>6</v>
      </c>
    </row>
    <row r="510" spans="1:4" hidden="1" x14ac:dyDescent="0.25">
      <c r="A510">
        <v>67</v>
      </c>
      <c r="B510" t="s">
        <v>4</v>
      </c>
      <c r="C510">
        <v>2013</v>
      </c>
      <c r="D510" t="s">
        <v>12</v>
      </c>
    </row>
    <row r="511" spans="1:4" hidden="1" x14ac:dyDescent="0.25">
      <c r="A511">
        <v>423</v>
      </c>
      <c r="B511" t="s">
        <v>4</v>
      </c>
      <c r="C511">
        <v>2014</v>
      </c>
      <c r="D511" t="s">
        <v>14</v>
      </c>
    </row>
    <row r="512" spans="1:4" hidden="1" x14ac:dyDescent="0.25">
      <c r="A512">
        <v>123</v>
      </c>
      <c r="B512" t="s">
        <v>4</v>
      </c>
      <c r="C512">
        <v>2014</v>
      </c>
      <c r="D512" t="s">
        <v>15</v>
      </c>
    </row>
    <row r="513" spans="1:4" hidden="1" x14ac:dyDescent="0.25">
      <c r="A513">
        <v>623</v>
      </c>
      <c r="B513" t="s">
        <v>4</v>
      </c>
      <c r="C513">
        <v>2014</v>
      </c>
      <c r="D513" t="s">
        <v>16</v>
      </c>
    </row>
    <row r="514" spans="1:4" hidden="1" x14ac:dyDescent="0.25">
      <c r="A514">
        <v>381</v>
      </c>
      <c r="B514" t="s">
        <v>4</v>
      </c>
      <c r="C514">
        <v>2014</v>
      </c>
      <c r="D514" t="s">
        <v>8</v>
      </c>
    </row>
    <row r="515" spans="1:4" hidden="1" x14ac:dyDescent="0.25">
      <c r="A515">
        <v>63</v>
      </c>
      <c r="B515" t="s">
        <v>4</v>
      </c>
      <c r="C515">
        <v>2014</v>
      </c>
      <c r="D515" t="s">
        <v>17</v>
      </c>
    </row>
    <row r="516" spans="1:4" hidden="1" x14ac:dyDescent="0.25">
      <c r="A516">
        <v>1509</v>
      </c>
      <c r="B516" t="s">
        <v>4</v>
      </c>
      <c r="C516">
        <v>2014</v>
      </c>
      <c r="D516" t="s">
        <v>11</v>
      </c>
    </row>
    <row r="517" spans="1:4" hidden="1" x14ac:dyDescent="0.25">
      <c r="A517">
        <v>781</v>
      </c>
      <c r="B517" t="s">
        <v>4</v>
      </c>
      <c r="C517">
        <v>2014</v>
      </c>
      <c r="D517" t="s">
        <v>9</v>
      </c>
    </row>
    <row r="518" spans="1:4" hidden="1" x14ac:dyDescent="0.25">
      <c r="A518">
        <v>218</v>
      </c>
      <c r="B518" t="s">
        <v>4</v>
      </c>
      <c r="C518">
        <v>2014</v>
      </c>
      <c r="D518" t="s">
        <v>5</v>
      </c>
    </row>
    <row r="519" spans="1:4" hidden="1" x14ac:dyDescent="0.25">
      <c r="A519">
        <v>327</v>
      </c>
      <c r="B519" t="s">
        <v>4</v>
      </c>
      <c r="C519">
        <v>2014</v>
      </c>
      <c r="D519" t="s">
        <v>10</v>
      </c>
    </row>
    <row r="520" spans="1:4" hidden="1" x14ac:dyDescent="0.25">
      <c r="A520">
        <v>382</v>
      </c>
      <c r="B520" t="s">
        <v>4</v>
      </c>
      <c r="C520">
        <v>2014</v>
      </c>
      <c r="D520" t="s">
        <v>6</v>
      </c>
    </row>
    <row r="521" spans="1:4" hidden="1" x14ac:dyDescent="0.25">
      <c r="A521">
        <v>194</v>
      </c>
      <c r="B521" t="s">
        <v>4</v>
      </c>
      <c r="C521">
        <v>2015</v>
      </c>
      <c r="D521" t="s">
        <v>14</v>
      </c>
    </row>
    <row r="522" spans="1:4" hidden="1" x14ac:dyDescent="0.25">
      <c r="A522">
        <v>567</v>
      </c>
      <c r="B522" t="s">
        <v>4</v>
      </c>
      <c r="C522">
        <v>2015</v>
      </c>
      <c r="D522" t="s">
        <v>15</v>
      </c>
    </row>
    <row r="523" spans="1:4" hidden="1" x14ac:dyDescent="0.25">
      <c r="A523">
        <v>63</v>
      </c>
      <c r="B523" t="s">
        <v>4</v>
      </c>
      <c r="C523">
        <v>2015</v>
      </c>
      <c r="D523" t="s">
        <v>16</v>
      </c>
    </row>
    <row r="524" spans="1:4" hidden="1" x14ac:dyDescent="0.25">
      <c r="A524">
        <v>228</v>
      </c>
      <c r="B524" t="s">
        <v>4</v>
      </c>
      <c r="C524">
        <v>2015</v>
      </c>
      <c r="D524" t="s">
        <v>8</v>
      </c>
    </row>
    <row r="525" spans="1:4" hidden="1" x14ac:dyDescent="0.25">
      <c r="A525">
        <v>1892</v>
      </c>
      <c r="B525" t="s">
        <v>4</v>
      </c>
      <c r="C525">
        <v>2015</v>
      </c>
      <c r="D525" t="s">
        <v>7</v>
      </c>
    </row>
    <row r="526" spans="1:4" hidden="1" x14ac:dyDescent="0.25">
      <c r="A526">
        <v>308</v>
      </c>
      <c r="B526" t="s">
        <v>4</v>
      </c>
      <c r="C526">
        <v>2015</v>
      </c>
      <c r="D526" t="s">
        <v>9</v>
      </c>
    </row>
    <row r="527" spans="1:4" hidden="1" x14ac:dyDescent="0.25">
      <c r="A527">
        <v>3211</v>
      </c>
      <c r="B527" t="s">
        <v>4</v>
      </c>
      <c r="C527">
        <v>2015</v>
      </c>
      <c r="D527" t="s">
        <v>5</v>
      </c>
    </row>
    <row r="528" spans="1:4" hidden="1" x14ac:dyDescent="0.25">
      <c r="A528">
        <v>136</v>
      </c>
      <c r="B528" t="s">
        <v>4</v>
      </c>
      <c r="C528">
        <v>2015</v>
      </c>
      <c r="D528" t="s">
        <v>10</v>
      </c>
    </row>
    <row r="529" spans="1:4" hidden="1" x14ac:dyDescent="0.25">
      <c r="A529">
        <v>338</v>
      </c>
      <c r="B529" t="s">
        <v>4</v>
      </c>
      <c r="C529">
        <v>2015</v>
      </c>
      <c r="D529" t="s">
        <v>6</v>
      </c>
    </row>
    <row r="530" spans="1:4" hidden="1" x14ac:dyDescent="0.25">
      <c r="A530">
        <v>215</v>
      </c>
      <c r="B530" t="s">
        <v>4</v>
      </c>
      <c r="C530">
        <v>2016</v>
      </c>
      <c r="D530" t="s">
        <v>14</v>
      </c>
    </row>
    <row r="531" spans="1:4" hidden="1" x14ac:dyDescent="0.25">
      <c r="A531">
        <v>454</v>
      </c>
      <c r="B531" t="s">
        <v>4</v>
      </c>
      <c r="C531">
        <v>2016</v>
      </c>
      <c r="D531" t="s">
        <v>15</v>
      </c>
    </row>
    <row r="532" spans="1:4" hidden="1" x14ac:dyDescent="0.25">
      <c r="A532">
        <v>633</v>
      </c>
      <c r="B532" t="s">
        <v>4</v>
      </c>
      <c r="C532">
        <v>2016</v>
      </c>
      <c r="D532" t="s">
        <v>16</v>
      </c>
    </row>
    <row r="533" spans="1:4" hidden="1" x14ac:dyDescent="0.25">
      <c r="A533">
        <v>290</v>
      </c>
      <c r="B533" t="s">
        <v>4</v>
      </c>
      <c r="C533">
        <v>2016</v>
      </c>
      <c r="D533" t="s">
        <v>8</v>
      </c>
    </row>
    <row r="534" spans="1:4" hidden="1" x14ac:dyDescent="0.25">
      <c r="A534">
        <v>102</v>
      </c>
      <c r="B534" t="s">
        <v>4</v>
      </c>
      <c r="C534">
        <v>2016</v>
      </c>
      <c r="D534" t="s">
        <v>17</v>
      </c>
    </row>
    <row r="535" spans="1:4" hidden="1" x14ac:dyDescent="0.25">
      <c r="A535">
        <v>710</v>
      </c>
      <c r="B535" t="s">
        <v>4</v>
      </c>
      <c r="C535">
        <v>2016</v>
      </c>
      <c r="D535" t="s">
        <v>7</v>
      </c>
    </row>
    <row r="536" spans="1:4" hidden="1" x14ac:dyDescent="0.25">
      <c r="A536">
        <v>102</v>
      </c>
      <c r="B536" t="s">
        <v>4</v>
      </c>
      <c r="C536">
        <v>2016</v>
      </c>
      <c r="D536" t="s">
        <v>11</v>
      </c>
    </row>
    <row r="537" spans="1:4" hidden="1" x14ac:dyDescent="0.25">
      <c r="A537">
        <v>242</v>
      </c>
      <c r="B537" t="s">
        <v>4</v>
      </c>
      <c r="C537">
        <v>2016</v>
      </c>
      <c r="D537" t="s">
        <v>5</v>
      </c>
    </row>
    <row r="538" spans="1:4" hidden="1" x14ac:dyDescent="0.25">
      <c r="A538">
        <v>467</v>
      </c>
      <c r="B538" t="s">
        <v>4</v>
      </c>
      <c r="C538">
        <v>2016</v>
      </c>
      <c r="D538" t="s">
        <v>10</v>
      </c>
    </row>
    <row r="539" spans="1:4" hidden="1" x14ac:dyDescent="0.25">
      <c r="A539">
        <v>233</v>
      </c>
      <c r="B539" t="s">
        <v>4</v>
      </c>
      <c r="C539">
        <v>2016</v>
      </c>
      <c r="D539" t="s">
        <v>6</v>
      </c>
    </row>
    <row r="540" spans="1:4" hidden="1" x14ac:dyDescent="0.25">
      <c r="A540">
        <v>276</v>
      </c>
      <c r="B540" t="s">
        <v>4</v>
      </c>
      <c r="C540">
        <v>2017</v>
      </c>
      <c r="D540" t="s">
        <v>14</v>
      </c>
    </row>
    <row r="541" spans="1:4" hidden="1" x14ac:dyDescent="0.25">
      <c r="A541">
        <v>268</v>
      </c>
      <c r="B541" t="s">
        <v>4</v>
      </c>
      <c r="C541">
        <v>2017</v>
      </c>
      <c r="D541" t="s">
        <v>15</v>
      </c>
    </row>
    <row r="542" spans="1:4" hidden="1" x14ac:dyDescent="0.25">
      <c r="A542">
        <v>451</v>
      </c>
      <c r="B542" t="s">
        <v>4</v>
      </c>
      <c r="C542">
        <v>2017</v>
      </c>
      <c r="D542" t="s">
        <v>16</v>
      </c>
    </row>
    <row r="543" spans="1:4" hidden="1" x14ac:dyDescent="0.25">
      <c r="A543">
        <v>111</v>
      </c>
      <c r="B543" t="s">
        <v>4</v>
      </c>
      <c r="C543">
        <v>2017</v>
      </c>
      <c r="D543" t="s">
        <v>8</v>
      </c>
    </row>
    <row r="544" spans="1:4" hidden="1" x14ac:dyDescent="0.25">
      <c r="A544">
        <v>111</v>
      </c>
      <c r="B544" t="s">
        <v>4</v>
      </c>
      <c r="C544">
        <v>2017</v>
      </c>
      <c r="D544" t="s">
        <v>17</v>
      </c>
    </row>
    <row r="545" spans="1:4" hidden="1" x14ac:dyDescent="0.25">
      <c r="A545">
        <v>342</v>
      </c>
      <c r="B545" t="s">
        <v>4</v>
      </c>
      <c r="C545">
        <v>2017</v>
      </c>
      <c r="D545" t="s">
        <v>7</v>
      </c>
    </row>
    <row r="546" spans="1:4" hidden="1" x14ac:dyDescent="0.25">
      <c r="A546">
        <v>258</v>
      </c>
      <c r="B546" t="s">
        <v>4</v>
      </c>
      <c r="C546">
        <v>2017</v>
      </c>
      <c r="D546" t="s">
        <v>11</v>
      </c>
    </row>
    <row r="547" spans="1:4" hidden="1" x14ac:dyDescent="0.25">
      <c r="A547">
        <v>44</v>
      </c>
      <c r="B547" t="s">
        <v>4</v>
      </c>
      <c r="C547">
        <v>2017</v>
      </c>
      <c r="D547" t="s">
        <v>9</v>
      </c>
    </row>
    <row r="548" spans="1:4" hidden="1" x14ac:dyDescent="0.25">
      <c r="A548">
        <v>395</v>
      </c>
      <c r="B548" t="s">
        <v>4</v>
      </c>
      <c r="C548">
        <v>2017</v>
      </c>
      <c r="D548" t="s">
        <v>5</v>
      </c>
    </row>
    <row r="549" spans="1:4" hidden="1" x14ac:dyDescent="0.25">
      <c r="A549">
        <v>289</v>
      </c>
      <c r="B549" t="s">
        <v>4</v>
      </c>
      <c r="C549">
        <v>2017</v>
      </c>
      <c r="D549" t="s">
        <v>10</v>
      </c>
    </row>
    <row r="550" spans="1:4" hidden="1" x14ac:dyDescent="0.25">
      <c r="A550">
        <v>2346</v>
      </c>
      <c r="B550" t="s">
        <v>4</v>
      </c>
      <c r="C550">
        <v>2017</v>
      </c>
      <c r="D550" t="s">
        <v>6</v>
      </c>
    </row>
    <row r="551" spans="1:4" hidden="1" x14ac:dyDescent="0.25">
      <c r="A551">
        <v>149</v>
      </c>
      <c r="B551" t="s">
        <v>4</v>
      </c>
      <c r="C551">
        <v>2017</v>
      </c>
      <c r="D551" t="s">
        <v>12</v>
      </c>
    </row>
    <row r="552" spans="1:4" hidden="1" x14ac:dyDescent="0.25">
      <c r="A552">
        <v>323</v>
      </c>
      <c r="B552" t="s">
        <v>4</v>
      </c>
      <c r="C552">
        <v>2018</v>
      </c>
      <c r="D552" t="s">
        <v>14</v>
      </c>
    </row>
    <row r="553" spans="1:4" hidden="1" x14ac:dyDescent="0.25">
      <c r="A553">
        <v>433</v>
      </c>
      <c r="B553" t="s">
        <v>4</v>
      </c>
      <c r="C553">
        <v>2018</v>
      </c>
      <c r="D553" t="s">
        <v>15</v>
      </c>
    </row>
    <row r="554" spans="1:4" hidden="1" x14ac:dyDescent="0.25">
      <c r="A554">
        <v>217</v>
      </c>
      <c r="B554" t="s">
        <v>4</v>
      </c>
      <c r="C554">
        <v>2018</v>
      </c>
      <c r="D554" t="s">
        <v>16</v>
      </c>
    </row>
    <row r="555" spans="1:4" hidden="1" x14ac:dyDescent="0.25">
      <c r="A555">
        <v>163</v>
      </c>
      <c r="B555" t="s">
        <v>4</v>
      </c>
      <c r="C555">
        <v>2018</v>
      </c>
      <c r="D555" t="s">
        <v>8</v>
      </c>
    </row>
    <row r="556" spans="1:4" hidden="1" x14ac:dyDescent="0.25">
      <c r="A556">
        <v>366</v>
      </c>
      <c r="B556" t="s">
        <v>4</v>
      </c>
      <c r="C556">
        <v>2018</v>
      </c>
      <c r="D556" t="s">
        <v>17</v>
      </c>
    </row>
    <row r="557" spans="1:4" hidden="1" x14ac:dyDescent="0.25">
      <c r="A557">
        <v>976</v>
      </c>
      <c r="B557" t="s">
        <v>4</v>
      </c>
      <c r="C557">
        <v>2018</v>
      </c>
      <c r="D557" t="s">
        <v>7</v>
      </c>
    </row>
    <row r="558" spans="1:4" hidden="1" x14ac:dyDescent="0.25">
      <c r="A558">
        <v>213</v>
      </c>
      <c r="B558" t="s">
        <v>4</v>
      </c>
      <c r="C558">
        <v>2018</v>
      </c>
      <c r="D558" t="s">
        <v>11</v>
      </c>
    </row>
    <row r="559" spans="1:4" hidden="1" x14ac:dyDescent="0.25">
      <c r="A559">
        <v>203</v>
      </c>
      <c r="B559" t="s">
        <v>4</v>
      </c>
      <c r="C559">
        <v>2018</v>
      </c>
      <c r="D559" t="s">
        <v>9</v>
      </c>
    </row>
    <row r="560" spans="1:4" hidden="1" x14ac:dyDescent="0.25">
      <c r="A560">
        <v>835</v>
      </c>
      <c r="B560" t="s">
        <v>4</v>
      </c>
      <c r="C560">
        <v>2018</v>
      </c>
      <c r="D560" t="s">
        <v>5</v>
      </c>
    </row>
    <row r="561" spans="1:4" hidden="1" x14ac:dyDescent="0.25">
      <c r="A561">
        <v>898</v>
      </c>
      <c r="B561" t="s">
        <v>4</v>
      </c>
      <c r="C561">
        <v>2018</v>
      </c>
      <c r="D561" t="s">
        <v>10</v>
      </c>
    </row>
    <row r="562" spans="1:4" hidden="1" x14ac:dyDescent="0.25">
      <c r="A562">
        <v>1749</v>
      </c>
      <c r="B562" t="s">
        <v>4</v>
      </c>
      <c r="C562">
        <v>2018</v>
      </c>
      <c r="D562" t="s">
        <v>6</v>
      </c>
    </row>
    <row r="563" spans="1:4" hidden="1" x14ac:dyDescent="0.25">
      <c r="A563">
        <v>421</v>
      </c>
      <c r="B563" t="s">
        <v>4</v>
      </c>
      <c r="C563">
        <v>2018</v>
      </c>
      <c r="D563" t="s">
        <v>12</v>
      </c>
    </row>
    <row r="564" spans="1:4" hidden="1" x14ac:dyDescent="0.25">
      <c r="A564">
        <v>3915</v>
      </c>
      <c r="B564" t="s">
        <v>4</v>
      </c>
      <c r="C564">
        <v>2019</v>
      </c>
      <c r="D564" t="s">
        <v>14</v>
      </c>
    </row>
    <row r="565" spans="1:4" hidden="1" x14ac:dyDescent="0.25">
      <c r="A565">
        <v>213</v>
      </c>
      <c r="B565" t="s">
        <v>4</v>
      </c>
      <c r="C565">
        <v>2019</v>
      </c>
      <c r="D565" t="s">
        <v>15</v>
      </c>
    </row>
    <row r="566" spans="1:4" hidden="1" x14ac:dyDescent="0.25">
      <c r="A566">
        <v>674</v>
      </c>
      <c r="B566" t="s">
        <v>4</v>
      </c>
      <c r="C566">
        <v>2019</v>
      </c>
      <c r="D566" t="s">
        <v>16</v>
      </c>
    </row>
    <row r="567" spans="1:4" hidden="1" x14ac:dyDescent="0.25">
      <c r="A567">
        <v>541</v>
      </c>
      <c r="B567" t="s">
        <v>4</v>
      </c>
      <c r="C567">
        <v>2019</v>
      </c>
      <c r="D567" t="s">
        <v>8</v>
      </c>
    </row>
    <row r="568" spans="1:4" hidden="1" x14ac:dyDescent="0.25">
      <c r="A568">
        <v>739</v>
      </c>
      <c r="B568" t="s">
        <v>4</v>
      </c>
      <c r="C568">
        <v>2019</v>
      </c>
      <c r="D568" t="s">
        <v>17</v>
      </c>
    </row>
    <row r="569" spans="1:4" hidden="1" x14ac:dyDescent="0.25">
      <c r="A569">
        <v>708</v>
      </c>
      <c r="B569" t="s">
        <v>4</v>
      </c>
      <c r="C569">
        <v>2019</v>
      </c>
      <c r="D569" t="s">
        <v>7</v>
      </c>
    </row>
    <row r="570" spans="1:4" hidden="1" x14ac:dyDescent="0.25">
      <c r="A570">
        <v>1207</v>
      </c>
      <c r="B570" t="s">
        <v>4</v>
      </c>
      <c r="C570">
        <v>2019</v>
      </c>
      <c r="D570" t="s">
        <v>11</v>
      </c>
    </row>
    <row r="571" spans="1:4" hidden="1" x14ac:dyDescent="0.25">
      <c r="A571">
        <v>488</v>
      </c>
      <c r="B571" t="s">
        <v>4</v>
      </c>
      <c r="C571">
        <v>2019</v>
      </c>
      <c r="D571" t="s">
        <v>9</v>
      </c>
    </row>
    <row r="572" spans="1:4" hidden="1" x14ac:dyDescent="0.25">
      <c r="A572">
        <v>485</v>
      </c>
      <c r="B572" t="s">
        <v>4</v>
      </c>
      <c r="C572">
        <v>2019</v>
      </c>
      <c r="D572" t="s">
        <v>5</v>
      </c>
    </row>
    <row r="573" spans="1:4" hidden="1" x14ac:dyDescent="0.25">
      <c r="A573">
        <v>672</v>
      </c>
      <c r="B573" t="s">
        <v>4</v>
      </c>
      <c r="C573">
        <v>2019</v>
      </c>
      <c r="D573" t="s">
        <v>10</v>
      </c>
    </row>
    <row r="574" spans="1:4" hidden="1" x14ac:dyDescent="0.25">
      <c r="A574">
        <v>238</v>
      </c>
      <c r="B574" t="s">
        <v>4</v>
      </c>
      <c r="C574">
        <v>2019</v>
      </c>
      <c r="D574" t="s">
        <v>6</v>
      </c>
    </row>
    <row r="575" spans="1:4" hidden="1" x14ac:dyDescent="0.25">
      <c r="A575">
        <v>466</v>
      </c>
      <c r="B575" t="s">
        <v>4</v>
      </c>
      <c r="C575">
        <v>2019</v>
      </c>
      <c r="D575" t="s">
        <v>12</v>
      </c>
    </row>
    <row r="576" spans="1:4" hidden="1" x14ac:dyDescent="0.25">
      <c r="A576">
        <v>355</v>
      </c>
      <c r="B576" t="s">
        <v>4</v>
      </c>
      <c r="C576">
        <v>2020</v>
      </c>
      <c r="D576" t="s">
        <v>14</v>
      </c>
    </row>
    <row r="577" spans="1:4" hidden="1" x14ac:dyDescent="0.25">
      <c r="A577">
        <v>135</v>
      </c>
      <c r="B577" t="s">
        <v>4</v>
      </c>
      <c r="C577">
        <v>2020</v>
      </c>
      <c r="D577" t="s">
        <v>15</v>
      </c>
    </row>
    <row r="578" spans="1:4" hidden="1" x14ac:dyDescent="0.25">
      <c r="A578">
        <v>300</v>
      </c>
      <c r="B578" t="s">
        <v>4</v>
      </c>
      <c r="C578">
        <v>2020</v>
      </c>
      <c r="D578" t="s">
        <v>16</v>
      </c>
    </row>
    <row r="579" spans="1:4" hidden="1" x14ac:dyDescent="0.25">
      <c r="A579">
        <v>63</v>
      </c>
      <c r="B579" t="s">
        <v>4</v>
      </c>
      <c r="C579">
        <v>2020</v>
      </c>
      <c r="D579" t="s">
        <v>8</v>
      </c>
    </row>
    <row r="580" spans="1:4" hidden="1" x14ac:dyDescent="0.25">
      <c r="A580">
        <v>238</v>
      </c>
      <c r="B580" t="s">
        <v>4</v>
      </c>
      <c r="C580">
        <v>2020</v>
      </c>
      <c r="D580" t="s">
        <v>17</v>
      </c>
    </row>
    <row r="581" spans="1:4" hidden="1" x14ac:dyDescent="0.25">
      <c r="A581">
        <v>889</v>
      </c>
      <c r="B581" t="s">
        <v>4</v>
      </c>
      <c r="C581">
        <v>2020</v>
      </c>
      <c r="D581" t="s">
        <v>7</v>
      </c>
    </row>
    <row r="582" spans="1:4" hidden="1" x14ac:dyDescent="0.25">
      <c r="A582">
        <v>649</v>
      </c>
      <c r="B582" t="s">
        <v>4</v>
      </c>
      <c r="C582">
        <v>2020</v>
      </c>
      <c r="D582" t="s">
        <v>11</v>
      </c>
    </row>
    <row r="583" spans="1:4" hidden="1" x14ac:dyDescent="0.25">
      <c r="A583">
        <v>467</v>
      </c>
      <c r="B583" t="s">
        <v>4</v>
      </c>
      <c r="C583">
        <v>2020</v>
      </c>
      <c r="D583" t="s">
        <v>9</v>
      </c>
    </row>
    <row r="584" spans="1:4" hidden="1" x14ac:dyDescent="0.25">
      <c r="A584">
        <v>509</v>
      </c>
      <c r="B584" t="s">
        <v>4</v>
      </c>
      <c r="C584">
        <v>2020</v>
      </c>
      <c r="D584" t="s">
        <v>5</v>
      </c>
    </row>
    <row r="585" spans="1:4" hidden="1" x14ac:dyDescent="0.25">
      <c r="A585">
        <v>979</v>
      </c>
      <c r="B585" t="s">
        <v>4</v>
      </c>
      <c r="C585">
        <v>2020</v>
      </c>
      <c r="D585" t="s">
        <v>10</v>
      </c>
    </row>
    <row r="586" spans="1:4" hidden="1" x14ac:dyDescent="0.25">
      <c r="A586">
        <v>274</v>
      </c>
      <c r="B586" t="s">
        <v>4</v>
      </c>
      <c r="C586">
        <v>2020</v>
      </c>
      <c r="D586" t="s">
        <v>6</v>
      </c>
    </row>
    <row r="587" spans="1:4" hidden="1" x14ac:dyDescent="0.25">
      <c r="A587">
        <v>5647</v>
      </c>
      <c r="B587" t="s">
        <v>4</v>
      </c>
      <c r="C587">
        <v>2020</v>
      </c>
      <c r="D587" t="s">
        <v>12</v>
      </c>
    </row>
    <row r="588" spans="1:4" hidden="1" x14ac:dyDescent="0.25">
      <c r="A588">
        <v>0</v>
      </c>
      <c r="B588" t="s">
        <v>4</v>
      </c>
      <c r="C588">
        <v>2021</v>
      </c>
      <c r="D588" t="s">
        <v>14</v>
      </c>
    </row>
    <row r="589" spans="1:4" hidden="1" x14ac:dyDescent="0.25">
      <c r="A589">
        <v>3512</v>
      </c>
      <c r="B589" t="s">
        <v>4</v>
      </c>
      <c r="C589">
        <v>2021</v>
      </c>
      <c r="D589" t="s">
        <v>17</v>
      </c>
    </row>
    <row r="590" spans="1:4" hidden="1" x14ac:dyDescent="0.25">
      <c r="A590">
        <v>900</v>
      </c>
      <c r="B590" t="s">
        <v>4</v>
      </c>
      <c r="C590">
        <v>2021</v>
      </c>
      <c r="D590" t="s">
        <v>6</v>
      </c>
    </row>
    <row r="591" spans="1:4" hidden="1" x14ac:dyDescent="0.25">
      <c r="A591">
        <v>11475</v>
      </c>
      <c r="B591" t="s">
        <v>4</v>
      </c>
      <c r="C591">
        <v>2022</v>
      </c>
      <c r="D591" t="s">
        <v>14</v>
      </c>
    </row>
    <row r="592" spans="1:4" hidden="1" x14ac:dyDescent="0.25">
      <c r="A592">
        <v>9715</v>
      </c>
      <c r="B592" t="s">
        <v>4</v>
      </c>
      <c r="C592">
        <v>2022</v>
      </c>
      <c r="D592" t="s">
        <v>8</v>
      </c>
    </row>
    <row r="593" spans="1:4" hidden="1" x14ac:dyDescent="0.25">
      <c r="A593">
        <v>6193</v>
      </c>
      <c r="B593" t="s">
        <v>4</v>
      </c>
      <c r="C593">
        <v>2022</v>
      </c>
      <c r="D593" t="s">
        <v>17</v>
      </c>
    </row>
    <row r="594" spans="1:4" hidden="1" x14ac:dyDescent="0.25">
      <c r="A594">
        <v>8619</v>
      </c>
      <c r="B594" t="s">
        <v>4</v>
      </c>
      <c r="C594">
        <v>2022</v>
      </c>
      <c r="D594" t="s">
        <v>7</v>
      </c>
    </row>
    <row r="595" spans="1:4" hidden="1" x14ac:dyDescent="0.25">
      <c r="A595">
        <v>4704</v>
      </c>
      <c r="B595" t="s">
        <v>4</v>
      </c>
      <c r="C595">
        <v>2022</v>
      </c>
      <c r="D595" t="s">
        <v>11</v>
      </c>
    </row>
    <row r="596" spans="1:4" hidden="1" x14ac:dyDescent="0.25">
      <c r="A596">
        <v>2450</v>
      </c>
      <c r="B596" t="s">
        <v>4</v>
      </c>
      <c r="C596">
        <v>2022</v>
      </c>
      <c r="D596" t="s">
        <v>9</v>
      </c>
    </row>
    <row r="597" spans="1:4" hidden="1" x14ac:dyDescent="0.25">
      <c r="A597">
        <v>5766</v>
      </c>
      <c r="B597" t="s">
        <v>4</v>
      </c>
      <c r="C597">
        <v>2023</v>
      </c>
      <c r="D597" t="s">
        <v>14</v>
      </c>
    </row>
    <row r="598" spans="1:4" hidden="1" x14ac:dyDescent="0.25">
      <c r="A598">
        <v>1225</v>
      </c>
      <c r="B598" t="s">
        <v>4</v>
      </c>
      <c r="C598">
        <v>2023</v>
      </c>
      <c r="D598" t="s">
        <v>16</v>
      </c>
    </row>
    <row r="599" spans="1:4" hidden="1" x14ac:dyDescent="0.25">
      <c r="A599">
        <v>3844</v>
      </c>
      <c r="B599" t="s">
        <v>4</v>
      </c>
      <c r="C599">
        <v>2023</v>
      </c>
      <c r="D599" t="s">
        <v>8</v>
      </c>
    </row>
    <row r="600" spans="1:4" hidden="1" x14ac:dyDescent="0.25">
      <c r="A600">
        <v>2358</v>
      </c>
      <c r="B600" t="s">
        <v>4</v>
      </c>
      <c r="C600">
        <v>2023</v>
      </c>
      <c r="D600" t="s">
        <v>5</v>
      </c>
    </row>
    <row r="601" spans="1:4" hidden="1" x14ac:dyDescent="0.25">
      <c r="A601">
        <v>1831</v>
      </c>
      <c r="B601" t="s">
        <v>4</v>
      </c>
      <c r="C601">
        <v>2023</v>
      </c>
      <c r="D601" t="s">
        <v>12</v>
      </c>
    </row>
    <row r="602" spans="1:4" hidden="1" x14ac:dyDescent="0.25">
      <c r="A602">
        <v>5011</v>
      </c>
      <c r="B602" t="s">
        <v>4</v>
      </c>
      <c r="C602">
        <v>2024</v>
      </c>
      <c r="D602" t="s">
        <v>15</v>
      </c>
    </row>
    <row r="603" spans="1:4" hidden="1" x14ac:dyDescent="0.25">
      <c r="A603">
        <v>4097</v>
      </c>
      <c r="B603" t="s">
        <v>4</v>
      </c>
      <c r="C603">
        <v>2024</v>
      </c>
      <c r="D603" t="s">
        <v>8</v>
      </c>
    </row>
    <row r="604" spans="1:4" hidden="1" x14ac:dyDescent="0.25">
      <c r="A604">
        <v>10791</v>
      </c>
      <c r="B604" t="s">
        <v>4</v>
      </c>
      <c r="C604">
        <v>2024</v>
      </c>
      <c r="D604" t="s">
        <v>17</v>
      </c>
    </row>
    <row r="605" spans="1:4" hidden="1" x14ac:dyDescent="0.25">
      <c r="A605">
        <v>8971</v>
      </c>
      <c r="B605" t="s">
        <v>4</v>
      </c>
      <c r="C605">
        <v>2024</v>
      </c>
      <c r="D605" t="s">
        <v>9</v>
      </c>
    </row>
    <row r="606" spans="1:4" hidden="1" x14ac:dyDescent="0.25">
      <c r="A606">
        <v>1841</v>
      </c>
      <c r="B606" t="s">
        <v>4</v>
      </c>
      <c r="C606">
        <v>2024</v>
      </c>
      <c r="D606" t="s">
        <v>6</v>
      </c>
    </row>
    <row r="607" spans="1:4" x14ac:dyDescent="0.25">
      <c r="A607" s="1">
        <v>37884</v>
      </c>
      <c r="B607" t="s">
        <v>13</v>
      </c>
      <c r="C607">
        <v>2011</v>
      </c>
      <c r="D607" t="s">
        <v>14</v>
      </c>
    </row>
    <row r="608" spans="1:4" x14ac:dyDescent="0.25">
      <c r="A608" s="1">
        <v>54134</v>
      </c>
      <c r="B608" t="s">
        <v>13</v>
      </c>
      <c r="C608">
        <v>2011</v>
      </c>
      <c r="D608" t="s">
        <v>15</v>
      </c>
    </row>
    <row r="609" spans="1:4" x14ac:dyDescent="0.25">
      <c r="A609" s="1">
        <v>28828</v>
      </c>
      <c r="B609" t="s">
        <v>13</v>
      </c>
      <c r="C609">
        <v>2011</v>
      </c>
      <c r="D609" t="s">
        <v>16</v>
      </c>
    </row>
    <row r="610" spans="1:4" x14ac:dyDescent="0.25">
      <c r="A610" s="1">
        <v>56081</v>
      </c>
      <c r="B610" t="s">
        <v>13</v>
      </c>
      <c r="C610">
        <v>2011</v>
      </c>
      <c r="D610" t="s">
        <v>8</v>
      </c>
    </row>
    <row r="611" spans="1:4" x14ac:dyDescent="0.25">
      <c r="A611" s="1">
        <v>554</v>
      </c>
      <c r="B611" t="s">
        <v>13</v>
      </c>
      <c r="C611">
        <v>2011</v>
      </c>
      <c r="D611" t="s">
        <v>17</v>
      </c>
    </row>
    <row r="612" spans="1:4" x14ac:dyDescent="0.25">
      <c r="A612" s="1">
        <v>20820</v>
      </c>
      <c r="B612" t="s">
        <v>13</v>
      </c>
      <c r="C612">
        <v>2011</v>
      </c>
      <c r="D612" t="s">
        <v>7</v>
      </c>
    </row>
    <row r="613" spans="1:4" x14ac:dyDescent="0.25">
      <c r="A613" s="1">
        <v>39947</v>
      </c>
      <c r="B613" t="s">
        <v>13</v>
      </c>
      <c r="C613">
        <v>2011</v>
      </c>
      <c r="D613" t="s">
        <v>11</v>
      </c>
    </row>
    <row r="614" spans="1:4" x14ac:dyDescent="0.25">
      <c r="A614" s="1">
        <v>18792</v>
      </c>
      <c r="B614" t="s">
        <v>13</v>
      </c>
      <c r="C614">
        <v>2011</v>
      </c>
      <c r="D614" t="s">
        <v>9</v>
      </c>
    </row>
    <row r="615" spans="1:4" x14ac:dyDescent="0.25">
      <c r="A615" s="1">
        <v>45686</v>
      </c>
      <c r="B615" t="s">
        <v>13</v>
      </c>
      <c r="C615">
        <v>2011</v>
      </c>
      <c r="D615" t="s">
        <v>5</v>
      </c>
    </row>
    <row r="616" spans="1:4" x14ac:dyDescent="0.25">
      <c r="A616" s="1">
        <v>60234</v>
      </c>
      <c r="B616" t="s">
        <v>13</v>
      </c>
      <c r="C616">
        <v>2011</v>
      </c>
      <c r="D616" t="s">
        <v>10</v>
      </c>
    </row>
    <row r="617" spans="1:4" x14ac:dyDescent="0.25">
      <c r="A617" s="1">
        <v>16923</v>
      </c>
      <c r="B617" t="s">
        <v>13</v>
      </c>
      <c r="C617">
        <v>2011</v>
      </c>
      <c r="D617" t="s">
        <v>6</v>
      </c>
    </row>
    <row r="618" spans="1:4" x14ac:dyDescent="0.25">
      <c r="A618" s="1">
        <v>17074</v>
      </c>
      <c r="B618" t="s">
        <v>13</v>
      </c>
      <c r="C618">
        <v>2011</v>
      </c>
      <c r="D618" t="s">
        <v>12</v>
      </c>
    </row>
    <row r="619" spans="1:4" x14ac:dyDescent="0.25">
      <c r="A619" s="1">
        <v>10439</v>
      </c>
      <c r="B619" t="s">
        <v>13</v>
      </c>
      <c r="C619">
        <v>2012</v>
      </c>
      <c r="D619" t="s">
        <v>14</v>
      </c>
    </row>
    <row r="620" spans="1:4" x14ac:dyDescent="0.25">
      <c r="A620" s="1">
        <v>23793</v>
      </c>
      <c r="B620" t="s">
        <v>13</v>
      </c>
      <c r="C620">
        <v>2012</v>
      </c>
      <c r="D620" t="s">
        <v>15</v>
      </c>
    </row>
    <row r="621" spans="1:4" x14ac:dyDescent="0.25">
      <c r="A621" s="1">
        <v>52704</v>
      </c>
      <c r="B621" t="s">
        <v>13</v>
      </c>
      <c r="C621">
        <v>2012</v>
      </c>
      <c r="D621" t="s">
        <v>16</v>
      </c>
    </row>
    <row r="622" spans="1:4" x14ac:dyDescent="0.25">
      <c r="A622" s="1">
        <v>37541</v>
      </c>
      <c r="B622" t="s">
        <v>13</v>
      </c>
      <c r="C622">
        <v>2012</v>
      </c>
      <c r="D622" t="s">
        <v>8</v>
      </c>
    </row>
    <row r="623" spans="1:4" x14ac:dyDescent="0.25">
      <c r="A623" s="1">
        <v>816</v>
      </c>
      <c r="B623" t="s">
        <v>13</v>
      </c>
      <c r="C623">
        <v>2012</v>
      </c>
      <c r="D623" t="s">
        <v>17</v>
      </c>
    </row>
    <row r="624" spans="1:4" x14ac:dyDescent="0.25">
      <c r="A624" s="1">
        <v>36538</v>
      </c>
      <c r="B624" t="s">
        <v>13</v>
      </c>
      <c r="C624">
        <v>2012</v>
      </c>
      <c r="D624" t="s">
        <v>7</v>
      </c>
    </row>
    <row r="625" spans="1:4" x14ac:dyDescent="0.25">
      <c r="A625" s="1">
        <v>11003</v>
      </c>
      <c r="B625" t="s">
        <v>13</v>
      </c>
      <c r="C625">
        <v>2012</v>
      </c>
      <c r="D625" t="s">
        <v>11</v>
      </c>
    </row>
    <row r="626" spans="1:4" x14ac:dyDescent="0.25">
      <c r="A626" s="1">
        <v>35504</v>
      </c>
      <c r="B626" t="s">
        <v>13</v>
      </c>
      <c r="C626">
        <v>2012</v>
      </c>
      <c r="D626" t="s">
        <v>9</v>
      </c>
    </row>
    <row r="627" spans="1:4" x14ac:dyDescent="0.25">
      <c r="A627" s="1">
        <v>284549</v>
      </c>
      <c r="B627" t="s">
        <v>13</v>
      </c>
      <c r="C627">
        <v>2012</v>
      </c>
      <c r="D627" t="s">
        <v>5</v>
      </c>
    </row>
    <row r="628" spans="1:4" x14ac:dyDescent="0.25">
      <c r="A628" s="1">
        <v>265482</v>
      </c>
      <c r="B628" t="s">
        <v>13</v>
      </c>
      <c r="C628">
        <v>2012</v>
      </c>
      <c r="D628" t="s">
        <v>10</v>
      </c>
    </row>
    <row r="629" spans="1:4" x14ac:dyDescent="0.25">
      <c r="A629" s="1">
        <v>147925</v>
      </c>
      <c r="B629" t="s">
        <v>13</v>
      </c>
      <c r="C629">
        <v>2012</v>
      </c>
      <c r="D629" t="s">
        <v>6</v>
      </c>
    </row>
    <row r="630" spans="1:4" x14ac:dyDescent="0.25">
      <c r="A630" s="1">
        <v>49312</v>
      </c>
      <c r="B630" t="s">
        <v>13</v>
      </c>
      <c r="C630">
        <v>2012</v>
      </c>
      <c r="D630" t="s">
        <v>12</v>
      </c>
    </row>
    <row r="631" spans="1:4" x14ac:dyDescent="0.25">
      <c r="A631" s="1">
        <v>42471</v>
      </c>
      <c r="B631" t="s">
        <v>13</v>
      </c>
      <c r="C631">
        <v>2013</v>
      </c>
      <c r="D631" t="s">
        <v>14</v>
      </c>
    </row>
    <row r="632" spans="1:4" x14ac:dyDescent="0.25">
      <c r="A632" s="1">
        <v>16611</v>
      </c>
      <c r="B632" t="s">
        <v>13</v>
      </c>
      <c r="C632">
        <v>2013</v>
      </c>
      <c r="D632" t="s">
        <v>15</v>
      </c>
    </row>
    <row r="633" spans="1:4" x14ac:dyDescent="0.25">
      <c r="A633" s="1">
        <v>42624</v>
      </c>
      <c r="B633" t="s">
        <v>13</v>
      </c>
      <c r="C633">
        <v>2013</v>
      </c>
      <c r="D633" t="s">
        <v>16</v>
      </c>
    </row>
    <row r="634" spans="1:4" x14ac:dyDescent="0.25">
      <c r="A634" s="1">
        <v>53075</v>
      </c>
      <c r="B634" t="s">
        <v>13</v>
      </c>
      <c r="C634">
        <v>2013</v>
      </c>
      <c r="D634" t="s">
        <v>8</v>
      </c>
    </row>
    <row r="635" spans="1:4" x14ac:dyDescent="0.25">
      <c r="A635" s="1">
        <v>101231</v>
      </c>
      <c r="B635" t="s">
        <v>13</v>
      </c>
      <c r="C635">
        <v>2013</v>
      </c>
      <c r="D635" t="s">
        <v>17</v>
      </c>
    </row>
    <row r="636" spans="1:4" x14ac:dyDescent="0.25">
      <c r="A636" s="1">
        <v>27936</v>
      </c>
      <c r="B636" t="s">
        <v>13</v>
      </c>
      <c r="C636">
        <v>2013</v>
      </c>
      <c r="D636" t="s">
        <v>7</v>
      </c>
    </row>
    <row r="637" spans="1:4" x14ac:dyDescent="0.25">
      <c r="A637" s="1">
        <v>50722</v>
      </c>
      <c r="B637" t="s">
        <v>13</v>
      </c>
      <c r="C637">
        <v>2013</v>
      </c>
      <c r="D637" t="s">
        <v>11</v>
      </c>
    </row>
    <row r="638" spans="1:4" x14ac:dyDescent="0.25">
      <c r="A638" s="1">
        <v>22188</v>
      </c>
      <c r="B638" t="s">
        <v>13</v>
      </c>
      <c r="C638">
        <v>2013</v>
      </c>
      <c r="D638" t="s">
        <v>9</v>
      </c>
    </row>
    <row r="639" spans="1:4" x14ac:dyDescent="0.25">
      <c r="A639" s="1">
        <v>22075</v>
      </c>
      <c r="B639" t="s">
        <v>13</v>
      </c>
      <c r="C639">
        <v>2013</v>
      </c>
      <c r="D639" t="s">
        <v>5</v>
      </c>
    </row>
    <row r="640" spans="1:4" x14ac:dyDescent="0.25">
      <c r="A640" s="1">
        <v>21201</v>
      </c>
      <c r="B640" t="s">
        <v>13</v>
      </c>
      <c r="C640">
        <v>2013</v>
      </c>
      <c r="D640" t="s">
        <v>10</v>
      </c>
    </row>
    <row r="641" spans="1:4" x14ac:dyDescent="0.25">
      <c r="A641" s="1">
        <v>3128</v>
      </c>
      <c r="B641" t="s">
        <v>13</v>
      </c>
      <c r="C641">
        <v>2013</v>
      </c>
      <c r="D641" t="s">
        <v>6</v>
      </c>
    </row>
    <row r="642" spans="1:4" x14ac:dyDescent="0.25">
      <c r="A642" s="1">
        <v>15676</v>
      </c>
      <c r="B642" t="s">
        <v>13</v>
      </c>
      <c r="C642">
        <v>2013</v>
      </c>
      <c r="D642" t="s">
        <v>12</v>
      </c>
    </row>
    <row r="643" spans="1:4" x14ac:dyDescent="0.25">
      <c r="A643" s="1">
        <v>11901</v>
      </c>
      <c r="B643" t="s">
        <v>13</v>
      </c>
      <c r="C643">
        <v>2014</v>
      </c>
      <c r="D643" t="s">
        <v>15</v>
      </c>
    </row>
    <row r="644" spans="1:4" x14ac:dyDescent="0.25">
      <c r="A644" s="1">
        <v>4940</v>
      </c>
      <c r="B644" t="s">
        <v>13</v>
      </c>
      <c r="C644">
        <v>2014</v>
      </c>
      <c r="D644" t="s">
        <v>11</v>
      </c>
    </row>
    <row r="645" spans="1:4" x14ac:dyDescent="0.25">
      <c r="A645" s="1">
        <v>4937</v>
      </c>
      <c r="B645" t="s">
        <v>13</v>
      </c>
      <c r="C645">
        <v>2014</v>
      </c>
      <c r="D645" t="s">
        <v>5</v>
      </c>
    </row>
    <row r="646" spans="1:4" x14ac:dyDescent="0.25">
      <c r="A646" s="1">
        <v>8561</v>
      </c>
      <c r="B646" t="s">
        <v>13</v>
      </c>
      <c r="C646">
        <v>2014</v>
      </c>
      <c r="D646" t="s">
        <v>6</v>
      </c>
    </row>
    <row r="647" spans="1:4" x14ac:dyDescent="0.25">
      <c r="A647" s="1">
        <v>20158</v>
      </c>
      <c r="B647" t="s">
        <v>13</v>
      </c>
      <c r="C647">
        <v>2015</v>
      </c>
      <c r="D647" t="s">
        <v>16</v>
      </c>
    </row>
    <row r="648" spans="1:4" x14ac:dyDescent="0.25">
      <c r="A648" s="1">
        <v>4945</v>
      </c>
      <c r="B648" t="s">
        <v>13</v>
      </c>
      <c r="C648">
        <v>2015</v>
      </c>
      <c r="D648" t="s">
        <v>8</v>
      </c>
    </row>
    <row r="649" spans="1:4" x14ac:dyDescent="0.25">
      <c r="A649" s="1">
        <v>2578</v>
      </c>
      <c r="B649" t="s">
        <v>13</v>
      </c>
      <c r="C649">
        <v>2015</v>
      </c>
      <c r="D649" t="s">
        <v>17</v>
      </c>
    </row>
    <row r="650" spans="1:4" x14ac:dyDescent="0.25">
      <c r="A650" s="1">
        <v>2857</v>
      </c>
      <c r="B650" t="s">
        <v>13</v>
      </c>
      <c r="C650">
        <v>2015</v>
      </c>
      <c r="D650" t="s">
        <v>7</v>
      </c>
    </row>
    <row r="651" spans="1:4" x14ac:dyDescent="0.25">
      <c r="A651" s="1">
        <v>9301</v>
      </c>
      <c r="B651" t="s">
        <v>13</v>
      </c>
      <c r="C651">
        <v>2015</v>
      </c>
      <c r="D651" t="s">
        <v>11</v>
      </c>
    </row>
    <row r="652" spans="1:4" x14ac:dyDescent="0.25">
      <c r="A652" s="1">
        <v>27123</v>
      </c>
      <c r="B652" t="s">
        <v>13</v>
      </c>
      <c r="C652">
        <v>2015</v>
      </c>
      <c r="D652" t="s">
        <v>9</v>
      </c>
    </row>
    <row r="653" spans="1:4" x14ac:dyDescent="0.25">
      <c r="A653" s="1">
        <v>11156</v>
      </c>
      <c r="B653" t="s">
        <v>13</v>
      </c>
      <c r="C653">
        <v>2015</v>
      </c>
      <c r="D653" t="s">
        <v>5</v>
      </c>
    </row>
    <row r="654" spans="1:4" x14ac:dyDescent="0.25">
      <c r="A654" s="1">
        <v>13250</v>
      </c>
      <c r="B654" t="s">
        <v>13</v>
      </c>
      <c r="C654">
        <v>2015</v>
      </c>
      <c r="D654" t="s">
        <v>10</v>
      </c>
    </row>
    <row r="655" spans="1:4" x14ac:dyDescent="0.25">
      <c r="A655" s="1">
        <v>6475</v>
      </c>
      <c r="B655" t="s">
        <v>13</v>
      </c>
      <c r="C655">
        <v>2015</v>
      </c>
      <c r="D655" t="s">
        <v>6</v>
      </c>
    </row>
    <row r="656" spans="1:4" x14ac:dyDescent="0.25">
      <c r="A656" s="1">
        <v>11393</v>
      </c>
      <c r="B656" t="s">
        <v>13</v>
      </c>
      <c r="C656">
        <v>2015</v>
      </c>
      <c r="D656" t="s">
        <v>12</v>
      </c>
    </row>
    <row r="657" spans="1:4" x14ac:dyDescent="0.25">
      <c r="A657" s="1">
        <v>2195</v>
      </c>
      <c r="B657" t="s">
        <v>13</v>
      </c>
      <c r="C657">
        <v>2016</v>
      </c>
      <c r="D657" t="s">
        <v>14</v>
      </c>
    </row>
    <row r="658" spans="1:4" x14ac:dyDescent="0.25">
      <c r="A658" s="1">
        <v>6728</v>
      </c>
      <c r="B658" t="s">
        <v>13</v>
      </c>
      <c r="C658">
        <v>2016</v>
      </c>
      <c r="D658" t="s">
        <v>15</v>
      </c>
    </row>
    <row r="659" spans="1:4" x14ac:dyDescent="0.25">
      <c r="A659" s="1">
        <v>19608</v>
      </c>
      <c r="B659" t="s">
        <v>13</v>
      </c>
      <c r="C659">
        <v>2016</v>
      </c>
      <c r="D659" t="s">
        <v>16</v>
      </c>
    </row>
    <row r="660" spans="1:4" x14ac:dyDescent="0.25">
      <c r="A660" s="1">
        <v>12759</v>
      </c>
      <c r="B660" t="s">
        <v>13</v>
      </c>
      <c r="C660">
        <v>2016</v>
      </c>
      <c r="D660" t="s">
        <v>8</v>
      </c>
    </row>
    <row r="661" spans="1:4" x14ac:dyDescent="0.25">
      <c r="A661" s="1">
        <v>7388</v>
      </c>
      <c r="B661" t="s">
        <v>13</v>
      </c>
      <c r="C661">
        <v>2016</v>
      </c>
      <c r="D661" t="s">
        <v>17</v>
      </c>
    </row>
    <row r="662" spans="1:4" x14ac:dyDescent="0.25">
      <c r="A662" s="1">
        <v>14331</v>
      </c>
      <c r="B662" t="s">
        <v>13</v>
      </c>
      <c r="C662">
        <v>2016</v>
      </c>
      <c r="D662" t="s">
        <v>7</v>
      </c>
    </row>
    <row r="663" spans="1:4" x14ac:dyDescent="0.25">
      <c r="A663" s="1">
        <v>12775</v>
      </c>
      <c r="B663" t="s">
        <v>13</v>
      </c>
      <c r="C663">
        <v>2016</v>
      </c>
      <c r="D663" t="s">
        <v>11</v>
      </c>
    </row>
    <row r="664" spans="1:4" x14ac:dyDescent="0.25">
      <c r="A664" s="1">
        <v>14324</v>
      </c>
      <c r="B664" t="s">
        <v>13</v>
      </c>
      <c r="C664">
        <v>2016</v>
      </c>
      <c r="D664" t="s">
        <v>9</v>
      </c>
    </row>
    <row r="665" spans="1:4" x14ac:dyDescent="0.25">
      <c r="A665" s="1">
        <v>22963</v>
      </c>
      <c r="B665" t="s">
        <v>13</v>
      </c>
      <c r="C665">
        <v>2016</v>
      </c>
      <c r="D665" t="s">
        <v>5</v>
      </c>
    </row>
    <row r="666" spans="1:4" x14ac:dyDescent="0.25">
      <c r="A666" s="1">
        <v>5573</v>
      </c>
      <c r="B666" t="s">
        <v>13</v>
      </c>
      <c r="C666">
        <v>2016</v>
      </c>
      <c r="D666" t="s">
        <v>10</v>
      </c>
    </row>
    <row r="667" spans="1:4" x14ac:dyDescent="0.25">
      <c r="A667" s="1">
        <v>30061</v>
      </c>
      <c r="B667" t="s">
        <v>13</v>
      </c>
      <c r="C667">
        <v>2016</v>
      </c>
      <c r="D667" t="s">
        <v>6</v>
      </c>
    </row>
    <row r="668" spans="1:4" x14ac:dyDescent="0.25">
      <c r="A668" s="1">
        <v>4311</v>
      </c>
      <c r="B668" t="s">
        <v>13</v>
      </c>
      <c r="C668">
        <v>2016</v>
      </c>
      <c r="D668" t="s">
        <v>12</v>
      </c>
    </row>
    <row r="669" spans="1:4" x14ac:dyDescent="0.25">
      <c r="A669" s="1">
        <v>17352</v>
      </c>
      <c r="B669" t="s">
        <v>13</v>
      </c>
      <c r="C669">
        <v>2017</v>
      </c>
      <c r="D669" t="s">
        <v>14</v>
      </c>
    </row>
    <row r="670" spans="1:4" x14ac:dyDescent="0.25">
      <c r="A670" s="1">
        <v>5692</v>
      </c>
      <c r="B670" t="s">
        <v>13</v>
      </c>
      <c r="C670">
        <v>2017</v>
      </c>
      <c r="D670" t="s">
        <v>15</v>
      </c>
    </row>
    <row r="671" spans="1:4" x14ac:dyDescent="0.25">
      <c r="A671" s="1">
        <v>16732</v>
      </c>
      <c r="B671" t="s">
        <v>13</v>
      </c>
      <c r="C671">
        <v>2017</v>
      </c>
      <c r="D671" t="s">
        <v>16</v>
      </c>
    </row>
    <row r="672" spans="1:4" x14ac:dyDescent="0.25">
      <c r="A672" s="1">
        <v>19182</v>
      </c>
      <c r="B672" t="s">
        <v>13</v>
      </c>
      <c r="C672">
        <v>2017</v>
      </c>
      <c r="D672" t="s">
        <v>8</v>
      </c>
    </row>
    <row r="673" spans="1:4" x14ac:dyDescent="0.25">
      <c r="A673" s="1">
        <v>5805</v>
      </c>
      <c r="B673" t="s">
        <v>13</v>
      </c>
      <c r="C673">
        <v>2017</v>
      </c>
      <c r="D673" t="s">
        <v>17</v>
      </c>
    </row>
    <row r="674" spans="1:4" x14ac:dyDescent="0.25">
      <c r="A674" s="1">
        <v>61228</v>
      </c>
      <c r="B674" t="s">
        <v>13</v>
      </c>
      <c r="C674">
        <v>2017</v>
      </c>
      <c r="D674" t="s">
        <v>7</v>
      </c>
    </row>
    <row r="675" spans="1:4" x14ac:dyDescent="0.25">
      <c r="A675" s="1">
        <v>130168</v>
      </c>
      <c r="B675" t="s">
        <v>13</v>
      </c>
      <c r="C675">
        <v>2017</v>
      </c>
      <c r="D675" t="s">
        <v>11</v>
      </c>
    </row>
    <row r="676" spans="1:4" x14ac:dyDescent="0.25">
      <c r="A676" s="1">
        <v>88038</v>
      </c>
      <c r="B676" t="s">
        <v>13</v>
      </c>
      <c r="C676">
        <v>2017</v>
      </c>
      <c r="D676" t="s">
        <v>9</v>
      </c>
    </row>
    <row r="677" spans="1:4" x14ac:dyDescent="0.25">
      <c r="A677" s="1">
        <v>37990</v>
      </c>
      <c r="B677" t="s">
        <v>13</v>
      </c>
      <c r="C677">
        <v>2017</v>
      </c>
      <c r="D677" t="s">
        <v>5</v>
      </c>
    </row>
    <row r="678" spans="1:4" x14ac:dyDescent="0.25">
      <c r="A678" s="1">
        <v>40138</v>
      </c>
      <c r="B678" t="s">
        <v>13</v>
      </c>
      <c r="C678">
        <v>2017</v>
      </c>
      <c r="D678" t="s">
        <v>10</v>
      </c>
    </row>
    <row r="679" spans="1:4" x14ac:dyDescent="0.25">
      <c r="A679" s="1">
        <v>78007</v>
      </c>
      <c r="B679" t="s">
        <v>13</v>
      </c>
      <c r="C679">
        <v>2017</v>
      </c>
      <c r="D679" t="s">
        <v>6</v>
      </c>
    </row>
    <row r="680" spans="1:4" x14ac:dyDescent="0.25">
      <c r="A680" s="1">
        <v>42885</v>
      </c>
      <c r="B680" t="s">
        <v>13</v>
      </c>
      <c r="C680">
        <v>2017</v>
      </c>
      <c r="D680" t="s">
        <v>12</v>
      </c>
    </row>
    <row r="681" spans="1:4" x14ac:dyDescent="0.25">
      <c r="A681" s="1">
        <v>29677</v>
      </c>
      <c r="B681" t="s">
        <v>13</v>
      </c>
      <c r="C681">
        <v>2018</v>
      </c>
      <c r="D681" t="s">
        <v>14</v>
      </c>
    </row>
    <row r="682" spans="1:4" x14ac:dyDescent="0.25">
      <c r="A682" s="1">
        <v>28657</v>
      </c>
      <c r="B682" t="s">
        <v>13</v>
      </c>
      <c r="C682">
        <v>2018</v>
      </c>
      <c r="D682" t="s">
        <v>15</v>
      </c>
    </row>
    <row r="683" spans="1:4" x14ac:dyDescent="0.25">
      <c r="A683" s="1">
        <v>9936</v>
      </c>
      <c r="B683" t="s">
        <v>13</v>
      </c>
      <c r="C683">
        <v>2018</v>
      </c>
      <c r="D683" t="s">
        <v>16</v>
      </c>
    </row>
    <row r="684" spans="1:4" x14ac:dyDescent="0.25">
      <c r="A684" s="1">
        <v>28531</v>
      </c>
      <c r="B684" t="s">
        <v>13</v>
      </c>
      <c r="C684">
        <v>2018</v>
      </c>
      <c r="D684" t="s">
        <v>8</v>
      </c>
    </row>
    <row r="685" spans="1:4" x14ac:dyDescent="0.25">
      <c r="A685" s="1">
        <v>87892</v>
      </c>
      <c r="B685" t="s">
        <v>13</v>
      </c>
      <c r="C685">
        <v>2018</v>
      </c>
      <c r="D685" t="s">
        <v>17</v>
      </c>
    </row>
    <row r="686" spans="1:4" x14ac:dyDescent="0.25">
      <c r="A686" s="1">
        <v>24787</v>
      </c>
      <c r="B686" t="s">
        <v>13</v>
      </c>
      <c r="C686">
        <v>2018</v>
      </c>
      <c r="D686" t="s">
        <v>7</v>
      </c>
    </row>
    <row r="687" spans="1:4" x14ac:dyDescent="0.25">
      <c r="A687" s="1">
        <v>34386</v>
      </c>
      <c r="B687" t="s">
        <v>13</v>
      </c>
      <c r="C687">
        <v>2018</v>
      </c>
      <c r="D687" t="s">
        <v>11</v>
      </c>
    </row>
    <row r="688" spans="1:4" x14ac:dyDescent="0.25">
      <c r="A688" s="1">
        <v>62610</v>
      </c>
      <c r="B688" t="s">
        <v>13</v>
      </c>
      <c r="C688">
        <v>2018</v>
      </c>
      <c r="D688" t="s">
        <v>9</v>
      </c>
    </row>
    <row r="689" spans="1:4" x14ac:dyDescent="0.25">
      <c r="A689" s="1">
        <v>28805</v>
      </c>
      <c r="B689" t="s">
        <v>13</v>
      </c>
      <c r="C689">
        <v>2018</v>
      </c>
      <c r="D689" t="s">
        <v>5</v>
      </c>
    </row>
    <row r="690" spans="1:4" x14ac:dyDescent="0.25">
      <c r="A690" s="1">
        <v>102171</v>
      </c>
      <c r="B690" t="s">
        <v>13</v>
      </c>
      <c r="C690">
        <v>2018</v>
      </c>
      <c r="D690" t="s">
        <v>10</v>
      </c>
    </row>
    <row r="691" spans="1:4" x14ac:dyDescent="0.25">
      <c r="A691" s="1">
        <v>35882</v>
      </c>
      <c r="B691" t="s">
        <v>13</v>
      </c>
      <c r="C691">
        <v>2018</v>
      </c>
      <c r="D691" t="s">
        <v>6</v>
      </c>
    </row>
    <row r="692" spans="1:4" x14ac:dyDescent="0.25">
      <c r="A692" s="1">
        <v>24352</v>
      </c>
      <c r="B692" t="s">
        <v>13</v>
      </c>
      <c r="C692">
        <v>2018</v>
      </c>
      <c r="D692" t="s">
        <v>12</v>
      </c>
    </row>
    <row r="693" spans="1:4" x14ac:dyDescent="0.25">
      <c r="A693" s="1">
        <v>93328</v>
      </c>
      <c r="B693" t="s">
        <v>13</v>
      </c>
      <c r="C693">
        <v>2019</v>
      </c>
      <c r="D693" t="s">
        <v>14</v>
      </c>
    </row>
    <row r="694" spans="1:4" x14ac:dyDescent="0.25">
      <c r="A694" s="1">
        <v>17345</v>
      </c>
      <c r="B694" t="s">
        <v>13</v>
      </c>
      <c r="C694">
        <v>2019</v>
      </c>
      <c r="D694" t="s">
        <v>15</v>
      </c>
    </row>
    <row r="695" spans="1:4" x14ac:dyDescent="0.25">
      <c r="A695" s="1">
        <v>18427</v>
      </c>
      <c r="B695" t="s">
        <v>13</v>
      </c>
      <c r="C695">
        <v>2019</v>
      </c>
      <c r="D695" t="s">
        <v>16</v>
      </c>
    </row>
    <row r="696" spans="1:4" x14ac:dyDescent="0.25">
      <c r="A696" s="1">
        <v>61948</v>
      </c>
      <c r="B696" t="s">
        <v>13</v>
      </c>
      <c r="C696">
        <v>2019</v>
      </c>
      <c r="D696" t="s">
        <v>8</v>
      </c>
    </row>
    <row r="697" spans="1:4" x14ac:dyDescent="0.25">
      <c r="A697" s="1">
        <v>10540</v>
      </c>
      <c r="B697" t="s">
        <v>13</v>
      </c>
      <c r="C697">
        <v>2019</v>
      </c>
      <c r="D697" t="s">
        <v>17</v>
      </c>
    </row>
    <row r="698" spans="1:4" x14ac:dyDescent="0.25">
      <c r="A698" s="1">
        <v>30537</v>
      </c>
      <c r="B698" t="s">
        <v>13</v>
      </c>
      <c r="C698">
        <v>2019</v>
      </c>
      <c r="D698" t="s">
        <v>7</v>
      </c>
    </row>
    <row r="699" spans="1:4" x14ac:dyDescent="0.25">
      <c r="A699" s="1">
        <v>34636</v>
      </c>
      <c r="B699" t="s">
        <v>13</v>
      </c>
      <c r="C699">
        <v>2019</v>
      </c>
      <c r="D699" t="s">
        <v>11</v>
      </c>
    </row>
    <row r="700" spans="1:4" x14ac:dyDescent="0.25">
      <c r="A700" s="1">
        <v>35788</v>
      </c>
      <c r="B700" t="s">
        <v>13</v>
      </c>
      <c r="C700">
        <v>2019</v>
      </c>
      <c r="D700" t="s">
        <v>9</v>
      </c>
    </row>
    <row r="701" spans="1:4" x14ac:dyDescent="0.25">
      <c r="A701" s="1">
        <v>10766</v>
      </c>
      <c r="B701" t="s">
        <v>13</v>
      </c>
      <c r="C701">
        <v>2019</v>
      </c>
      <c r="D701" t="s">
        <v>5</v>
      </c>
    </row>
    <row r="702" spans="1:4" x14ac:dyDescent="0.25">
      <c r="A702" s="1">
        <v>48925</v>
      </c>
      <c r="B702" t="s">
        <v>13</v>
      </c>
      <c r="C702">
        <v>2019</v>
      </c>
      <c r="D702" t="s">
        <v>10</v>
      </c>
    </row>
    <row r="703" spans="1:4" x14ac:dyDescent="0.25">
      <c r="A703" s="1">
        <v>62679</v>
      </c>
      <c r="B703" t="s">
        <v>13</v>
      </c>
      <c r="C703">
        <v>2019</v>
      </c>
      <c r="D703" t="s">
        <v>6</v>
      </c>
    </row>
    <row r="704" spans="1:4" x14ac:dyDescent="0.25">
      <c r="A704" s="1">
        <v>19756</v>
      </c>
      <c r="B704" t="s">
        <v>13</v>
      </c>
      <c r="C704">
        <v>2019</v>
      </c>
      <c r="D704" t="s">
        <v>12</v>
      </c>
    </row>
    <row r="705" spans="1:4" x14ac:dyDescent="0.25">
      <c r="A705" s="1">
        <v>36510</v>
      </c>
      <c r="B705" t="s">
        <v>13</v>
      </c>
      <c r="C705">
        <v>2020</v>
      </c>
      <c r="D705" t="s">
        <v>14</v>
      </c>
    </row>
    <row r="706" spans="1:4" x14ac:dyDescent="0.25">
      <c r="A706" s="1">
        <v>24043</v>
      </c>
      <c r="B706" t="s">
        <v>13</v>
      </c>
      <c r="C706">
        <v>2020</v>
      </c>
      <c r="D706" t="s">
        <v>15</v>
      </c>
    </row>
    <row r="707" spans="1:4" x14ac:dyDescent="0.25">
      <c r="A707" s="1">
        <v>17424</v>
      </c>
      <c r="B707" t="s">
        <v>13</v>
      </c>
      <c r="C707">
        <v>2020</v>
      </c>
      <c r="D707" t="s">
        <v>16</v>
      </c>
    </row>
    <row r="708" spans="1:4" x14ac:dyDescent="0.25">
      <c r="A708" s="1">
        <v>81606</v>
      </c>
      <c r="B708" t="s">
        <v>13</v>
      </c>
      <c r="C708">
        <v>2020</v>
      </c>
      <c r="D708" t="s">
        <v>8</v>
      </c>
    </row>
    <row r="709" spans="1:4" x14ac:dyDescent="0.25">
      <c r="A709" s="1">
        <v>99537</v>
      </c>
      <c r="B709" t="s">
        <v>13</v>
      </c>
      <c r="C709">
        <v>2020</v>
      </c>
      <c r="D709" t="s">
        <v>17</v>
      </c>
    </row>
    <row r="710" spans="1:4" x14ac:dyDescent="0.25">
      <c r="A710" s="1">
        <v>8267</v>
      </c>
      <c r="B710" t="s">
        <v>13</v>
      </c>
      <c r="C710">
        <v>2020</v>
      </c>
      <c r="D710" t="s">
        <v>7</v>
      </c>
    </row>
    <row r="711" spans="1:4" x14ac:dyDescent="0.25">
      <c r="A711" s="1">
        <v>10376</v>
      </c>
      <c r="B711" t="s">
        <v>13</v>
      </c>
      <c r="C711">
        <v>2020</v>
      </c>
      <c r="D711" t="s">
        <v>11</v>
      </c>
    </row>
    <row r="712" spans="1:4" x14ac:dyDescent="0.25">
      <c r="A712" s="1">
        <v>12370</v>
      </c>
      <c r="B712" t="s">
        <v>13</v>
      </c>
      <c r="C712">
        <v>2020</v>
      </c>
      <c r="D712" t="s">
        <v>9</v>
      </c>
    </row>
    <row r="713" spans="1:4" x14ac:dyDescent="0.25">
      <c r="A713" s="1">
        <v>45116</v>
      </c>
      <c r="B713" t="s">
        <v>13</v>
      </c>
      <c r="C713">
        <v>2020</v>
      </c>
      <c r="D713" t="s">
        <v>5</v>
      </c>
    </row>
    <row r="714" spans="1:4" x14ac:dyDescent="0.25">
      <c r="A714" s="1">
        <v>13065</v>
      </c>
      <c r="B714" t="s">
        <v>13</v>
      </c>
      <c r="C714">
        <v>2020</v>
      </c>
      <c r="D714" t="s">
        <v>10</v>
      </c>
    </row>
    <row r="715" spans="1:4" x14ac:dyDescent="0.25">
      <c r="A715" s="1">
        <v>213848</v>
      </c>
      <c r="B715" t="s">
        <v>13</v>
      </c>
      <c r="C715">
        <v>2020</v>
      </c>
      <c r="D715" t="s">
        <v>6</v>
      </c>
    </row>
    <row r="716" spans="1:4" x14ac:dyDescent="0.25">
      <c r="A716" s="1">
        <v>46796</v>
      </c>
      <c r="B716" t="s">
        <v>13</v>
      </c>
      <c r="C716">
        <v>2020</v>
      </c>
      <c r="D716" t="s">
        <v>12</v>
      </c>
    </row>
    <row r="717" spans="1:4" x14ac:dyDescent="0.25">
      <c r="A717" s="1">
        <v>6383</v>
      </c>
      <c r="B717" t="s">
        <v>13</v>
      </c>
      <c r="C717">
        <v>2021</v>
      </c>
      <c r="D717" t="s">
        <v>15</v>
      </c>
    </row>
    <row r="718" spans="1:4" x14ac:dyDescent="0.25">
      <c r="A718" s="1">
        <v>19425</v>
      </c>
      <c r="B718" t="s">
        <v>13</v>
      </c>
      <c r="C718">
        <v>2021</v>
      </c>
      <c r="D718" t="s">
        <v>16</v>
      </c>
    </row>
    <row r="719" spans="1:4" x14ac:dyDescent="0.25">
      <c r="A719" s="1">
        <v>33464</v>
      </c>
      <c r="B719" t="s">
        <v>13</v>
      </c>
      <c r="C719">
        <v>2021</v>
      </c>
      <c r="D719" t="s">
        <v>8</v>
      </c>
    </row>
    <row r="720" spans="1:4" x14ac:dyDescent="0.25">
      <c r="A720" s="1">
        <v>10305</v>
      </c>
      <c r="B720" t="s">
        <v>13</v>
      </c>
      <c r="C720">
        <v>2021</v>
      </c>
      <c r="D720" t="s">
        <v>17</v>
      </c>
    </row>
    <row r="721" spans="1:4" x14ac:dyDescent="0.25">
      <c r="A721" s="1">
        <v>12382</v>
      </c>
      <c r="B721" t="s">
        <v>13</v>
      </c>
      <c r="C721">
        <v>2021</v>
      </c>
      <c r="D721" t="s">
        <v>7</v>
      </c>
    </row>
    <row r="722" spans="1:4" x14ac:dyDescent="0.25">
      <c r="A722" s="1">
        <v>26066</v>
      </c>
      <c r="B722" t="s">
        <v>13</v>
      </c>
      <c r="C722">
        <v>2021</v>
      </c>
      <c r="D722" t="s">
        <v>11</v>
      </c>
    </row>
    <row r="723" spans="1:4" x14ac:dyDescent="0.25">
      <c r="A723" s="1">
        <v>14796</v>
      </c>
      <c r="B723" t="s">
        <v>13</v>
      </c>
      <c r="C723">
        <v>2021</v>
      </c>
      <c r="D723" t="s">
        <v>9</v>
      </c>
    </row>
    <row r="724" spans="1:4" x14ac:dyDescent="0.25">
      <c r="A724" s="1">
        <v>10360</v>
      </c>
      <c r="B724" t="s">
        <v>13</v>
      </c>
      <c r="C724">
        <v>2021</v>
      </c>
      <c r="D724" t="s">
        <v>5</v>
      </c>
    </row>
    <row r="725" spans="1:4" x14ac:dyDescent="0.25">
      <c r="A725" s="1">
        <v>26932</v>
      </c>
      <c r="B725" t="s">
        <v>13</v>
      </c>
      <c r="C725">
        <v>2021</v>
      </c>
      <c r="D725" t="s">
        <v>10</v>
      </c>
    </row>
    <row r="726" spans="1:4" x14ac:dyDescent="0.25">
      <c r="A726" s="1">
        <v>19122</v>
      </c>
      <c r="B726" t="s">
        <v>13</v>
      </c>
      <c r="C726">
        <v>2021</v>
      </c>
      <c r="D726" t="s">
        <v>6</v>
      </c>
    </row>
    <row r="727" spans="1:4" x14ac:dyDescent="0.25">
      <c r="A727" s="1">
        <v>6283</v>
      </c>
      <c r="B727" t="s">
        <v>13</v>
      </c>
      <c r="C727">
        <v>2021</v>
      </c>
      <c r="D727" t="s">
        <v>12</v>
      </c>
    </row>
    <row r="728" spans="1:4" x14ac:dyDescent="0.25">
      <c r="A728" s="1">
        <v>92116</v>
      </c>
      <c r="B728" t="s">
        <v>13</v>
      </c>
      <c r="C728">
        <v>2022</v>
      </c>
      <c r="D728" t="s">
        <v>14</v>
      </c>
    </row>
    <row r="729" spans="1:4" x14ac:dyDescent="0.25">
      <c r="A729" s="1">
        <v>104279</v>
      </c>
      <c r="B729" t="s">
        <v>13</v>
      </c>
      <c r="C729">
        <v>2022</v>
      </c>
      <c r="D729" t="s">
        <v>15</v>
      </c>
    </row>
    <row r="730" spans="1:4" x14ac:dyDescent="0.25">
      <c r="A730" s="1">
        <v>220657</v>
      </c>
      <c r="B730" t="s">
        <v>13</v>
      </c>
      <c r="C730">
        <v>2022</v>
      </c>
      <c r="D730" t="s">
        <v>16</v>
      </c>
    </row>
    <row r="731" spans="1:4" x14ac:dyDescent="0.25">
      <c r="A731" s="1">
        <v>20932</v>
      </c>
      <c r="B731" t="s">
        <v>13</v>
      </c>
      <c r="C731">
        <v>2022</v>
      </c>
      <c r="D731" t="s">
        <v>8</v>
      </c>
    </row>
    <row r="732" spans="1:4" x14ac:dyDescent="0.25">
      <c r="A732" s="1">
        <v>89103</v>
      </c>
      <c r="B732" t="s">
        <v>13</v>
      </c>
      <c r="C732">
        <v>2022</v>
      </c>
      <c r="D732" t="s">
        <v>17</v>
      </c>
    </row>
    <row r="733" spans="1:4" x14ac:dyDescent="0.25">
      <c r="A733" s="1">
        <v>342547</v>
      </c>
      <c r="B733" t="s">
        <v>13</v>
      </c>
      <c r="C733">
        <v>2022</v>
      </c>
      <c r="D733" t="s">
        <v>7</v>
      </c>
    </row>
    <row r="734" spans="1:4" x14ac:dyDescent="0.25">
      <c r="A734" s="1">
        <v>313396</v>
      </c>
      <c r="B734" t="s">
        <v>13</v>
      </c>
      <c r="C734">
        <v>2022</v>
      </c>
      <c r="D734" t="s">
        <v>11</v>
      </c>
    </row>
    <row r="735" spans="1:4" x14ac:dyDescent="0.25">
      <c r="A735" s="1">
        <v>170848</v>
      </c>
      <c r="B735" t="s">
        <v>13</v>
      </c>
      <c r="C735">
        <v>2022</v>
      </c>
      <c r="D735" t="s">
        <v>9</v>
      </c>
    </row>
    <row r="736" spans="1:4" x14ac:dyDescent="0.25">
      <c r="A736" s="1">
        <v>61400</v>
      </c>
      <c r="B736" t="s">
        <v>13</v>
      </c>
      <c r="C736">
        <v>2022</v>
      </c>
      <c r="D736" t="s">
        <v>5</v>
      </c>
    </row>
    <row r="737" spans="1:7" x14ac:dyDescent="0.25">
      <c r="A737" s="1">
        <v>142898</v>
      </c>
      <c r="B737" t="s">
        <v>13</v>
      </c>
      <c r="C737">
        <v>2022</v>
      </c>
      <c r="D737" t="s">
        <v>10</v>
      </c>
    </row>
    <row r="738" spans="1:7" x14ac:dyDescent="0.25">
      <c r="A738" s="1">
        <v>99830</v>
      </c>
      <c r="B738" t="s">
        <v>13</v>
      </c>
      <c r="C738">
        <v>2022</v>
      </c>
      <c r="D738" t="s">
        <v>6</v>
      </c>
    </row>
    <row r="739" spans="1:7" x14ac:dyDescent="0.25">
      <c r="A739" s="1">
        <v>27800</v>
      </c>
      <c r="B739" t="s">
        <v>13</v>
      </c>
      <c r="C739">
        <v>2022</v>
      </c>
      <c r="D739" t="s">
        <v>12</v>
      </c>
    </row>
    <row r="740" spans="1:7" x14ac:dyDescent="0.25">
      <c r="A740" s="1">
        <v>83622</v>
      </c>
      <c r="B740" t="s">
        <v>13</v>
      </c>
      <c r="C740">
        <v>2023</v>
      </c>
      <c r="D740" t="s">
        <v>14</v>
      </c>
    </row>
    <row r="741" spans="1:7" x14ac:dyDescent="0.25">
      <c r="A741" s="1">
        <v>93768</v>
      </c>
      <c r="B741" t="s">
        <v>13</v>
      </c>
      <c r="C741">
        <v>2023</v>
      </c>
      <c r="D741" t="s">
        <v>15</v>
      </c>
    </row>
    <row r="742" spans="1:7" x14ac:dyDescent="0.25">
      <c r="A742" s="1">
        <v>269076</v>
      </c>
      <c r="B742" t="s">
        <v>13</v>
      </c>
      <c r="C742">
        <v>2023</v>
      </c>
      <c r="D742" t="s">
        <v>16</v>
      </c>
    </row>
    <row r="743" spans="1:7" x14ac:dyDescent="0.25">
      <c r="A743" s="1">
        <v>118751</v>
      </c>
      <c r="B743" t="s">
        <v>13</v>
      </c>
      <c r="C743">
        <v>2023</v>
      </c>
      <c r="D743" t="s">
        <v>8</v>
      </c>
    </row>
    <row r="744" spans="1:7" x14ac:dyDescent="0.25">
      <c r="A744" s="1">
        <v>99207</v>
      </c>
      <c r="B744" t="s">
        <v>13</v>
      </c>
      <c r="C744">
        <v>2023</v>
      </c>
      <c r="D744" t="s">
        <v>17</v>
      </c>
    </row>
    <row r="745" spans="1:7" x14ac:dyDescent="0.25">
      <c r="A745" s="1">
        <v>191447</v>
      </c>
      <c r="B745" t="s">
        <v>13</v>
      </c>
      <c r="C745">
        <v>2023</v>
      </c>
      <c r="D745" t="s">
        <v>7</v>
      </c>
    </row>
    <row r="746" spans="1:7" x14ac:dyDescent="0.25">
      <c r="A746" s="1">
        <v>199544</v>
      </c>
      <c r="B746" t="s">
        <v>13</v>
      </c>
      <c r="C746">
        <v>2023</v>
      </c>
      <c r="D746" t="s">
        <v>11</v>
      </c>
      <c r="G746" s="2">
        <f>SUM(A743:A754)</f>
        <v>1445244</v>
      </c>
    </row>
    <row r="747" spans="1:7" x14ac:dyDescent="0.25">
      <c r="A747" s="1">
        <v>58181</v>
      </c>
      <c r="B747" t="s">
        <v>13</v>
      </c>
      <c r="C747">
        <v>2023</v>
      </c>
      <c r="D747" t="s">
        <v>9</v>
      </c>
    </row>
    <row r="748" spans="1:7" x14ac:dyDescent="0.25">
      <c r="A748" s="1">
        <v>81474</v>
      </c>
      <c r="B748" t="s">
        <v>13</v>
      </c>
      <c r="C748">
        <v>2023</v>
      </c>
      <c r="D748" t="s">
        <v>5</v>
      </c>
    </row>
    <row r="749" spans="1:7" x14ac:dyDescent="0.25">
      <c r="A749" s="1">
        <v>143152</v>
      </c>
      <c r="B749" t="s">
        <v>13</v>
      </c>
      <c r="C749">
        <v>2023</v>
      </c>
      <c r="D749" t="s">
        <v>10</v>
      </c>
    </row>
    <row r="750" spans="1:7" x14ac:dyDescent="0.25">
      <c r="A750" s="1">
        <v>55961</v>
      </c>
      <c r="B750" t="s">
        <v>13</v>
      </c>
      <c r="C750">
        <v>2023</v>
      </c>
      <c r="D750" t="s">
        <v>6</v>
      </c>
    </row>
    <row r="751" spans="1:7" x14ac:dyDescent="0.25">
      <c r="A751" s="1">
        <v>119419</v>
      </c>
      <c r="B751" t="s">
        <v>13</v>
      </c>
      <c r="C751">
        <v>2023</v>
      </c>
      <c r="D751" t="s">
        <v>12</v>
      </c>
    </row>
    <row r="752" spans="1:7" x14ac:dyDescent="0.25">
      <c r="A752" s="1">
        <v>146472</v>
      </c>
      <c r="B752" t="s">
        <v>13</v>
      </c>
      <c r="C752">
        <v>2024</v>
      </c>
      <c r="D752" t="s">
        <v>14</v>
      </c>
    </row>
    <row r="753" spans="1:4" x14ac:dyDescent="0.25">
      <c r="A753" s="1">
        <v>151465</v>
      </c>
      <c r="B753" t="s">
        <v>13</v>
      </c>
      <c r="C753">
        <v>2024</v>
      </c>
      <c r="D753" t="s">
        <v>15</v>
      </c>
    </row>
    <row r="754" spans="1:4" x14ac:dyDescent="0.25">
      <c r="A754" s="1">
        <v>80171</v>
      </c>
      <c r="B754" t="s">
        <v>13</v>
      </c>
      <c r="C754">
        <v>2024</v>
      </c>
      <c r="D754" t="s">
        <v>16</v>
      </c>
    </row>
    <row r="755" spans="1:4" x14ac:dyDescent="0.25">
      <c r="A755" s="1">
        <v>98444</v>
      </c>
      <c r="B755" t="s">
        <v>13</v>
      </c>
      <c r="C755">
        <v>2024</v>
      </c>
      <c r="D755" t="s">
        <v>8</v>
      </c>
    </row>
    <row r="756" spans="1:4" x14ac:dyDescent="0.25">
      <c r="A756" s="1">
        <v>56228</v>
      </c>
      <c r="B756" t="s">
        <v>13</v>
      </c>
      <c r="C756">
        <v>2024</v>
      </c>
      <c r="D756" t="s">
        <v>17</v>
      </c>
    </row>
    <row r="757" spans="1:4" x14ac:dyDescent="0.25">
      <c r="A757" s="1">
        <v>280237</v>
      </c>
      <c r="B757" t="s">
        <v>13</v>
      </c>
      <c r="C757">
        <v>2024</v>
      </c>
      <c r="D757" t="s">
        <v>7</v>
      </c>
    </row>
    <row r="758" spans="1:4" x14ac:dyDescent="0.25">
      <c r="A758" s="1">
        <v>244717</v>
      </c>
      <c r="B758" t="s">
        <v>13</v>
      </c>
      <c r="C758">
        <v>2024</v>
      </c>
      <c r="D758" t="s">
        <v>11</v>
      </c>
    </row>
    <row r="759" spans="1:4" x14ac:dyDescent="0.25">
      <c r="A759" s="1">
        <v>85848</v>
      </c>
      <c r="B759" t="s">
        <v>13</v>
      </c>
      <c r="C759">
        <v>2024</v>
      </c>
      <c r="D759" t="s">
        <v>9</v>
      </c>
    </row>
    <row r="760" spans="1:4" x14ac:dyDescent="0.25">
      <c r="A760" s="1">
        <v>38337</v>
      </c>
      <c r="B760" t="s">
        <v>13</v>
      </c>
      <c r="C760">
        <v>2024</v>
      </c>
      <c r="D760" t="s">
        <v>5</v>
      </c>
    </row>
    <row r="761" spans="1:4" x14ac:dyDescent="0.25">
      <c r="A761" s="1">
        <v>153558</v>
      </c>
      <c r="B761" t="s">
        <v>13</v>
      </c>
      <c r="C761">
        <v>2024</v>
      </c>
      <c r="D761" t="s">
        <v>10</v>
      </c>
    </row>
    <row r="762" spans="1:4" x14ac:dyDescent="0.25">
      <c r="A762" s="1">
        <v>91030</v>
      </c>
      <c r="B762" t="s">
        <v>13</v>
      </c>
      <c r="C762">
        <v>2024</v>
      </c>
      <c r="D762" t="s">
        <v>6</v>
      </c>
    </row>
    <row r="763" spans="1:4" x14ac:dyDescent="0.25">
      <c r="A763" s="1">
        <v>59445</v>
      </c>
      <c r="B763" t="s">
        <v>13</v>
      </c>
      <c r="C763">
        <v>2024</v>
      </c>
      <c r="D763" t="s">
        <v>12</v>
      </c>
    </row>
    <row r="764" spans="1:4" x14ac:dyDescent="0.25">
      <c r="A764" s="1">
        <v>17214</v>
      </c>
      <c r="B764" t="s">
        <v>13</v>
      </c>
      <c r="C764">
        <v>2010</v>
      </c>
      <c r="D764" t="s">
        <v>8</v>
      </c>
    </row>
    <row r="765" spans="1:4" x14ac:dyDescent="0.25">
      <c r="A765" s="1">
        <v>19034</v>
      </c>
      <c r="B765" t="s">
        <v>13</v>
      </c>
      <c r="C765">
        <v>2010</v>
      </c>
      <c r="D765" t="s">
        <v>17</v>
      </c>
    </row>
    <row r="766" spans="1:4" x14ac:dyDescent="0.25">
      <c r="A766" s="1">
        <v>7106</v>
      </c>
      <c r="B766" t="s">
        <v>13</v>
      </c>
      <c r="C766">
        <v>2010</v>
      </c>
      <c r="D766" t="s">
        <v>9</v>
      </c>
    </row>
    <row r="767" spans="1:4" hidden="1" x14ac:dyDescent="0.25">
      <c r="A767">
        <v>19</v>
      </c>
      <c r="B767" t="s">
        <v>4</v>
      </c>
      <c r="C767">
        <v>2010</v>
      </c>
      <c r="D767" t="s">
        <v>10</v>
      </c>
    </row>
    <row r="768" spans="1:4" hidden="1" x14ac:dyDescent="0.25">
      <c r="A768">
        <v>29</v>
      </c>
      <c r="B768" t="s">
        <v>4</v>
      </c>
      <c r="C768">
        <v>2010</v>
      </c>
      <c r="D768" t="s">
        <v>6</v>
      </c>
    </row>
    <row r="769" spans="1:4" x14ac:dyDescent="0.25">
      <c r="A769" s="1">
        <v>75800</v>
      </c>
      <c r="B769" t="s">
        <v>13</v>
      </c>
      <c r="C769">
        <v>2010</v>
      </c>
      <c r="D769" t="s">
        <v>14</v>
      </c>
    </row>
    <row r="770" spans="1:4" x14ac:dyDescent="0.25">
      <c r="A770" s="1">
        <v>120478</v>
      </c>
      <c r="B770" t="s">
        <v>13</v>
      </c>
      <c r="C770">
        <v>2010</v>
      </c>
      <c r="D770" t="s">
        <v>15</v>
      </c>
    </row>
    <row r="771" spans="1:4" x14ac:dyDescent="0.25">
      <c r="A771" s="1">
        <v>44459</v>
      </c>
      <c r="B771" t="s">
        <v>13</v>
      </c>
      <c r="C771">
        <v>2010</v>
      </c>
      <c r="D771" t="s">
        <v>16</v>
      </c>
    </row>
    <row r="772" spans="1:4" x14ac:dyDescent="0.25">
      <c r="A772" s="1">
        <v>66923</v>
      </c>
      <c r="B772" t="s">
        <v>13</v>
      </c>
      <c r="C772">
        <v>2010</v>
      </c>
      <c r="D772" t="s">
        <v>8</v>
      </c>
    </row>
    <row r="773" spans="1:4" x14ac:dyDescent="0.25">
      <c r="A773" s="1">
        <v>58307</v>
      </c>
      <c r="B773" t="s">
        <v>13</v>
      </c>
      <c r="C773">
        <v>2010</v>
      </c>
      <c r="D773" t="s">
        <v>17</v>
      </c>
    </row>
    <row r="774" spans="1:4" x14ac:dyDescent="0.25">
      <c r="A774" s="1">
        <v>18898</v>
      </c>
      <c r="B774" t="s">
        <v>13</v>
      </c>
      <c r="C774">
        <v>2010</v>
      </c>
      <c r="D774" t="s">
        <v>7</v>
      </c>
    </row>
    <row r="775" spans="1:4" x14ac:dyDescent="0.25">
      <c r="A775" s="1">
        <v>76065</v>
      </c>
      <c r="B775" t="s">
        <v>13</v>
      </c>
      <c r="C775">
        <v>2010</v>
      </c>
      <c r="D775" t="s">
        <v>11</v>
      </c>
    </row>
    <row r="776" spans="1:4" x14ac:dyDescent="0.25">
      <c r="A776" s="1">
        <v>60134</v>
      </c>
      <c r="B776" t="s">
        <v>13</v>
      </c>
      <c r="C776">
        <v>2010</v>
      </c>
      <c r="D776" t="s">
        <v>9</v>
      </c>
    </row>
    <row r="777" spans="1:4" x14ac:dyDescent="0.25">
      <c r="A777" s="1">
        <v>50041</v>
      </c>
      <c r="B777" t="s">
        <v>13</v>
      </c>
      <c r="C777">
        <v>2010</v>
      </c>
      <c r="D777" t="s">
        <v>5</v>
      </c>
    </row>
    <row r="778" spans="1:4" x14ac:dyDescent="0.25">
      <c r="A778" s="1">
        <v>85727</v>
      </c>
      <c r="B778" t="s">
        <v>13</v>
      </c>
      <c r="C778">
        <v>2010</v>
      </c>
      <c r="D778" t="s">
        <v>10</v>
      </c>
    </row>
    <row r="779" spans="1:4" x14ac:dyDescent="0.25">
      <c r="A779" s="1">
        <v>33278</v>
      </c>
      <c r="B779" t="s">
        <v>13</v>
      </c>
      <c r="C779">
        <v>2010</v>
      </c>
      <c r="D779" t="s">
        <v>6</v>
      </c>
    </row>
    <row r="780" spans="1:4" x14ac:dyDescent="0.25">
      <c r="A780" s="1">
        <v>38351</v>
      </c>
      <c r="B780" t="s">
        <v>13</v>
      </c>
      <c r="C780">
        <v>2010</v>
      </c>
      <c r="D780" t="s">
        <v>12</v>
      </c>
    </row>
    <row r="781" spans="1:4" hidden="1" x14ac:dyDescent="0.25">
      <c r="A781">
        <v>0</v>
      </c>
      <c r="B781" t="s">
        <v>4</v>
      </c>
      <c r="C781">
        <v>2016</v>
      </c>
      <c r="D781" t="s">
        <v>8</v>
      </c>
    </row>
    <row r="782" spans="1:4" hidden="1" x14ac:dyDescent="0.25">
      <c r="A782">
        <v>4332</v>
      </c>
      <c r="B782" t="s">
        <v>4</v>
      </c>
      <c r="C782">
        <v>2021</v>
      </c>
      <c r="D782" t="s">
        <v>17</v>
      </c>
    </row>
    <row r="783" spans="1:4" hidden="1" x14ac:dyDescent="0.25">
      <c r="A783">
        <v>373</v>
      </c>
      <c r="B783" t="s">
        <v>4</v>
      </c>
      <c r="C783">
        <v>2021</v>
      </c>
      <c r="D783" t="s">
        <v>7</v>
      </c>
    </row>
    <row r="784" spans="1:4" hidden="1" x14ac:dyDescent="0.25">
      <c r="A784">
        <v>8915</v>
      </c>
      <c r="B784" t="s">
        <v>4</v>
      </c>
      <c r="C784">
        <v>2021</v>
      </c>
      <c r="D784" t="s">
        <v>11</v>
      </c>
    </row>
    <row r="785" spans="1:4" hidden="1" x14ac:dyDescent="0.25">
      <c r="A785">
        <v>11214</v>
      </c>
      <c r="B785" t="s">
        <v>4</v>
      </c>
      <c r="C785">
        <v>2023</v>
      </c>
      <c r="D785" t="s">
        <v>16</v>
      </c>
    </row>
    <row r="786" spans="1:4" hidden="1" x14ac:dyDescent="0.25">
      <c r="A786">
        <v>933</v>
      </c>
      <c r="B786" t="s">
        <v>4</v>
      </c>
      <c r="C786">
        <v>2024</v>
      </c>
      <c r="D786" t="s">
        <v>11</v>
      </c>
    </row>
    <row r="787" spans="1:4" x14ac:dyDescent="0.25">
      <c r="A787" s="1">
        <v>19182</v>
      </c>
      <c r="B787" t="s">
        <v>13</v>
      </c>
      <c r="C787">
        <v>2011</v>
      </c>
      <c r="D787" t="s">
        <v>14</v>
      </c>
    </row>
    <row r="788" spans="1:4" x14ac:dyDescent="0.25">
      <c r="A788" s="1">
        <v>1795</v>
      </c>
      <c r="B788" t="s">
        <v>13</v>
      </c>
      <c r="C788">
        <v>2011</v>
      </c>
      <c r="D788" t="s">
        <v>15</v>
      </c>
    </row>
    <row r="789" spans="1:4" x14ac:dyDescent="0.25">
      <c r="A789" s="1">
        <v>9441</v>
      </c>
      <c r="B789" t="s">
        <v>13</v>
      </c>
      <c r="C789">
        <v>2011</v>
      </c>
      <c r="D789" t="s">
        <v>16</v>
      </c>
    </row>
    <row r="790" spans="1:4" x14ac:dyDescent="0.25">
      <c r="A790" s="1">
        <v>34414</v>
      </c>
      <c r="B790" t="s">
        <v>13</v>
      </c>
      <c r="C790">
        <v>2011</v>
      </c>
      <c r="D790" t="s">
        <v>8</v>
      </c>
    </row>
    <row r="791" spans="1:4" x14ac:dyDescent="0.25">
      <c r="A791" s="1">
        <v>83420</v>
      </c>
      <c r="B791" t="s">
        <v>13</v>
      </c>
      <c r="C791">
        <v>2011</v>
      </c>
      <c r="D791" t="s">
        <v>17</v>
      </c>
    </row>
    <row r="792" spans="1:4" x14ac:dyDescent="0.25">
      <c r="A792" s="1">
        <v>61134</v>
      </c>
      <c r="B792" t="s">
        <v>13</v>
      </c>
      <c r="C792">
        <v>2011</v>
      </c>
      <c r="D792" t="s">
        <v>7</v>
      </c>
    </row>
    <row r="793" spans="1:4" x14ac:dyDescent="0.25">
      <c r="A793" s="1">
        <v>100544</v>
      </c>
      <c r="B793" t="s">
        <v>13</v>
      </c>
      <c r="C793">
        <v>2011</v>
      </c>
      <c r="D793" t="s">
        <v>11</v>
      </c>
    </row>
    <row r="794" spans="1:4" x14ac:dyDescent="0.25">
      <c r="A794" s="1">
        <v>53250</v>
      </c>
      <c r="B794" t="s">
        <v>13</v>
      </c>
      <c r="C794">
        <v>2011</v>
      </c>
      <c r="D794" t="s">
        <v>9</v>
      </c>
    </row>
    <row r="795" spans="1:4" x14ac:dyDescent="0.25">
      <c r="A795" s="1">
        <v>154027</v>
      </c>
      <c r="B795" t="s">
        <v>13</v>
      </c>
      <c r="C795">
        <v>2011</v>
      </c>
      <c r="D795" t="s">
        <v>5</v>
      </c>
    </row>
    <row r="796" spans="1:4" x14ac:dyDescent="0.25">
      <c r="A796" s="1">
        <v>65720</v>
      </c>
      <c r="B796" t="s">
        <v>13</v>
      </c>
      <c r="C796">
        <v>2011</v>
      </c>
      <c r="D796" t="s">
        <v>10</v>
      </c>
    </row>
    <row r="797" spans="1:4" x14ac:dyDescent="0.25">
      <c r="A797" s="1">
        <v>113260</v>
      </c>
      <c r="B797" t="s">
        <v>13</v>
      </c>
      <c r="C797">
        <v>2011</v>
      </c>
      <c r="D797" t="s">
        <v>6</v>
      </c>
    </row>
    <row r="798" spans="1:4" x14ac:dyDescent="0.25">
      <c r="A798" s="1">
        <v>53573</v>
      </c>
      <c r="B798" t="s">
        <v>13</v>
      </c>
      <c r="C798">
        <v>2011</v>
      </c>
      <c r="D798" t="s">
        <v>12</v>
      </c>
    </row>
    <row r="799" spans="1:4" x14ac:dyDescent="0.25">
      <c r="A799" s="1">
        <v>58894</v>
      </c>
      <c r="B799" t="s">
        <v>13</v>
      </c>
      <c r="C799">
        <v>2012</v>
      </c>
      <c r="D799" t="s">
        <v>14</v>
      </c>
    </row>
    <row r="800" spans="1:4" x14ac:dyDescent="0.25">
      <c r="A800" s="1">
        <v>55625</v>
      </c>
      <c r="B800" t="s">
        <v>13</v>
      </c>
      <c r="C800">
        <v>2012</v>
      </c>
      <c r="D800" t="s">
        <v>16</v>
      </c>
    </row>
    <row r="801" spans="1:4" x14ac:dyDescent="0.25">
      <c r="A801" s="1">
        <v>46945</v>
      </c>
      <c r="B801" t="s">
        <v>13</v>
      </c>
      <c r="C801">
        <v>2012</v>
      </c>
      <c r="D801" t="s">
        <v>8</v>
      </c>
    </row>
    <row r="802" spans="1:4" x14ac:dyDescent="0.25">
      <c r="A802" s="1">
        <v>75675</v>
      </c>
      <c r="B802" t="s">
        <v>13</v>
      </c>
      <c r="C802">
        <v>2012</v>
      </c>
      <c r="D802" t="s">
        <v>17</v>
      </c>
    </row>
    <row r="803" spans="1:4" x14ac:dyDescent="0.25">
      <c r="A803" s="1">
        <v>28531</v>
      </c>
      <c r="B803" t="s">
        <v>13</v>
      </c>
      <c r="C803">
        <v>2012</v>
      </c>
      <c r="D803" t="s">
        <v>7</v>
      </c>
    </row>
    <row r="804" spans="1:4" x14ac:dyDescent="0.25">
      <c r="A804" s="1">
        <v>67188</v>
      </c>
      <c r="B804" t="s">
        <v>13</v>
      </c>
      <c r="C804">
        <v>2012</v>
      </c>
      <c r="D804" t="s">
        <v>11</v>
      </c>
    </row>
    <row r="805" spans="1:4" x14ac:dyDescent="0.25">
      <c r="A805" s="1">
        <v>67247</v>
      </c>
      <c r="B805" t="s">
        <v>13</v>
      </c>
      <c r="C805">
        <v>2012</v>
      </c>
      <c r="D805" t="s">
        <v>9</v>
      </c>
    </row>
    <row r="806" spans="1:4" x14ac:dyDescent="0.25">
      <c r="A806" s="1">
        <v>75068</v>
      </c>
      <c r="B806" t="s">
        <v>13</v>
      </c>
      <c r="C806">
        <v>2012</v>
      </c>
      <c r="D806" t="s">
        <v>5</v>
      </c>
    </row>
    <row r="807" spans="1:4" x14ac:dyDescent="0.25">
      <c r="A807" s="1">
        <v>103021</v>
      </c>
      <c r="B807" t="s">
        <v>13</v>
      </c>
      <c r="C807">
        <v>2012</v>
      </c>
      <c r="D807" t="s">
        <v>10</v>
      </c>
    </row>
    <row r="808" spans="1:4" x14ac:dyDescent="0.25">
      <c r="A808" s="1">
        <v>87146</v>
      </c>
      <c r="B808" t="s">
        <v>13</v>
      </c>
      <c r="C808">
        <v>2012</v>
      </c>
      <c r="D808" t="s">
        <v>6</v>
      </c>
    </row>
    <row r="809" spans="1:4" x14ac:dyDescent="0.25">
      <c r="A809" s="1">
        <v>34016</v>
      </c>
      <c r="B809" t="s">
        <v>13</v>
      </c>
      <c r="C809">
        <v>2012</v>
      </c>
      <c r="D809" t="s">
        <v>12</v>
      </c>
    </row>
    <row r="810" spans="1:4" x14ac:dyDescent="0.25">
      <c r="A810" s="1">
        <v>67146</v>
      </c>
      <c r="B810" t="s">
        <v>13</v>
      </c>
      <c r="C810">
        <v>2013</v>
      </c>
      <c r="D810" t="s">
        <v>14</v>
      </c>
    </row>
    <row r="811" spans="1:4" x14ac:dyDescent="0.25">
      <c r="A811" s="1">
        <v>59003</v>
      </c>
      <c r="B811" t="s">
        <v>13</v>
      </c>
      <c r="C811">
        <v>2013</v>
      </c>
      <c r="D811" t="s">
        <v>15</v>
      </c>
    </row>
    <row r="812" spans="1:4" x14ac:dyDescent="0.25">
      <c r="A812" s="1">
        <v>60578</v>
      </c>
      <c r="B812" t="s">
        <v>13</v>
      </c>
      <c r="C812">
        <v>2013</v>
      </c>
      <c r="D812" t="s">
        <v>16</v>
      </c>
    </row>
    <row r="813" spans="1:4" x14ac:dyDescent="0.25">
      <c r="A813" s="1">
        <v>47220</v>
      </c>
      <c r="B813" t="s">
        <v>13</v>
      </c>
      <c r="C813">
        <v>2013</v>
      </c>
      <c r="D813" t="s">
        <v>8</v>
      </c>
    </row>
    <row r="814" spans="1:4" x14ac:dyDescent="0.25">
      <c r="A814" s="1">
        <v>174468</v>
      </c>
      <c r="B814" t="s">
        <v>13</v>
      </c>
      <c r="C814">
        <v>2013</v>
      </c>
      <c r="D814" t="s">
        <v>17</v>
      </c>
    </row>
    <row r="815" spans="1:4" x14ac:dyDescent="0.25">
      <c r="A815" s="1">
        <v>67892</v>
      </c>
      <c r="B815" t="s">
        <v>13</v>
      </c>
      <c r="C815">
        <v>2013</v>
      </c>
      <c r="D815" t="s">
        <v>7</v>
      </c>
    </row>
    <row r="816" spans="1:4" x14ac:dyDescent="0.25">
      <c r="A816" s="1">
        <v>82902</v>
      </c>
      <c r="B816" t="s">
        <v>13</v>
      </c>
      <c r="C816">
        <v>2013</v>
      </c>
      <c r="D816" t="s">
        <v>11</v>
      </c>
    </row>
    <row r="817" spans="1:4" x14ac:dyDescent="0.25">
      <c r="A817" s="1">
        <v>50730</v>
      </c>
      <c r="B817" t="s">
        <v>13</v>
      </c>
      <c r="C817">
        <v>2013</v>
      </c>
      <c r="D817" t="s">
        <v>9</v>
      </c>
    </row>
    <row r="818" spans="1:4" x14ac:dyDescent="0.25">
      <c r="A818" s="1">
        <v>66698</v>
      </c>
      <c r="B818" t="s">
        <v>13</v>
      </c>
      <c r="C818">
        <v>2013</v>
      </c>
      <c r="D818" t="s">
        <v>5</v>
      </c>
    </row>
    <row r="819" spans="1:4" x14ac:dyDescent="0.25">
      <c r="A819" s="1">
        <v>137183</v>
      </c>
      <c r="B819" t="s">
        <v>13</v>
      </c>
      <c r="C819">
        <v>2013</v>
      </c>
      <c r="D819" t="s">
        <v>10</v>
      </c>
    </row>
    <row r="820" spans="1:4" x14ac:dyDescent="0.25">
      <c r="A820" s="1">
        <v>97722</v>
      </c>
      <c r="B820" t="s">
        <v>13</v>
      </c>
      <c r="C820">
        <v>2013</v>
      </c>
      <c r="D820" t="s">
        <v>6</v>
      </c>
    </row>
    <row r="821" spans="1:4" x14ac:dyDescent="0.25">
      <c r="A821" s="1">
        <v>98656</v>
      </c>
      <c r="B821" t="s">
        <v>13</v>
      </c>
      <c r="C821">
        <v>2013</v>
      </c>
      <c r="D821" t="s">
        <v>12</v>
      </c>
    </row>
    <row r="822" spans="1:4" x14ac:dyDescent="0.25">
      <c r="A822" s="1">
        <v>27107</v>
      </c>
      <c r="B822" t="s">
        <v>13</v>
      </c>
      <c r="C822">
        <v>2014</v>
      </c>
      <c r="D822" t="s">
        <v>14</v>
      </c>
    </row>
    <row r="823" spans="1:4" x14ac:dyDescent="0.25">
      <c r="A823" s="1">
        <v>24770</v>
      </c>
      <c r="B823" t="s">
        <v>13</v>
      </c>
      <c r="C823">
        <v>2014</v>
      </c>
      <c r="D823" t="s">
        <v>15</v>
      </c>
    </row>
    <row r="824" spans="1:4" x14ac:dyDescent="0.25">
      <c r="A824" s="1">
        <v>120282</v>
      </c>
      <c r="B824" t="s">
        <v>13</v>
      </c>
      <c r="C824">
        <v>2014</v>
      </c>
      <c r="D824" t="s">
        <v>16</v>
      </c>
    </row>
    <row r="825" spans="1:4" x14ac:dyDescent="0.25">
      <c r="A825" s="1">
        <v>42190</v>
      </c>
      <c r="B825" t="s">
        <v>13</v>
      </c>
      <c r="C825">
        <v>2014</v>
      </c>
      <c r="D825" t="s">
        <v>8</v>
      </c>
    </row>
    <row r="826" spans="1:4" x14ac:dyDescent="0.25">
      <c r="A826" s="1">
        <v>101073</v>
      </c>
      <c r="B826" t="s">
        <v>13</v>
      </c>
      <c r="C826">
        <v>2014</v>
      </c>
      <c r="D826" t="s">
        <v>17</v>
      </c>
    </row>
    <row r="827" spans="1:4" x14ac:dyDescent="0.25">
      <c r="A827" s="1">
        <v>35966</v>
      </c>
      <c r="B827" t="s">
        <v>13</v>
      </c>
      <c r="C827">
        <v>2014</v>
      </c>
      <c r="D827" t="s">
        <v>7</v>
      </c>
    </row>
    <row r="828" spans="1:4" x14ac:dyDescent="0.25">
      <c r="A828" s="1">
        <v>34700</v>
      </c>
      <c r="B828" t="s">
        <v>13</v>
      </c>
      <c r="C828">
        <v>2014</v>
      </c>
      <c r="D828" t="s">
        <v>11</v>
      </c>
    </row>
    <row r="829" spans="1:4" x14ac:dyDescent="0.25">
      <c r="A829" s="1">
        <v>23421</v>
      </c>
      <c r="B829" t="s">
        <v>13</v>
      </c>
      <c r="C829">
        <v>2014</v>
      </c>
      <c r="D829" t="s">
        <v>9</v>
      </c>
    </row>
    <row r="830" spans="1:4" x14ac:dyDescent="0.25">
      <c r="A830" s="1">
        <v>69199</v>
      </c>
      <c r="B830" t="s">
        <v>13</v>
      </c>
      <c r="C830">
        <v>2014</v>
      </c>
      <c r="D830" t="s">
        <v>5</v>
      </c>
    </row>
    <row r="831" spans="1:4" x14ac:dyDescent="0.25">
      <c r="A831" s="1">
        <v>66747</v>
      </c>
      <c r="B831" t="s">
        <v>13</v>
      </c>
      <c r="C831">
        <v>2014</v>
      </c>
      <c r="D831" t="s">
        <v>10</v>
      </c>
    </row>
    <row r="832" spans="1:4" x14ac:dyDescent="0.25">
      <c r="A832" s="1">
        <v>55846</v>
      </c>
      <c r="B832" t="s">
        <v>13</v>
      </c>
      <c r="C832">
        <v>2014</v>
      </c>
      <c r="D832" t="s">
        <v>6</v>
      </c>
    </row>
    <row r="833" spans="1:4" x14ac:dyDescent="0.25">
      <c r="A833" s="1">
        <v>8064</v>
      </c>
      <c r="B833" t="s">
        <v>13</v>
      </c>
      <c r="C833">
        <v>2014</v>
      </c>
      <c r="D833" t="s">
        <v>12</v>
      </c>
    </row>
    <row r="834" spans="1:4" x14ac:dyDescent="0.25">
      <c r="A834" s="1">
        <v>47238</v>
      </c>
      <c r="B834" t="s">
        <v>13</v>
      </c>
      <c r="C834">
        <v>2015</v>
      </c>
      <c r="D834" t="s">
        <v>14</v>
      </c>
    </row>
    <row r="835" spans="1:4" x14ac:dyDescent="0.25">
      <c r="A835" s="1">
        <v>29442</v>
      </c>
      <c r="B835" t="s">
        <v>13</v>
      </c>
      <c r="C835">
        <v>2015</v>
      </c>
      <c r="D835" t="s">
        <v>15</v>
      </c>
    </row>
    <row r="836" spans="1:4" x14ac:dyDescent="0.25">
      <c r="A836" s="1">
        <v>41642</v>
      </c>
      <c r="B836" t="s">
        <v>13</v>
      </c>
      <c r="C836">
        <v>2015</v>
      </c>
      <c r="D836" t="s">
        <v>16</v>
      </c>
    </row>
    <row r="837" spans="1:4" x14ac:dyDescent="0.25">
      <c r="A837" s="1">
        <v>21109</v>
      </c>
      <c r="B837" t="s">
        <v>13</v>
      </c>
      <c r="C837">
        <v>2015</v>
      </c>
      <c r="D837" t="s">
        <v>8</v>
      </c>
    </row>
    <row r="838" spans="1:4" x14ac:dyDescent="0.25">
      <c r="A838" s="1">
        <v>10205</v>
      </c>
      <c r="B838" t="s">
        <v>13</v>
      </c>
      <c r="C838">
        <v>2015</v>
      </c>
      <c r="D838" t="s">
        <v>17</v>
      </c>
    </row>
    <row r="839" spans="1:4" x14ac:dyDescent="0.25">
      <c r="A839" s="1">
        <v>34748</v>
      </c>
      <c r="B839" t="s">
        <v>13</v>
      </c>
      <c r="C839">
        <v>2015</v>
      </c>
      <c r="D839" t="s">
        <v>7</v>
      </c>
    </row>
    <row r="840" spans="1:4" x14ac:dyDescent="0.25">
      <c r="A840" s="1">
        <v>24296</v>
      </c>
      <c r="B840" t="s">
        <v>13</v>
      </c>
      <c r="C840">
        <v>2015</v>
      </c>
      <c r="D840" t="s">
        <v>11</v>
      </c>
    </row>
    <row r="841" spans="1:4" x14ac:dyDescent="0.25">
      <c r="A841" s="1">
        <v>19156</v>
      </c>
      <c r="B841" t="s">
        <v>13</v>
      </c>
      <c r="C841">
        <v>2015</v>
      </c>
      <c r="D841" t="s">
        <v>9</v>
      </c>
    </row>
    <row r="842" spans="1:4" x14ac:dyDescent="0.25">
      <c r="A842" s="1">
        <v>33247</v>
      </c>
      <c r="B842" t="s">
        <v>13</v>
      </c>
      <c r="C842">
        <v>2015</v>
      </c>
      <c r="D842" t="s">
        <v>5</v>
      </c>
    </row>
    <row r="843" spans="1:4" x14ac:dyDescent="0.25">
      <c r="A843" s="1">
        <v>27399</v>
      </c>
      <c r="B843" t="s">
        <v>13</v>
      </c>
      <c r="C843">
        <v>2015</v>
      </c>
      <c r="D843" t="s">
        <v>10</v>
      </c>
    </row>
    <row r="844" spans="1:4" x14ac:dyDescent="0.25">
      <c r="A844" s="1">
        <v>31684</v>
      </c>
      <c r="B844" t="s">
        <v>13</v>
      </c>
      <c r="C844">
        <v>2015</v>
      </c>
      <c r="D844" t="s">
        <v>6</v>
      </c>
    </row>
    <row r="845" spans="1:4" x14ac:dyDescent="0.25">
      <c r="A845" s="1">
        <v>29546</v>
      </c>
      <c r="B845" t="s">
        <v>13</v>
      </c>
      <c r="C845">
        <v>2015</v>
      </c>
      <c r="D845" t="s">
        <v>12</v>
      </c>
    </row>
    <row r="846" spans="1:4" x14ac:dyDescent="0.25">
      <c r="A846" s="1">
        <v>59171</v>
      </c>
      <c r="B846" t="s">
        <v>13</v>
      </c>
      <c r="C846">
        <v>2016</v>
      </c>
      <c r="D846" t="s">
        <v>14</v>
      </c>
    </row>
    <row r="847" spans="1:4" x14ac:dyDescent="0.25">
      <c r="A847" s="1">
        <v>17573</v>
      </c>
      <c r="B847" t="s">
        <v>13</v>
      </c>
      <c r="C847">
        <v>2016</v>
      </c>
      <c r="D847" t="s">
        <v>15</v>
      </c>
    </row>
    <row r="848" spans="1:4" x14ac:dyDescent="0.25">
      <c r="A848" s="1">
        <v>30782</v>
      </c>
      <c r="B848" t="s">
        <v>13</v>
      </c>
      <c r="C848">
        <v>2016</v>
      </c>
      <c r="D848" t="s">
        <v>16</v>
      </c>
    </row>
    <row r="849" spans="1:4" x14ac:dyDescent="0.25">
      <c r="A849" s="1">
        <v>17350</v>
      </c>
      <c r="B849" t="s">
        <v>13</v>
      </c>
      <c r="C849">
        <v>2016</v>
      </c>
      <c r="D849" t="s">
        <v>8</v>
      </c>
    </row>
    <row r="850" spans="1:4" x14ac:dyDescent="0.25">
      <c r="A850" s="1">
        <v>15307</v>
      </c>
      <c r="B850" t="s">
        <v>13</v>
      </c>
      <c r="C850">
        <v>2016</v>
      </c>
      <c r="D850" t="s">
        <v>17</v>
      </c>
    </row>
    <row r="851" spans="1:4" x14ac:dyDescent="0.25">
      <c r="A851" s="1">
        <v>12799</v>
      </c>
      <c r="B851" t="s">
        <v>13</v>
      </c>
      <c r="C851">
        <v>2016</v>
      </c>
      <c r="D851" t="s">
        <v>7</v>
      </c>
    </row>
    <row r="852" spans="1:4" x14ac:dyDescent="0.25">
      <c r="A852" s="1">
        <v>16823</v>
      </c>
      <c r="B852" t="s">
        <v>13</v>
      </c>
      <c r="C852">
        <v>2016</v>
      </c>
      <c r="D852" t="s">
        <v>11</v>
      </c>
    </row>
    <row r="853" spans="1:4" x14ac:dyDescent="0.25">
      <c r="A853" s="1">
        <v>26332</v>
      </c>
      <c r="B853" t="s">
        <v>13</v>
      </c>
      <c r="C853">
        <v>2016</v>
      </c>
      <c r="D853" t="s">
        <v>9</v>
      </c>
    </row>
    <row r="854" spans="1:4" x14ac:dyDescent="0.25">
      <c r="A854" s="1">
        <v>22280</v>
      </c>
      <c r="B854" t="s">
        <v>13</v>
      </c>
      <c r="C854">
        <v>2016</v>
      </c>
      <c r="D854" t="s">
        <v>5</v>
      </c>
    </row>
    <row r="855" spans="1:4" x14ac:dyDescent="0.25">
      <c r="A855" s="1">
        <v>39976</v>
      </c>
      <c r="B855" t="s">
        <v>13</v>
      </c>
      <c r="C855">
        <v>2016</v>
      </c>
      <c r="D855" t="s">
        <v>10</v>
      </c>
    </row>
    <row r="856" spans="1:4" x14ac:dyDescent="0.25">
      <c r="A856" s="1">
        <v>3873</v>
      </c>
      <c r="B856" t="s">
        <v>13</v>
      </c>
      <c r="C856">
        <v>2016</v>
      </c>
      <c r="D856" t="s">
        <v>6</v>
      </c>
    </row>
    <row r="857" spans="1:4" x14ac:dyDescent="0.25">
      <c r="A857" s="1">
        <v>3169</v>
      </c>
      <c r="B857" t="s">
        <v>13</v>
      </c>
      <c r="C857">
        <v>2016</v>
      </c>
      <c r="D857" t="s">
        <v>12</v>
      </c>
    </row>
    <row r="858" spans="1:4" x14ac:dyDescent="0.25">
      <c r="A858" s="1">
        <v>17331</v>
      </c>
      <c r="B858" t="s">
        <v>13</v>
      </c>
      <c r="C858">
        <v>2017</v>
      </c>
      <c r="D858" t="s">
        <v>14</v>
      </c>
    </row>
    <row r="859" spans="1:4" x14ac:dyDescent="0.25">
      <c r="A859" s="1">
        <v>9559</v>
      </c>
      <c r="B859" t="s">
        <v>13</v>
      </c>
      <c r="C859">
        <v>2017</v>
      </c>
      <c r="D859" t="s">
        <v>15</v>
      </c>
    </row>
    <row r="860" spans="1:4" x14ac:dyDescent="0.25">
      <c r="A860" s="1">
        <v>72134</v>
      </c>
      <c r="B860" t="s">
        <v>13</v>
      </c>
      <c r="C860">
        <v>2017</v>
      </c>
      <c r="D860" t="s">
        <v>16</v>
      </c>
    </row>
    <row r="861" spans="1:4" x14ac:dyDescent="0.25">
      <c r="A861" s="1">
        <v>126192</v>
      </c>
      <c r="B861" t="s">
        <v>13</v>
      </c>
      <c r="C861">
        <v>2017</v>
      </c>
      <c r="D861" t="s">
        <v>8</v>
      </c>
    </row>
    <row r="862" spans="1:4" x14ac:dyDescent="0.25">
      <c r="A862" s="1">
        <v>9447</v>
      </c>
      <c r="B862" t="s">
        <v>13</v>
      </c>
      <c r="C862">
        <v>2017</v>
      </c>
      <c r="D862" t="s">
        <v>17</v>
      </c>
    </row>
    <row r="863" spans="1:4" x14ac:dyDescent="0.25">
      <c r="A863" s="1">
        <v>6548</v>
      </c>
      <c r="B863" t="s">
        <v>13</v>
      </c>
      <c r="C863">
        <v>2017</v>
      </c>
      <c r="D863" t="s">
        <v>7</v>
      </c>
    </row>
    <row r="864" spans="1:4" x14ac:dyDescent="0.25">
      <c r="A864" s="1">
        <v>39770</v>
      </c>
      <c r="B864" t="s">
        <v>13</v>
      </c>
      <c r="C864">
        <v>2017</v>
      </c>
      <c r="D864" t="s">
        <v>11</v>
      </c>
    </row>
    <row r="865" spans="1:4" x14ac:dyDescent="0.25">
      <c r="A865" s="1">
        <v>449</v>
      </c>
      <c r="B865" t="s">
        <v>13</v>
      </c>
      <c r="C865">
        <v>2017</v>
      </c>
      <c r="D865" t="s">
        <v>5</v>
      </c>
    </row>
    <row r="866" spans="1:4" x14ac:dyDescent="0.25">
      <c r="A866" s="1">
        <v>8697</v>
      </c>
      <c r="B866" t="s">
        <v>13</v>
      </c>
      <c r="C866">
        <v>2017</v>
      </c>
      <c r="D866" t="s">
        <v>10</v>
      </c>
    </row>
    <row r="867" spans="1:4" x14ac:dyDescent="0.25">
      <c r="A867" s="1">
        <v>14933</v>
      </c>
      <c r="B867" t="s">
        <v>13</v>
      </c>
      <c r="C867">
        <v>2017</v>
      </c>
      <c r="D867" t="s">
        <v>6</v>
      </c>
    </row>
    <row r="868" spans="1:4" x14ac:dyDescent="0.25">
      <c r="A868" s="1">
        <v>24947</v>
      </c>
      <c r="B868" t="s">
        <v>13</v>
      </c>
      <c r="C868">
        <v>2017</v>
      </c>
      <c r="D868" t="s">
        <v>12</v>
      </c>
    </row>
    <row r="869" spans="1:4" x14ac:dyDescent="0.25">
      <c r="A869" s="1">
        <v>18731</v>
      </c>
      <c r="B869" t="s">
        <v>13</v>
      </c>
      <c r="C869">
        <v>2018</v>
      </c>
      <c r="D869" t="s">
        <v>15</v>
      </c>
    </row>
    <row r="870" spans="1:4" x14ac:dyDescent="0.25">
      <c r="A870" s="1">
        <v>8910</v>
      </c>
      <c r="B870" t="s">
        <v>13</v>
      </c>
      <c r="C870">
        <v>2018</v>
      </c>
      <c r="D870" t="s">
        <v>16</v>
      </c>
    </row>
    <row r="871" spans="1:4" x14ac:dyDescent="0.25">
      <c r="A871" s="1">
        <v>10244</v>
      </c>
      <c r="B871" t="s">
        <v>13</v>
      </c>
      <c r="C871">
        <v>2018</v>
      </c>
      <c r="D871" t="s">
        <v>8</v>
      </c>
    </row>
    <row r="872" spans="1:4" x14ac:dyDescent="0.25">
      <c r="A872" s="1">
        <v>33344</v>
      </c>
      <c r="B872" t="s">
        <v>13</v>
      </c>
      <c r="C872">
        <v>2018</v>
      </c>
      <c r="D872" t="s">
        <v>17</v>
      </c>
    </row>
    <row r="873" spans="1:4" x14ac:dyDescent="0.25">
      <c r="A873" s="1">
        <v>43350</v>
      </c>
      <c r="B873" t="s">
        <v>13</v>
      </c>
      <c r="C873">
        <v>2018</v>
      </c>
      <c r="D873" t="s">
        <v>7</v>
      </c>
    </row>
    <row r="874" spans="1:4" x14ac:dyDescent="0.25">
      <c r="A874" s="1">
        <v>31807</v>
      </c>
      <c r="B874" t="s">
        <v>13</v>
      </c>
      <c r="C874">
        <v>2018</v>
      </c>
      <c r="D874" t="s">
        <v>11</v>
      </c>
    </row>
    <row r="875" spans="1:4" x14ac:dyDescent="0.25">
      <c r="A875" s="1">
        <v>32115</v>
      </c>
      <c r="B875" t="s">
        <v>13</v>
      </c>
      <c r="C875">
        <v>2018</v>
      </c>
      <c r="D875" t="s">
        <v>9</v>
      </c>
    </row>
    <row r="876" spans="1:4" x14ac:dyDescent="0.25">
      <c r="A876" s="1">
        <v>45479</v>
      </c>
      <c r="B876" t="s">
        <v>13</v>
      </c>
      <c r="C876">
        <v>2018</v>
      </c>
      <c r="D876" t="s">
        <v>5</v>
      </c>
    </row>
    <row r="877" spans="1:4" x14ac:dyDescent="0.25">
      <c r="A877" s="1">
        <v>93358</v>
      </c>
      <c r="B877" t="s">
        <v>13</v>
      </c>
      <c r="C877">
        <v>2018</v>
      </c>
      <c r="D877" t="s">
        <v>10</v>
      </c>
    </row>
    <row r="878" spans="1:4" x14ac:dyDescent="0.25">
      <c r="A878" s="1">
        <v>42584</v>
      </c>
      <c r="B878" t="s">
        <v>13</v>
      </c>
      <c r="C878">
        <v>2018</v>
      </c>
      <c r="D878" t="s">
        <v>6</v>
      </c>
    </row>
    <row r="879" spans="1:4" x14ac:dyDescent="0.25">
      <c r="A879" s="1">
        <v>24542</v>
      </c>
      <c r="B879" t="s">
        <v>13</v>
      </c>
      <c r="C879">
        <v>2018</v>
      </c>
      <c r="D879" t="s">
        <v>12</v>
      </c>
    </row>
    <row r="880" spans="1:4" x14ac:dyDescent="0.25">
      <c r="A880" s="1">
        <v>58555</v>
      </c>
      <c r="B880" t="s">
        <v>13</v>
      </c>
      <c r="C880">
        <v>2019</v>
      </c>
      <c r="D880" t="s">
        <v>14</v>
      </c>
    </row>
    <row r="881" spans="1:4" x14ac:dyDescent="0.25">
      <c r="A881" s="1">
        <v>11491</v>
      </c>
      <c r="B881" t="s">
        <v>13</v>
      </c>
      <c r="C881">
        <v>2019</v>
      </c>
      <c r="D881" t="s">
        <v>15</v>
      </c>
    </row>
    <row r="882" spans="1:4" x14ac:dyDescent="0.25">
      <c r="A882" s="1">
        <v>107783</v>
      </c>
      <c r="B882" t="s">
        <v>13</v>
      </c>
      <c r="C882">
        <v>2019</v>
      </c>
      <c r="D882" t="s">
        <v>16</v>
      </c>
    </row>
    <row r="883" spans="1:4" x14ac:dyDescent="0.25">
      <c r="A883" s="1">
        <v>80598</v>
      </c>
      <c r="B883" t="s">
        <v>13</v>
      </c>
      <c r="C883">
        <v>2019</v>
      </c>
      <c r="D883" t="s">
        <v>8</v>
      </c>
    </row>
    <row r="884" spans="1:4" x14ac:dyDescent="0.25">
      <c r="A884" s="1">
        <v>46237</v>
      </c>
      <c r="B884" t="s">
        <v>13</v>
      </c>
      <c r="C884">
        <v>2019</v>
      </c>
      <c r="D884" t="s">
        <v>17</v>
      </c>
    </row>
    <row r="885" spans="1:4" x14ac:dyDescent="0.25">
      <c r="A885" s="1">
        <v>200215</v>
      </c>
      <c r="B885" t="s">
        <v>13</v>
      </c>
      <c r="C885">
        <v>2019</v>
      </c>
      <c r="D885" t="s">
        <v>7</v>
      </c>
    </row>
    <row r="886" spans="1:4" x14ac:dyDescent="0.25">
      <c r="A886" s="1">
        <v>395963</v>
      </c>
      <c r="B886" t="s">
        <v>13</v>
      </c>
      <c r="C886">
        <v>2019</v>
      </c>
      <c r="D886" t="s">
        <v>11</v>
      </c>
    </row>
    <row r="887" spans="1:4" x14ac:dyDescent="0.25">
      <c r="A887" s="1">
        <v>263584</v>
      </c>
      <c r="B887" t="s">
        <v>13</v>
      </c>
      <c r="C887">
        <v>2019</v>
      </c>
      <c r="D887" t="s">
        <v>9</v>
      </c>
    </row>
    <row r="888" spans="1:4" x14ac:dyDescent="0.25">
      <c r="A888" s="1">
        <v>849544</v>
      </c>
      <c r="B888" t="s">
        <v>13</v>
      </c>
      <c r="C888">
        <v>2019</v>
      </c>
      <c r="D888" t="s">
        <v>5</v>
      </c>
    </row>
    <row r="889" spans="1:4" x14ac:dyDescent="0.25">
      <c r="A889" s="1">
        <v>603652</v>
      </c>
      <c r="B889" t="s">
        <v>13</v>
      </c>
      <c r="C889">
        <v>2019</v>
      </c>
      <c r="D889" t="s">
        <v>10</v>
      </c>
    </row>
    <row r="890" spans="1:4" x14ac:dyDescent="0.25">
      <c r="A890" s="1">
        <v>565379</v>
      </c>
      <c r="B890" t="s">
        <v>13</v>
      </c>
      <c r="C890">
        <v>2019</v>
      </c>
      <c r="D890" t="s">
        <v>6</v>
      </c>
    </row>
    <row r="891" spans="1:4" x14ac:dyDescent="0.25">
      <c r="A891" s="1">
        <v>326643</v>
      </c>
      <c r="B891" t="s">
        <v>13</v>
      </c>
      <c r="C891">
        <v>2019</v>
      </c>
      <c r="D891" t="s">
        <v>12</v>
      </c>
    </row>
    <row r="892" spans="1:4" x14ac:dyDescent="0.25">
      <c r="A892" s="1">
        <v>35706</v>
      </c>
      <c r="B892" t="s">
        <v>13</v>
      </c>
      <c r="C892">
        <v>2020</v>
      </c>
      <c r="D892" t="s">
        <v>14</v>
      </c>
    </row>
    <row r="893" spans="1:4" x14ac:dyDescent="0.25">
      <c r="A893" s="1">
        <v>47154</v>
      </c>
      <c r="B893" t="s">
        <v>13</v>
      </c>
      <c r="C893">
        <v>2020</v>
      </c>
      <c r="D893" t="s">
        <v>15</v>
      </c>
    </row>
    <row r="894" spans="1:4" x14ac:dyDescent="0.25">
      <c r="A894" s="1">
        <v>113364</v>
      </c>
      <c r="B894" t="s">
        <v>13</v>
      </c>
      <c r="C894">
        <v>2020</v>
      </c>
      <c r="D894" t="s">
        <v>16</v>
      </c>
    </row>
    <row r="895" spans="1:4" x14ac:dyDescent="0.25">
      <c r="A895" s="1">
        <v>49528</v>
      </c>
      <c r="B895" t="s">
        <v>13</v>
      </c>
      <c r="C895">
        <v>2020</v>
      </c>
      <c r="D895" t="s">
        <v>17</v>
      </c>
    </row>
    <row r="896" spans="1:4" x14ac:dyDescent="0.25">
      <c r="A896" s="1">
        <v>73622</v>
      </c>
      <c r="B896" t="s">
        <v>13</v>
      </c>
      <c r="C896">
        <v>2020</v>
      </c>
      <c r="D896" t="s">
        <v>7</v>
      </c>
    </row>
    <row r="897" spans="1:4" x14ac:dyDescent="0.25">
      <c r="A897" s="1">
        <v>12622</v>
      </c>
      <c r="B897" t="s">
        <v>13</v>
      </c>
      <c r="C897">
        <v>2020</v>
      </c>
      <c r="D897" t="s">
        <v>11</v>
      </c>
    </row>
    <row r="898" spans="1:4" x14ac:dyDescent="0.25">
      <c r="A898" s="1">
        <v>69091</v>
      </c>
      <c r="B898" t="s">
        <v>13</v>
      </c>
      <c r="C898">
        <v>2020</v>
      </c>
      <c r="D898" t="s">
        <v>9</v>
      </c>
    </row>
    <row r="899" spans="1:4" x14ac:dyDescent="0.25">
      <c r="A899" s="1">
        <v>113965</v>
      </c>
      <c r="B899" t="s">
        <v>13</v>
      </c>
      <c r="C899">
        <v>2020</v>
      </c>
      <c r="D899" t="s">
        <v>5</v>
      </c>
    </row>
    <row r="900" spans="1:4" x14ac:dyDescent="0.25">
      <c r="A900" s="1">
        <v>39330</v>
      </c>
      <c r="B900" t="s">
        <v>13</v>
      </c>
      <c r="C900">
        <v>2020</v>
      </c>
      <c r="D900" t="s">
        <v>10</v>
      </c>
    </row>
    <row r="901" spans="1:4" x14ac:dyDescent="0.25">
      <c r="A901" s="1">
        <v>46883</v>
      </c>
      <c r="B901" t="s">
        <v>13</v>
      </c>
      <c r="C901">
        <v>2020</v>
      </c>
      <c r="D901" t="s">
        <v>6</v>
      </c>
    </row>
    <row r="902" spans="1:4" x14ac:dyDescent="0.25">
      <c r="A902" s="1">
        <v>16994</v>
      </c>
      <c r="B902" t="s">
        <v>13</v>
      </c>
      <c r="C902">
        <v>2020</v>
      </c>
      <c r="D902" t="s">
        <v>12</v>
      </c>
    </row>
    <row r="903" spans="1:4" x14ac:dyDescent="0.25">
      <c r="A903" s="1">
        <v>12514</v>
      </c>
      <c r="B903" t="s">
        <v>13</v>
      </c>
      <c r="C903">
        <v>2021</v>
      </c>
      <c r="D903" t="s">
        <v>14</v>
      </c>
    </row>
    <row r="904" spans="1:4" x14ac:dyDescent="0.25">
      <c r="A904" s="1">
        <v>26654</v>
      </c>
      <c r="B904" t="s">
        <v>13</v>
      </c>
      <c r="C904">
        <v>2021</v>
      </c>
      <c r="D904" t="s">
        <v>15</v>
      </c>
    </row>
    <row r="905" spans="1:4" x14ac:dyDescent="0.25">
      <c r="A905" s="1">
        <v>15386</v>
      </c>
      <c r="B905" t="s">
        <v>13</v>
      </c>
      <c r="C905">
        <v>2021</v>
      </c>
      <c r="D905" t="s">
        <v>16</v>
      </c>
    </row>
    <row r="906" spans="1:4" x14ac:dyDescent="0.25">
      <c r="A906" s="1">
        <v>75544</v>
      </c>
      <c r="B906" t="s">
        <v>13</v>
      </c>
      <c r="C906">
        <v>2021</v>
      </c>
      <c r="D906" t="s">
        <v>8</v>
      </c>
    </row>
    <row r="907" spans="1:4" x14ac:dyDescent="0.25">
      <c r="A907" s="1">
        <v>8747</v>
      </c>
      <c r="B907" t="s">
        <v>13</v>
      </c>
      <c r="C907">
        <v>2021</v>
      </c>
      <c r="D907" t="s">
        <v>17</v>
      </c>
    </row>
    <row r="908" spans="1:4" x14ac:dyDescent="0.25">
      <c r="A908" s="1">
        <v>31152</v>
      </c>
      <c r="B908" t="s">
        <v>13</v>
      </c>
      <c r="C908">
        <v>2021</v>
      </c>
      <c r="D908" t="s">
        <v>11</v>
      </c>
    </row>
    <row r="909" spans="1:4" x14ac:dyDescent="0.25">
      <c r="A909" s="1">
        <v>28052</v>
      </c>
      <c r="B909" t="s">
        <v>13</v>
      </c>
      <c r="C909">
        <v>2021</v>
      </c>
      <c r="D909" t="s">
        <v>9</v>
      </c>
    </row>
    <row r="910" spans="1:4" x14ac:dyDescent="0.25">
      <c r="A910" s="1">
        <v>9934</v>
      </c>
      <c r="B910" t="s">
        <v>13</v>
      </c>
      <c r="C910">
        <v>2021</v>
      </c>
      <c r="D910" t="s">
        <v>5</v>
      </c>
    </row>
    <row r="911" spans="1:4" x14ac:dyDescent="0.25">
      <c r="A911" s="1">
        <v>24661</v>
      </c>
      <c r="B911" t="s">
        <v>13</v>
      </c>
      <c r="C911">
        <v>2021</v>
      </c>
      <c r="D911" t="s">
        <v>10</v>
      </c>
    </row>
    <row r="912" spans="1:4" x14ac:dyDescent="0.25">
      <c r="A912" s="1">
        <v>11413</v>
      </c>
      <c r="B912" t="s">
        <v>13</v>
      </c>
      <c r="C912">
        <v>2021</v>
      </c>
      <c r="D912" t="s">
        <v>6</v>
      </c>
    </row>
    <row r="913" spans="1:4" x14ac:dyDescent="0.25">
      <c r="A913" s="1">
        <v>29615</v>
      </c>
      <c r="B913" t="s">
        <v>13</v>
      </c>
      <c r="C913">
        <v>2021</v>
      </c>
      <c r="D913" t="s">
        <v>12</v>
      </c>
    </row>
    <row r="914" spans="1:4" x14ac:dyDescent="0.25">
      <c r="A914" s="1">
        <v>437485</v>
      </c>
      <c r="B914" t="s">
        <v>13</v>
      </c>
      <c r="C914">
        <v>2022</v>
      </c>
      <c r="D914" t="s">
        <v>14</v>
      </c>
    </row>
    <row r="915" spans="1:4" x14ac:dyDescent="0.25">
      <c r="A915" s="1">
        <v>307683</v>
      </c>
      <c r="B915" t="s">
        <v>13</v>
      </c>
      <c r="C915">
        <v>2022</v>
      </c>
      <c r="D915" t="s">
        <v>15</v>
      </c>
    </row>
    <row r="916" spans="1:4" x14ac:dyDescent="0.25">
      <c r="A916" s="1">
        <v>481887</v>
      </c>
      <c r="B916" t="s">
        <v>13</v>
      </c>
      <c r="C916">
        <v>2022</v>
      </c>
      <c r="D916" t="s">
        <v>16</v>
      </c>
    </row>
    <row r="917" spans="1:4" x14ac:dyDescent="0.25">
      <c r="A917" s="1">
        <v>506318</v>
      </c>
      <c r="B917" t="s">
        <v>13</v>
      </c>
      <c r="C917">
        <v>2022</v>
      </c>
      <c r="D917" t="s">
        <v>8</v>
      </c>
    </row>
    <row r="918" spans="1:4" x14ac:dyDescent="0.25">
      <c r="A918" s="1">
        <v>386211</v>
      </c>
      <c r="B918" t="s">
        <v>13</v>
      </c>
      <c r="C918">
        <v>2022</v>
      </c>
      <c r="D918" t="s">
        <v>17</v>
      </c>
    </row>
    <row r="919" spans="1:4" x14ac:dyDescent="0.25">
      <c r="A919" s="1">
        <v>451121</v>
      </c>
      <c r="B919" t="s">
        <v>13</v>
      </c>
      <c r="C919">
        <v>2022</v>
      </c>
      <c r="D919" t="s">
        <v>7</v>
      </c>
    </row>
    <row r="920" spans="1:4" x14ac:dyDescent="0.25">
      <c r="A920" s="1">
        <v>490564</v>
      </c>
      <c r="B920" t="s">
        <v>13</v>
      </c>
      <c r="C920">
        <v>2022</v>
      </c>
      <c r="D920" t="s">
        <v>11</v>
      </c>
    </row>
    <row r="921" spans="1:4" x14ac:dyDescent="0.25">
      <c r="A921" s="1">
        <v>608507</v>
      </c>
      <c r="B921" t="s">
        <v>13</v>
      </c>
      <c r="C921">
        <v>2022</v>
      </c>
      <c r="D921" t="s">
        <v>9</v>
      </c>
    </row>
    <row r="922" spans="1:4" x14ac:dyDescent="0.25">
      <c r="A922" s="1">
        <v>222926</v>
      </c>
      <c r="B922" t="s">
        <v>13</v>
      </c>
      <c r="C922">
        <v>2022</v>
      </c>
      <c r="D922" t="s">
        <v>5</v>
      </c>
    </row>
    <row r="923" spans="1:4" x14ac:dyDescent="0.25">
      <c r="A923" s="1">
        <v>232111</v>
      </c>
      <c r="B923" t="s">
        <v>13</v>
      </c>
      <c r="C923">
        <v>2022</v>
      </c>
      <c r="D923" t="s">
        <v>10</v>
      </c>
    </row>
    <row r="924" spans="1:4" x14ac:dyDescent="0.25">
      <c r="A924" s="1">
        <v>201942</v>
      </c>
      <c r="B924" t="s">
        <v>13</v>
      </c>
      <c r="C924">
        <v>2022</v>
      </c>
      <c r="D924" t="s">
        <v>6</v>
      </c>
    </row>
    <row r="925" spans="1:4" x14ac:dyDescent="0.25">
      <c r="A925" s="1">
        <v>186155</v>
      </c>
      <c r="B925" t="s">
        <v>13</v>
      </c>
      <c r="C925">
        <v>2022</v>
      </c>
      <c r="D925" t="s">
        <v>12</v>
      </c>
    </row>
    <row r="926" spans="1:4" x14ac:dyDescent="0.25">
      <c r="A926" s="1">
        <v>229673</v>
      </c>
      <c r="B926" t="s">
        <v>13</v>
      </c>
      <c r="C926">
        <v>2023</v>
      </c>
      <c r="D926" t="s">
        <v>14</v>
      </c>
    </row>
    <row r="927" spans="1:4" x14ac:dyDescent="0.25">
      <c r="A927" s="1">
        <v>367380</v>
      </c>
      <c r="B927" t="s">
        <v>13</v>
      </c>
      <c r="C927">
        <v>2023</v>
      </c>
      <c r="D927" t="s">
        <v>15</v>
      </c>
    </row>
    <row r="928" spans="1:4" x14ac:dyDescent="0.25">
      <c r="A928" s="1">
        <v>428066</v>
      </c>
      <c r="B928" t="s">
        <v>13</v>
      </c>
      <c r="C928">
        <v>2023</v>
      </c>
      <c r="D928" t="s">
        <v>16</v>
      </c>
    </row>
    <row r="929" spans="1:7" x14ac:dyDescent="0.25">
      <c r="A929" s="1">
        <v>356455</v>
      </c>
      <c r="B929" t="s">
        <v>13</v>
      </c>
      <c r="C929">
        <v>2023</v>
      </c>
      <c r="D929" t="s">
        <v>8</v>
      </c>
    </row>
    <row r="930" spans="1:7" x14ac:dyDescent="0.25">
      <c r="A930" s="1">
        <v>408063</v>
      </c>
      <c r="B930" t="s">
        <v>13</v>
      </c>
      <c r="C930">
        <v>2023</v>
      </c>
      <c r="D930" t="s">
        <v>17</v>
      </c>
    </row>
    <row r="931" spans="1:7" x14ac:dyDescent="0.25">
      <c r="A931" s="1">
        <v>550231</v>
      </c>
      <c r="B931" t="s">
        <v>13</v>
      </c>
      <c r="C931">
        <v>2023</v>
      </c>
      <c r="D931" t="s">
        <v>7</v>
      </c>
      <c r="G931" s="2">
        <f>SUM(A929:A940)</f>
        <v>4143691</v>
      </c>
    </row>
    <row r="932" spans="1:7" x14ac:dyDescent="0.25">
      <c r="A932" s="1">
        <v>346091</v>
      </c>
      <c r="B932" t="s">
        <v>13</v>
      </c>
      <c r="C932">
        <v>2023</v>
      </c>
      <c r="D932" t="s">
        <v>11</v>
      </c>
    </row>
    <row r="933" spans="1:7" x14ac:dyDescent="0.25">
      <c r="A933" s="1">
        <v>412040</v>
      </c>
      <c r="B933" t="s">
        <v>13</v>
      </c>
      <c r="C933">
        <v>2023</v>
      </c>
      <c r="D933" t="s">
        <v>9</v>
      </c>
    </row>
    <row r="934" spans="1:7" x14ac:dyDescent="0.25">
      <c r="A934" s="1">
        <v>172535</v>
      </c>
      <c r="B934" t="s">
        <v>13</v>
      </c>
      <c r="C934">
        <v>2023</v>
      </c>
      <c r="D934" t="s">
        <v>5</v>
      </c>
    </row>
    <row r="935" spans="1:7" x14ac:dyDescent="0.25">
      <c r="A935" s="1">
        <v>320139</v>
      </c>
      <c r="B935" t="s">
        <v>13</v>
      </c>
      <c r="C935">
        <v>2023</v>
      </c>
      <c r="D935" t="s">
        <v>10</v>
      </c>
    </row>
    <row r="936" spans="1:7" x14ac:dyDescent="0.25">
      <c r="A936" s="1">
        <v>447084</v>
      </c>
      <c r="B936" t="s">
        <v>13</v>
      </c>
      <c r="C936">
        <v>2023</v>
      </c>
      <c r="D936" t="s">
        <v>6</v>
      </c>
    </row>
    <row r="937" spans="1:7" x14ac:dyDescent="0.25">
      <c r="A937" s="1">
        <v>400965</v>
      </c>
      <c r="B937" t="s">
        <v>13</v>
      </c>
      <c r="C937">
        <v>2023</v>
      </c>
      <c r="D937" t="s">
        <v>12</v>
      </c>
    </row>
    <row r="938" spans="1:7" x14ac:dyDescent="0.25">
      <c r="A938" s="1">
        <v>318439</v>
      </c>
      <c r="B938" t="s">
        <v>13</v>
      </c>
      <c r="C938">
        <v>2024</v>
      </c>
      <c r="D938" t="s">
        <v>14</v>
      </c>
    </row>
    <row r="939" spans="1:7" x14ac:dyDescent="0.25">
      <c r="A939" s="1">
        <v>233416</v>
      </c>
      <c r="B939" t="s">
        <v>13</v>
      </c>
      <c r="C939">
        <v>2024</v>
      </c>
      <c r="D939" t="s">
        <v>15</v>
      </c>
    </row>
    <row r="940" spans="1:7" x14ac:dyDescent="0.25">
      <c r="A940" s="1">
        <v>178233</v>
      </c>
      <c r="B940" t="s">
        <v>13</v>
      </c>
      <c r="C940">
        <v>2024</v>
      </c>
      <c r="D940" t="s">
        <v>16</v>
      </c>
    </row>
    <row r="941" spans="1:7" x14ac:dyDescent="0.25">
      <c r="A941" s="1">
        <v>433300</v>
      </c>
      <c r="B941" t="s">
        <v>13</v>
      </c>
      <c r="C941">
        <v>2024</v>
      </c>
      <c r="D941" t="s">
        <v>8</v>
      </c>
    </row>
    <row r="942" spans="1:7" x14ac:dyDescent="0.25">
      <c r="A942" s="1">
        <v>346225</v>
      </c>
      <c r="B942" t="s">
        <v>13</v>
      </c>
      <c r="C942">
        <v>2024</v>
      </c>
      <c r="D942" t="s">
        <v>17</v>
      </c>
    </row>
    <row r="943" spans="1:7" x14ac:dyDescent="0.25">
      <c r="A943" s="1">
        <v>371817</v>
      </c>
      <c r="B943" t="s">
        <v>13</v>
      </c>
      <c r="C943">
        <v>2024</v>
      </c>
      <c r="D943" t="s">
        <v>7</v>
      </c>
    </row>
    <row r="944" spans="1:7" x14ac:dyDescent="0.25">
      <c r="A944" s="1">
        <v>408970</v>
      </c>
      <c r="B944" t="s">
        <v>13</v>
      </c>
      <c r="C944">
        <v>2024</v>
      </c>
      <c r="D944" t="s">
        <v>11</v>
      </c>
    </row>
    <row r="945" spans="1:4" x14ac:dyDescent="0.25">
      <c r="A945" s="1">
        <v>324208</v>
      </c>
      <c r="B945" t="s">
        <v>13</v>
      </c>
      <c r="C945">
        <v>2024</v>
      </c>
      <c r="D945" t="s">
        <v>9</v>
      </c>
    </row>
    <row r="946" spans="1:4" x14ac:dyDescent="0.25">
      <c r="A946" s="1">
        <v>264962</v>
      </c>
      <c r="B946" t="s">
        <v>13</v>
      </c>
      <c r="C946">
        <v>2024</v>
      </c>
      <c r="D946" t="s">
        <v>5</v>
      </c>
    </row>
    <row r="947" spans="1:4" x14ac:dyDescent="0.25">
      <c r="A947" s="1">
        <v>188098</v>
      </c>
      <c r="B947" t="s">
        <v>13</v>
      </c>
      <c r="C947">
        <v>2024</v>
      </c>
      <c r="D947" t="s">
        <v>10</v>
      </c>
    </row>
    <row r="948" spans="1:4" x14ac:dyDescent="0.25">
      <c r="A948" s="1">
        <v>277969</v>
      </c>
      <c r="B948" t="s">
        <v>13</v>
      </c>
      <c r="C948">
        <v>2024</v>
      </c>
      <c r="D948" t="s">
        <v>6</v>
      </c>
    </row>
    <row r="949" spans="1:4" x14ac:dyDescent="0.25">
      <c r="A949" s="1">
        <v>174141</v>
      </c>
      <c r="B949" t="s">
        <v>13</v>
      </c>
      <c r="C949">
        <v>2024</v>
      </c>
      <c r="D949" t="s">
        <v>12</v>
      </c>
    </row>
    <row r="950" spans="1:4" x14ac:dyDescent="0.25">
      <c r="A950" s="1">
        <v>12391</v>
      </c>
      <c r="B950" t="s">
        <v>13</v>
      </c>
      <c r="C950">
        <v>2010</v>
      </c>
      <c r="D950" t="s">
        <v>14</v>
      </c>
    </row>
    <row r="951" spans="1:4" x14ac:dyDescent="0.25">
      <c r="A951" s="1">
        <v>17997</v>
      </c>
      <c r="B951" t="s">
        <v>13</v>
      </c>
      <c r="C951">
        <v>2010</v>
      </c>
      <c r="D951" t="s">
        <v>15</v>
      </c>
    </row>
    <row r="952" spans="1:4" x14ac:dyDescent="0.25">
      <c r="A952" s="1">
        <v>28951</v>
      </c>
      <c r="B952" t="s">
        <v>13</v>
      </c>
      <c r="C952">
        <v>2010</v>
      </c>
      <c r="D952" t="s">
        <v>16</v>
      </c>
    </row>
    <row r="953" spans="1:4" x14ac:dyDescent="0.25">
      <c r="A953" s="1">
        <v>42943</v>
      </c>
      <c r="B953" t="s">
        <v>13</v>
      </c>
      <c r="C953">
        <v>2010</v>
      </c>
      <c r="D953" t="s">
        <v>8</v>
      </c>
    </row>
    <row r="954" spans="1:4" x14ac:dyDescent="0.25">
      <c r="A954" s="1">
        <v>11634</v>
      </c>
      <c r="B954" t="s">
        <v>13</v>
      </c>
      <c r="C954">
        <v>2010</v>
      </c>
      <c r="D954" t="s">
        <v>17</v>
      </c>
    </row>
    <row r="955" spans="1:4" x14ac:dyDescent="0.25">
      <c r="A955" s="1">
        <v>4848</v>
      </c>
      <c r="B955" t="s">
        <v>13</v>
      </c>
      <c r="C955">
        <v>2010</v>
      </c>
      <c r="D955" t="s">
        <v>7</v>
      </c>
    </row>
    <row r="956" spans="1:4" x14ac:dyDescent="0.25">
      <c r="A956" s="1">
        <v>16256</v>
      </c>
      <c r="B956" t="s">
        <v>13</v>
      </c>
      <c r="C956">
        <v>2010</v>
      </c>
      <c r="D956" t="s">
        <v>11</v>
      </c>
    </row>
    <row r="957" spans="1:4" x14ac:dyDescent="0.25">
      <c r="A957" s="1">
        <v>25827</v>
      </c>
      <c r="B957" t="s">
        <v>13</v>
      </c>
      <c r="C957">
        <v>2010</v>
      </c>
      <c r="D957" t="s">
        <v>9</v>
      </c>
    </row>
    <row r="958" spans="1:4" x14ac:dyDescent="0.25">
      <c r="A958" s="1">
        <v>14123</v>
      </c>
      <c r="B958" t="s">
        <v>13</v>
      </c>
      <c r="C958">
        <v>2010</v>
      </c>
      <c r="D958" t="s">
        <v>5</v>
      </c>
    </row>
    <row r="959" spans="1:4" x14ac:dyDescent="0.25">
      <c r="A959" s="1">
        <v>13939</v>
      </c>
      <c r="B959" t="s">
        <v>13</v>
      </c>
      <c r="C959">
        <v>2010</v>
      </c>
      <c r="D959" t="s">
        <v>10</v>
      </c>
    </row>
    <row r="960" spans="1:4" x14ac:dyDescent="0.25">
      <c r="A960" s="1">
        <v>46965</v>
      </c>
      <c r="B960" t="s">
        <v>13</v>
      </c>
      <c r="C960">
        <v>2010</v>
      </c>
      <c r="D960" t="s">
        <v>6</v>
      </c>
    </row>
    <row r="961" spans="1:4" x14ac:dyDescent="0.25">
      <c r="A961" s="1">
        <v>22408</v>
      </c>
      <c r="B961" t="s">
        <v>13</v>
      </c>
      <c r="C961">
        <v>2010</v>
      </c>
      <c r="D961" t="s">
        <v>12</v>
      </c>
    </row>
    <row r="962" spans="1:4" x14ac:dyDescent="0.25">
      <c r="A962" s="1">
        <v>92384</v>
      </c>
      <c r="B962" t="s">
        <v>13</v>
      </c>
      <c r="C962">
        <v>2010</v>
      </c>
      <c r="D962" t="s">
        <v>14</v>
      </c>
    </row>
    <row r="963" spans="1:4" x14ac:dyDescent="0.25">
      <c r="A963" s="1">
        <v>89769</v>
      </c>
      <c r="B963" t="s">
        <v>13</v>
      </c>
      <c r="C963">
        <v>2010</v>
      </c>
      <c r="D963" t="s">
        <v>15</v>
      </c>
    </row>
    <row r="964" spans="1:4" x14ac:dyDescent="0.25">
      <c r="A964" s="1">
        <v>19313</v>
      </c>
      <c r="B964" t="s">
        <v>13</v>
      </c>
      <c r="C964">
        <v>2010</v>
      </c>
      <c r="D964" t="s">
        <v>16</v>
      </c>
    </row>
    <row r="965" spans="1:4" x14ac:dyDescent="0.25">
      <c r="A965" s="1">
        <v>14659</v>
      </c>
      <c r="B965" t="s">
        <v>13</v>
      </c>
      <c r="C965">
        <v>2010</v>
      </c>
      <c r="D965" t="s">
        <v>8</v>
      </c>
    </row>
    <row r="966" spans="1:4" x14ac:dyDescent="0.25">
      <c r="A966" s="1">
        <v>337229</v>
      </c>
      <c r="B966" t="s">
        <v>13</v>
      </c>
      <c r="C966">
        <v>2010</v>
      </c>
      <c r="D966" t="s">
        <v>17</v>
      </c>
    </row>
    <row r="967" spans="1:4" x14ac:dyDescent="0.25">
      <c r="A967" s="1">
        <v>43857</v>
      </c>
      <c r="B967" t="s">
        <v>13</v>
      </c>
      <c r="C967">
        <v>2010</v>
      </c>
      <c r="D967" t="s">
        <v>7</v>
      </c>
    </row>
    <row r="968" spans="1:4" x14ac:dyDescent="0.25">
      <c r="A968" s="1">
        <v>20003</v>
      </c>
      <c r="B968" t="s">
        <v>13</v>
      </c>
      <c r="C968">
        <v>2010</v>
      </c>
      <c r="D968" t="s">
        <v>11</v>
      </c>
    </row>
    <row r="969" spans="1:4" x14ac:dyDescent="0.25">
      <c r="A969" s="1">
        <v>2021</v>
      </c>
      <c r="B969" t="s">
        <v>13</v>
      </c>
      <c r="C969">
        <v>2010</v>
      </c>
      <c r="D969" t="s">
        <v>9</v>
      </c>
    </row>
    <row r="970" spans="1:4" x14ac:dyDescent="0.25">
      <c r="A970" s="1">
        <v>34762</v>
      </c>
      <c r="B970" t="s">
        <v>13</v>
      </c>
      <c r="C970">
        <v>2010</v>
      </c>
      <c r="D970" t="s">
        <v>5</v>
      </c>
    </row>
    <row r="971" spans="1:4" x14ac:dyDescent="0.25">
      <c r="A971" s="1">
        <v>1488</v>
      </c>
      <c r="B971" t="s">
        <v>13</v>
      </c>
      <c r="C971">
        <v>2010</v>
      </c>
      <c r="D971" t="s">
        <v>10</v>
      </c>
    </row>
    <row r="972" spans="1:4" hidden="1" x14ac:dyDescent="0.25">
      <c r="A972">
        <v>76</v>
      </c>
      <c r="B972" t="s">
        <v>4</v>
      </c>
      <c r="C972">
        <v>2013</v>
      </c>
      <c r="D972" t="s">
        <v>9</v>
      </c>
    </row>
    <row r="973" spans="1:4" hidden="1" x14ac:dyDescent="0.25">
      <c r="A973">
        <v>153</v>
      </c>
      <c r="B973" t="s">
        <v>4</v>
      </c>
      <c r="C973">
        <v>2013</v>
      </c>
      <c r="D973" t="s">
        <v>5</v>
      </c>
    </row>
    <row r="974" spans="1:4" hidden="1" x14ac:dyDescent="0.25">
      <c r="A974">
        <v>208</v>
      </c>
      <c r="B974" t="s">
        <v>4</v>
      </c>
      <c r="C974">
        <v>2013</v>
      </c>
      <c r="D974" t="s">
        <v>10</v>
      </c>
    </row>
    <row r="975" spans="1:4" hidden="1" x14ac:dyDescent="0.25">
      <c r="A975">
        <v>151</v>
      </c>
      <c r="B975" t="s">
        <v>4</v>
      </c>
      <c r="C975">
        <v>2013</v>
      </c>
      <c r="D975" t="s">
        <v>6</v>
      </c>
    </row>
    <row r="976" spans="1:4" hidden="1" x14ac:dyDescent="0.25">
      <c r="A976">
        <v>168</v>
      </c>
      <c r="B976" t="s">
        <v>4</v>
      </c>
      <c r="C976">
        <v>2013</v>
      </c>
      <c r="D976" t="s">
        <v>12</v>
      </c>
    </row>
    <row r="977" spans="1:4" hidden="1" x14ac:dyDescent="0.25">
      <c r="A977">
        <v>841</v>
      </c>
      <c r="B977" t="s">
        <v>4</v>
      </c>
      <c r="C977">
        <v>2014</v>
      </c>
      <c r="D977" t="s">
        <v>14</v>
      </c>
    </row>
    <row r="978" spans="1:4" hidden="1" x14ac:dyDescent="0.25">
      <c r="A978">
        <v>388</v>
      </c>
      <c r="B978" t="s">
        <v>4</v>
      </c>
      <c r="C978">
        <v>2014</v>
      </c>
      <c r="D978" t="s">
        <v>15</v>
      </c>
    </row>
    <row r="979" spans="1:4" hidden="1" x14ac:dyDescent="0.25">
      <c r="A979">
        <v>254</v>
      </c>
      <c r="B979" t="s">
        <v>4</v>
      </c>
      <c r="C979">
        <v>2014</v>
      </c>
      <c r="D979" t="s">
        <v>16</v>
      </c>
    </row>
    <row r="980" spans="1:4" hidden="1" x14ac:dyDescent="0.25">
      <c r="A980">
        <v>290</v>
      </c>
      <c r="B980" t="s">
        <v>4</v>
      </c>
      <c r="C980">
        <v>2014</v>
      </c>
      <c r="D980" t="s">
        <v>8</v>
      </c>
    </row>
    <row r="981" spans="1:4" hidden="1" x14ac:dyDescent="0.25">
      <c r="A981">
        <v>133</v>
      </c>
      <c r="B981" t="s">
        <v>4</v>
      </c>
      <c r="C981">
        <v>2014</v>
      </c>
      <c r="D981" t="s">
        <v>17</v>
      </c>
    </row>
    <row r="982" spans="1:4" hidden="1" x14ac:dyDescent="0.25">
      <c r="A982">
        <v>421</v>
      </c>
      <c r="B982" t="s">
        <v>4</v>
      </c>
      <c r="C982">
        <v>2014</v>
      </c>
      <c r="D982" t="s">
        <v>7</v>
      </c>
    </row>
    <row r="983" spans="1:4" hidden="1" x14ac:dyDescent="0.25">
      <c r="A983">
        <v>371</v>
      </c>
      <c r="B983" t="s">
        <v>4</v>
      </c>
      <c r="C983">
        <v>2014</v>
      </c>
      <c r="D983" t="s">
        <v>11</v>
      </c>
    </row>
    <row r="984" spans="1:4" hidden="1" x14ac:dyDescent="0.25">
      <c r="A984">
        <v>351</v>
      </c>
      <c r="B984" t="s">
        <v>4</v>
      </c>
      <c r="C984">
        <v>2014</v>
      </c>
      <c r="D984" t="s">
        <v>9</v>
      </c>
    </row>
    <row r="985" spans="1:4" hidden="1" x14ac:dyDescent="0.25">
      <c r="A985">
        <v>229</v>
      </c>
      <c r="B985" t="s">
        <v>4</v>
      </c>
      <c r="C985">
        <v>2014</v>
      </c>
      <c r="D985" t="s">
        <v>5</v>
      </c>
    </row>
    <row r="986" spans="1:4" hidden="1" x14ac:dyDescent="0.25">
      <c r="A986">
        <v>971</v>
      </c>
      <c r="B986" t="s">
        <v>4</v>
      </c>
      <c r="C986">
        <v>2014</v>
      </c>
      <c r="D986" t="s">
        <v>10</v>
      </c>
    </row>
    <row r="987" spans="1:4" hidden="1" x14ac:dyDescent="0.25">
      <c r="A987">
        <v>1494</v>
      </c>
      <c r="B987" t="s">
        <v>4</v>
      </c>
      <c r="C987">
        <v>2014</v>
      </c>
      <c r="D987" t="s">
        <v>6</v>
      </c>
    </row>
    <row r="988" spans="1:4" hidden="1" x14ac:dyDescent="0.25">
      <c r="A988">
        <v>88</v>
      </c>
      <c r="B988" t="s">
        <v>4</v>
      </c>
      <c r="C988">
        <v>2014</v>
      </c>
      <c r="D988" t="s">
        <v>12</v>
      </c>
    </row>
    <row r="989" spans="1:4" hidden="1" x14ac:dyDescent="0.25">
      <c r="A989">
        <v>16</v>
      </c>
      <c r="B989" t="s">
        <v>4</v>
      </c>
      <c r="C989">
        <v>2015</v>
      </c>
      <c r="D989" t="s">
        <v>11</v>
      </c>
    </row>
    <row r="990" spans="1:4" hidden="1" x14ac:dyDescent="0.25">
      <c r="A990">
        <v>5</v>
      </c>
      <c r="B990" t="s">
        <v>4</v>
      </c>
      <c r="C990">
        <v>2020</v>
      </c>
      <c r="D990" t="s">
        <v>6</v>
      </c>
    </row>
    <row r="991" spans="1:4" hidden="1" x14ac:dyDescent="0.25">
      <c r="A991">
        <v>2451</v>
      </c>
      <c r="B991" t="s">
        <v>4</v>
      </c>
      <c r="C991">
        <v>2023</v>
      </c>
      <c r="D991" t="s">
        <v>15</v>
      </c>
    </row>
    <row r="992" spans="1:4" hidden="1" x14ac:dyDescent="0.25">
      <c r="A992">
        <v>2281</v>
      </c>
      <c r="B992" t="s">
        <v>4</v>
      </c>
      <c r="C992">
        <v>2023</v>
      </c>
      <c r="D992" t="s">
        <v>16</v>
      </c>
    </row>
    <row r="993" spans="1:4" x14ac:dyDescent="0.25">
      <c r="A993" s="1">
        <v>18815</v>
      </c>
      <c r="B993" t="s">
        <v>13</v>
      </c>
      <c r="C993">
        <v>2010</v>
      </c>
      <c r="D993" t="s">
        <v>8</v>
      </c>
    </row>
    <row r="994" spans="1:4" x14ac:dyDescent="0.25">
      <c r="A994" s="1">
        <v>21241</v>
      </c>
      <c r="B994" t="s">
        <v>13</v>
      </c>
      <c r="C994">
        <v>2010</v>
      </c>
      <c r="D994" t="s">
        <v>17</v>
      </c>
    </row>
    <row r="995" spans="1:4" x14ac:dyDescent="0.25">
      <c r="A995" s="1">
        <v>11854</v>
      </c>
      <c r="B995" t="s">
        <v>13</v>
      </c>
      <c r="C995">
        <v>2011</v>
      </c>
      <c r="D995" t="s">
        <v>14</v>
      </c>
    </row>
    <row r="996" spans="1:4" x14ac:dyDescent="0.25">
      <c r="A996" s="1">
        <v>8064</v>
      </c>
      <c r="B996" t="s">
        <v>13</v>
      </c>
      <c r="C996">
        <v>2011</v>
      </c>
      <c r="D996" t="s">
        <v>15</v>
      </c>
    </row>
    <row r="997" spans="1:4" x14ac:dyDescent="0.25">
      <c r="A997" s="1">
        <v>13605</v>
      </c>
      <c r="B997" t="s">
        <v>13</v>
      </c>
      <c r="C997">
        <v>2011</v>
      </c>
      <c r="D997" t="s">
        <v>9</v>
      </c>
    </row>
    <row r="998" spans="1:4" x14ac:dyDescent="0.25">
      <c r="A998" s="1">
        <v>11497</v>
      </c>
      <c r="B998" t="s">
        <v>13</v>
      </c>
      <c r="C998">
        <v>2013</v>
      </c>
      <c r="D998" t="s">
        <v>16</v>
      </c>
    </row>
    <row r="999" spans="1:4" x14ac:dyDescent="0.25">
      <c r="A999" s="1">
        <v>357</v>
      </c>
      <c r="B999" t="s">
        <v>13</v>
      </c>
      <c r="C999">
        <v>2014</v>
      </c>
      <c r="D999" t="s">
        <v>9</v>
      </c>
    </row>
    <row r="1000" spans="1:4" x14ac:dyDescent="0.25">
      <c r="A1000" s="1">
        <v>21744</v>
      </c>
      <c r="B1000" t="s">
        <v>13</v>
      </c>
      <c r="C1000">
        <v>2014</v>
      </c>
      <c r="D1000" t="s">
        <v>10</v>
      </c>
    </row>
    <row r="1001" spans="1:4" x14ac:dyDescent="0.25">
      <c r="A1001" s="1">
        <v>47659</v>
      </c>
      <c r="B1001" t="s">
        <v>13</v>
      </c>
      <c r="C1001">
        <v>2014</v>
      </c>
      <c r="D1001" t="s">
        <v>12</v>
      </c>
    </row>
    <row r="1002" spans="1:4" x14ac:dyDescent="0.25">
      <c r="A1002" s="1">
        <v>24386</v>
      </c>
      <c r="B1002" t="s">
        <v>13</v>
      </c>
      <c r="C1002">
        <v>2015</v>
      </c>
      <c r="D1002" t="s">
        <v>14</v>
      </c>
    </row>
    <row r="1003" spans="1:4" x14ac:dyDescent="0.25">
      <c r="A1003" s="1">
        <v>28382</v>
      </c>
      <c r="B1003" t="s">
        <v>13</v>
      </c>
      <c r="C1003">
        <v>2015</v>
      </c>
      <c r="D1003" t="s">
        <v>15</v>
      </c>
    </row>
    <row r="1004" spans="1:4" x14ac:dyDescent="0.25">
      <c r="A1004" s="1">
        <v>40339</v>
      </c>
      <c r="B1004" t="s">
        <v>13</v>
      </c>
      <c r="C1004">
        <v>2015</v>
      </c>
      <c r="D1004" t="s">
        <v>16</v>
      </c>
    </row>
    <row r="1005" spans="1:4" x14ac:dyDescent="0.25">
      <c r="A1005" s="1">
        <v>140084</v>
      </c>
      <c r="B1005" t="s">
        <v>13</v>
      </c>
      <c r="C1005">
        <v>2015</v>
      </c>
      <c r="D1005" t="s">
        <v>8</v>
      </c>
    </row>
    <row r="1006" spans="1:4" x14ac:dyDescent="0.25">
      <c r="A1006" s="1">
        <v>14057</v>
      </c>
      <c r="B1006" t="s">
        <v>13</v>
      </c>
      <c r="C1006">
        <v>2015</v>
      </c>
      <c r="D1006" t="s">
        <v>17</v>
      </c>
    </row>
    <row r="1007" spans="1:4" x14ac:dyDescent="0.25">
      <c r="A1007" s="1">
        <v>28977</v>
      </c>
      <c r="B1007" t="s">
        <v>13</v>
      </c>
      <c r="C1007">
        <v>2015</v>
      </c>
      <c r="D1007" t="s">
        <v>7</v>
      </c>
    </row>
    <row r="1008" spans="1:4" x14ac:dyDescent="0.25">
      <c r="A1008" s="1">
        <v>11562</v>
      </c>
      <c r="B1008" t="s">
        <v>13</v>
      </c>
      <c r="C1008">
        <v>2015</v>
      </c>
      <c r="D1008" t="s">
        <v>11</v>
      </c>
    </row>
    <row r="1009" spans="1:4" x14ac:dyDescent="0.25">
      <c r="A1009" s="1">
        <v>21868</v>
      </c>
      <c r="B1009" t="s">
        <v>13</v>
      </c>
      <c r="C1009">
        <v>2015</v>
      </c>
      <c r="D1009" t="s">
        <v>9</v>
      </c>
    </row>
    <row r="1010" spans="1:4" x14ac:dyDescent="0.25">
      <c r="A1010" s="1">
        <v>51388</v>
      </c>
      <c r="B1010" t="s">
        <v>13</v>
      </c>
      <c r="C1010">
        <v>2015</v>
      </c>
      <c r="D1010" t="s">
        <v>5</v>
      </c>
    </row>
    <row r="1011" spans="1:4" x14ac:dyDescent="0.25">
      <c r="A1011" s="1">
        <v>107058</v>
      </c>
      <c r="B1011" t="s">
        <v>13</v>
      </c>
      <c r="C1011">
        <v>2015</v>
      </c>
      <c r="D1011" t="s">
        <v>10</v>
      </c>
    </row>
    <row r="1012" spans="1:4" x14ac:dyDescent="0.25">
      <c r="A1012" s="1">
        <v>62905</v>
      </c>
      <c r="B1012" t="s">
        <v>13</v>
      </c>
      <c r="C1012">
        <v>2015</v>
      </c>
      <c r="D1012" t="s">
        <v>6</v>
      </c>
    </row>
    <row r="1013" spans="1:4" x14ac:dyDescent="0.25">
      <c r="A1013" s="1">
        <v>60967</v>
      </c>
      <c r="B1013" t="s">
        <v>13</v>
      </c>
      <c r="C1013">
        <v>2015</v>
      </c>
      <c r="D1013" t="s">
        <v>12</v>
      </c>
    </row>
    <row r="1014" spans="1:4" x14ac:dyDescent="0.25">
      <c r="A1014" s="1">
        <v>50298</v>
      </c>
      <c r="B1014" t="s">
        <v>13</v>
      </c>
      <c r="C1014">
        <v>2016</v>
      </c>
      <c r="D1014" t="s">
        <v>14</v>
      </c>
    </row>
    <row r="1015" spans="1:4" x14ac:dyDescent="0.25">
      <c r="A1015" s="1">
        <v>40872</v>
      </c>
      <c r="B1015" t="s">
        <v>13</v>
      </c>
      <c r="C1015">
        <v>2016</v>
      </c>
      <c r="D1015" t="s">
        <v>15</v>
      </c>
    </row>
    <row r="1016" spans="1:4" x14ac:dyDescent="0.25">
      <c r="A1016" s="1">
        <v>38563</v>
      </c>
      <c r="B1016" t="s">
        <v>13</v>
      </c>
      <c r="C1016">
        <v>2016</v>
      </c>
      <c r="D1016" t="s">
        <v>16</v>
      </c>
    </row>
    <row r="1017" spans="1:4" x14ac:dyDescent="0.25">
      <c r="A1017" s="1">
        <v>55070</v>
      </c>
      <c r="B1017" t="s">
        <v>13</v>
      </c>
      <c r="C1017">
        <v>2016</v>
      </c>
      <c r="D1017" t="s">
        <v>8</v>
      </c>
    </row>
    <row r="1018" spans="1:4" x14ac:dyDescent="0.25">
      <c r="A1018" s="1">
        <v>67884</v>
      </c>
      <c r="B1018" t="s">
        <v>13</v>
      </c>
      <c r="C1018">
        <v>2016</v>
      </c>
      <c r="D1018" t="s">
        <v>17</v>
      </c>
    </row>
    <row r="1019" spans="1:4" x14ac:dyDescent="0.25">
      <c r="A1019" s="1">
        <v>83706</v>
      </c>
      <c r="B1019" t="s">
        <v>13</v>
      </c>
      <c r="C1019">
        <v>2016</v>
      </c>
      <c r="D1019" t="s">
        <v>7</v>
      </c>
    </row>
    <row r="1020" spans="1:4" x14ac:dyDescent="0.25">
      <c r="A1020" s="1">
        <v>117638</v>
      </c>
      <c r="B1020" t="s">
        <v>13</v>
      </c>
      <c r="C1020">
        <v>2016</v>
      </c>
      <c r="D1020" t="s">
        <v>11</v>
      </c>
    </row>
    <row r="1021" spans="1:4" x14ac:dyDescent="0.25">
      <c r="A1021" s="1">
        <v>33451</v>
      </c>
      <c r="B1021" t="s">
        <v>13</v>
      </c>
      <c r="C1021">
        <v>2016</v>
      </c>
      <c r="D1021" t="s">
        <v>9</v>
      </c>
    </row>
    <row r="1022" spans="1:4" x14ac:dyDescent="0.25">
      <c r="A1022" s="1">
        <v>77825</v>
      </c>
      <c r="B1022" t="s">
        <v>13</v>
      </c>
      <c r="C1022">
        <v>2016</v>
      </c>
      <c r="D1022" t="s">
        <v>5</v>
      </c>
    </row>
    <row r="1023" spans="1:4" x14ac:dyDescent="0.25">
      <c r="A1023" s="1">
        <v>57560</v>
      </c>
      <c r="B1023" t="s">
        <v>13</v>
      </c>
      <c r="C1023">
        <v>2016</v>
      </c>
      <c r="D1023" t="s">
        <v>10</v>
      </c>
    </row>
    <row r="1024" spans="1:4" x14ac:dyDescent="0.25">
      <c r="A1024" s="1">
        <v>52260</v>
      </c>
      <c r="B1024" t="s">
        <v>13</v>
      </c>
      <c r="C1024">
        <v>2016</v>
      </c>
      <c r="D1024" t="s">
        <v>6</v>
      </c>
    </row>
    <row r="1025" spans="1:4" x14ac:dyDescent="0.25">
      <c r="A1025" s="1">
        <v>53773</v>
      </c>
      <c r="B1025" t="s">
        <v>13</v>
      </c>
      <c r="C1025">
        <v>2016</v>
      </c>
      <c r="D1025" t="s">
        <v>12</v>
      </c>
    </row>
    <row r="1026" spans="1:4" x14ac:dyDescent="0.25">
      <c r="A1026" s="1">
        <v>68158</v>
      </c>
      <c r="B1026" t="s">
        <v>13</v>
      </c>
      <c r="C1026">
        <v>2017</v>
      </c>
      <c r="D1026" t="s">
        <v>14</v>
      </c>
    </row>
    <row r="1027" spans="1:4" x14ac:dyDescent="0.25">
      <c r="A1027" s="1">
        <v>106388</v>
      </c>
      <c r="B1027" t="s">
        <v>13</v>
      </c>
      <c r="C1027">
        <v>2017</v>
      </c>
      <c r="D1027" t="s">
        <v>15</v>
      </c>
    </row>
    <row r="1028" spans="1:4" x14ac:dyDescent="0.25">
      <c r="A1028" s="1">
        <v>72620</v>
      </c>
      <c r="B1028" t="s">
        <v>13</v>
      </c>
      <c r="C1028">
        <v>2017</v>
      </c>
      <c r="D1028" t="s">
        <v>16</v>
      </c>
    </row>
    <row r="1029" spans="1:4" x14ac:dyDescent="0.25">
      <c r="A1029" s="1">
        <v>56602</v>
      </c>
      <c r="B1029" t="s">
        <v>13</v>
      </c>
      <c r="C1029">
        <v>2017</v>
      </c>
      <c r="D1029" t="s">
        <v>8</v>
      </c>
    </row>
    <row r="1030" spans="1:4" x14ac:dyDescent="0.25">
      <c r="A1030" s="1">
        <v>74419</v>
      </c>
      <c r="B1030" t="s">
        <v>13</v>
      </c>
      <c r="C1030">
        <v>2017</v>
      </c>
      <c r="D1030" t="s">
        <v>17</v>
      </c>
    </row>
    <row r="1031" spans="1:4" x14ac:dyDescent="0.25">
      <c r="A1031" s="1">
        <v>36549</v>
      </c>
      <c r="B1031" t="s">
        <v>13</v>
      </c>
      <c r="C1031">
        <v>2017</v>
      </c>
      <c r="D1031" t="s">
        <v>7</v>
      </c>
    </row>
    <row r="1032" spans="1:4" x14ac:dyDescent="0.25">
      <c r="A1032" s="1">
        <v>63073</v>
      </c>
      <c r="B1032" t="s">
        <v>13</v>
      </c>
      <c r="C1032">
        <v>2017</v>
      </c>
      <c r="D1032" t="s">
        <v>11</v>
      </c>
    </row>
    <row r="1033" spans="1:4" x14ac:dyDescent="0.25">
      <c r="A1033" s="1">
        <v>72073</v>
      </c>
      <c r="B1033" t="s">
        <v>13</v>
      </c>
      <c r="C1033">
        <v>2017</v>
      </c>
      <c r="D1033" t="s">
        <v>9</v>
      </c>
    </row>
    <row r="1034" spans="1:4" x14ac:dyDescent="0.25">
      <c r="A1034" s="1">
        <v>71213</v>
      </c>
      <c r="B1034" t="s">
        <v>13</v>
      </c>
      <c r="C1034">
        <v>2017</v>
      </c>
      <c r="D1034" t="s">
        <v>5</v>
      </c>
    </row>
    <row r="1035" spans="1:4" x14ac:dyDescent="0.25">
      <c r="A1035" s="1">
        <v>54708</v>
      </c>
      <c r="B1035" t="s">
        <v>13</v>
      </c>
      <c r="C1035">
        <v>2017</v>
      </c>
      <c r="D1035" t="s">
        <v>10</v>
      </c>
    </row>
    <row r="1036" spans="1:4" x14ac:dyDescent="0.25">
      <c r="A1036" s="1">
        <v>46972</v>
      </c>
      <c r="B1036" t="s">
        <v>13</v>
      </c>
      <c r="C1036">
        <v>2017</v>
      </c>
      <c r="D1036" t="s">
        <v>6</v>
      </c>
    </row>
    <row r="1037" spans="1:4" x14ac:dyDescent="0.25">
      <c r="A1037" s="1">
        <v>31327</v>
      </c>
      <c r="B1037" t="s">
        <v>13</v>
      </c>
      <c r="C1037">
        <v>2017</v>
      </c>
      <c r="D1037" t="s">
        <v>12</v>
      </c>
    </row>
    <row r="1038" spans="1:4" x14ac:dyDescent="0.25">
      <c r="A1038" s="1">
        <v>22056</v>
      </c>
      <c r="B1038" t="s">
        <v>13</v>
      </c>
      <c r="C1038">
        <v>2018</v>
      </c>
      <c r="D1038" t="s">
        <v>14</v>
      </c>
    </row>
    <row r="1039" spans="1:4" x14ac:dyDescent="0.25">
      <c r="A1039" s="1">
        <v>43241</v>
      </c>
      <c r="B1039" t="s">
        <v>13</v>
      </c>
      <c r="C1039">
        <v>2018</v>
      </c>
      <c r="D1039" t="s">
        <v>15</v>
      </c>
    </row>
    <row r="1040" spans="1:4" x14ac:dyDescent="0.25">
      <c r="A1040" s="1">
        <v>38856</v>
      </c>
      <c r="B1040" t="s">
        <v>13</v>
      </c>
      <c r="C1040">
        <v>2018</v>
      </c>
      <c r="D1040" t="s">
        <v>8</v>
      </c>
    </row>
    <row r="1041" spans="1:4" x14ac:dyDescent="0.25">
      <c r="A1041" s="1">
        <v>64462</v>
      </c>
      <c r="B1041" t="s">
        <v>13</v>
      </c>
      <c r="C1041">
        <v>2018</v>
      </c>
      <c r="D1041" t="s">
        <v>17</v>
      </c>
    </row>
    <row r="1042" spans="1:4" x14ac:dyDescent="0.25">
      <c r="A1042" s="1">
        <v>110579</v>
      </c>
      <c r="B1042" t="s">
        <v>13</v>
      </c>
      <c r="C1042">
        <v>2018</v>
      </c>
      <c r="D1042" t="s">
        <v>7</v>
      </c>
    </row>
    <row r="1043" spans="1:4" x14ac:dyDescent="0.25">
      <c r="A1043" s="1">
        <v>56987</v>
      </c>
      <c r="B1043" t="s">
        <v>13</v>
      </c>
      <c r="C1043">
        <v>2018</v>
      </c>
      <c r="D1043" t="s">
        <v>11</v>
      </c>
    </row>
    <row r="1044" spans="1:4" x14ac:dyDescent="0.25">
      <c r="A1044" s="1">
        <v>31390</v>
      </c>
      <c r="B1044" t="s">
        <v>13</v>
      </c>
      <c r="C1044">
        <v>2018</v>
      </c>
      <c r="D1044" t="s">
        <v>9</v>
      </c>
    </row>
    <row r="1045" spans="1:4" x14ac:dyDescent="0.25">
      <c r="A1045" s="1">
        <v>31875</v>
      </c>
      <c r="B1045" t="s">
        <v>13</v>
      </c>
      <c r="C1045">
        <v>2018</v>
      </c>
      <c r="D1045" t="s">
        <v>5</v>
      </c>
    </row>
    <row r="1046" spans="1:4" x14ac:dyDescent="0.25">
      <c r="A1046" s="1">
        <v>52886</v>
      </c>
      <c r="B1046" t="s">
        <v>13</v>
      </c>
      <c r="C1046">
        <v>2018</v>
      </c>
      <c r="D1046" t="s">
        <v>10</v>
      </c>
    </row>
    <row r="1047" spans="1:4" x14ac:dyDescent="0.25">
      <c r="A1047" s="1">
        <v>50999</v>
      </c>
      <c r="B1047" t="s">
        <v>13</v>
      </c>
      <c r="C1047">
        <v>2018</v>
      </c>
      <c r="D1047" t="s">
        <v>6</v>
      </c>
    </row>
    <row r="1048" spans="1:4" x14ac:dyDescent="0.25">
      <c r="A1048" s="1">
        <v>27919</v>
      </c>
      <c r="B1048" t="s">
        <v>13</v>
      </c>
      <c r="C1048">
        <v>2018</v>
      </c>
      <c r="D1048" t="s">
        <v>12</v>
      </c>
    </row>
    <row r="1049" spans="1:4" x14ac:dyDescent="0.25">
      <c r="A1049" s="1">
        <v>25867</v>
      </c>
      <c r="B1049" t="s">
        <v>13</v>
      </c>
      <c r="C1049">
        <v>2019</v>
      </c>
      <c r="D1049" t="s">
        <v>14</v>
      </c>
    </row>
    <row r="1050" spans="1:4" x14ac:dyDescent="0.25">
      <c r="A1050" s="1">
        <v>25982</v>
      </c>
      <c r="B1050" t="s">
        <v>13</v>
      </c>
      <c r="C1050">
        <v>2019</v>
      </c>
      <c r="D1050" t="s">
        <v>15</v>
      </c>
    </row>
    <row r="1051" spans="1:4" x14ac:dyDescent="0.25">
      <c r="A1051" s="1">
        <v>29290</v>
      </c>
      <c r="B1051" t="s">
        <v>13</v>
      </c>
      <c r="C1051">
        <v>2019</v>
      </c>
      <c r="D1051" t="s">
        <v>16</v>
      </c>
    </row>
    <row r="1052" spans="1:4" x14ac:dyDescent="0.25">
      <c r="A1052" s="1">
        <v>75005</v>
      </c>
      <c r="B1052" t="s">
        <v>13</v>
      </c>
      <c r="C1052">
        <v>2019</v>
      </c>
      <c r="D1052" t="s">
        <v>8</v>
      </c>
    </row>
    <row r="1053" spans="1:4" x14ac:dyDescent="0.25">
      <c r="A1053" s="1">
        <v>59400</v>
      </c>
      <c r="B1053" t="s">
        <v>13</v>
      </c>
      <c r="C1053">
        <v>2019</v>
      </c>
      <c r="D1053" t="s">
        <v>17</v>
      </c>
    </row>
    <row r="1054" spans="1:4" x14ac:dyDescent="0.25">
      <c r="A1054" s="1">
        <v>28912</v>
      </c>
      <c r="B1054" t="s">
        <v>13</v>
      </c>
      <c r="C1054">
        <v>2019</v>
      </c>
      <c r="D1054" t="s">
        <v>7</v>
      </c>
    </row>
    <row r="1055" spans="1:4" x14ac:dyDescent="0.25">
      <c r="A1055" s="1">
        <v>39924</v>
      </c>
      <c r="B1055" t="s">
        <v>13</v>
      </c>
      <c r="C1055">
        <v>2019</v>
      </c>
      <c r="D1055" t="s">
        <v>11</v>
      </c>
    </row>
    <row r="1056" spans="1:4" x14ac:dyDescent="0.25">
      <c r="A1056" s="1">
        <v>35386</v>
      </c>
      <c r="B1056" t="s">
        <v>13</v>
      </c>
      <c r="C1056">
        <v>2019</v>
      </c>
      <c r="D1056" t="s">
        <v>9</v>
      </c>
    </row>
    <row r="1057" spans="1:4" x14ac:dyDescent="0.25">
      <c r="A1057" s="1">
        <v>24643</v>
      </c>
      <c r="B1057" t="s">
        <v>13</v>
      </c>
      <c r="C1057">
        <v>2019</v>
      </c>
      <c r="D1057" t="s">
        <v>5</v>
      </c>
    </row>
    <row r="1058" spans="1:4" x14ac:dyDescent="0.25">
      <c r="A1058" s="1">
        <v>98711</v>
      </c>
      <c r="B1058" t="s">
        <v>13</v>
      </c>
      <c r="C1058">
        <v>2019</v>
      </c>
      <c r="D1058" t="s">
        <v>10</v>
      </c>
    </row>
    <row r="1059" spans="1:4" x14ac:dyDescent="0.25">
      <c r="A1059" s="1">
        <v>34889</v>
      </c>
      <c r="B1059" t="s">
        <v>13</v>
      </c>
      <c r="C1059">
        <v>2019</v>
      </c>
      <c r="D1059" t="s">
        <v>12</v>
      </c>
    </row>
    <row r="1060" spans="1:4" x14ac:dyDescent="0.25">
      <c r="A1060" s="1">
        <v>27179</v>
      </c>
      <c r="B1060" t="s">
        <v>13</v>
      </c>
      <c r="C1060">
        <v>2020</v>
      </c>
      <c r="D1060" t="s">
        <v>14</v>
      </c>
    </row>
    <row r="1061" spans="1:4" x14ac:dyDescent="0.25">
      <c r="A1061" s="1">
        <v>32619</v>
      </c>
      <c r="B1061" t="s">
        <v>13</v>
      </c>
      <c r="C1061">
        <v>2020</v>
      </c>
      <c r="D1061" t="s">
        <v>16</v>
      </c>
    </row>
    <row r="1062" spans="1:4" x14ac:dyDescent="0.25">
      <c r="A1062" s="1">
        <v>114</v>
      </c>
      <c r="B1062" t="s">
        <v>13</v>
      </c>
      <c r="C1062">
        <v>2021</v>
      </c>
      <c r="D1062" t="s">
        <v>11</v>
      </c>
    </row>
    <row r="1063" spans="1:4" x14ac:dyDescent="0.25">
      <c r="A1063" s="1">
        <v>13</v>
      </c>
      <c r="B1063" t="s">
        <v>13</v>
      </c>
      <c r="C1063">
        <v>2021</v>
      </c>
      <c r="D1063" t="s">
        <v>9</v>
      </c>
    </row>
    <row r="1064" spans="1:4" x14ac:dyDescent="0.25">
      <c r="A1064" s="1">
        <v>7041</v>
      </c>
      <c r="B1064" t="s">
        <v>13</v>
      </c>
      <c r="C1064">
        <v>2024</v>
      </c>
      <c r="D1064" t="s">
        <v>8</v>
      </c>
    </row>
    <row r="1065" spans="1:4" x14ac:dyDescent="0.25">
      <c r="A1065" s="1">
        <v>19395</v>
      </c>
      <c r="B1065" t="s">
        <v>13</v>
      </c>
      <c r="C1065">
        <v>2024</v>
      </c>
      <c r="D1065" t="s">
        <v>17</v>
      </c>
    </row>
    <row r="1066" spans="1:4" x14ac:dyDescent="0.25">
      <c r="A1066" s="1">
        <v>48425</v>
      </c>
      <c r="B1066" t="s">
        <v>13</v>
      </c>
      <c r="C1066">
        <v>2024</v>
      </c>
      <c r="D1066" t="s">
        <v>7</v>
      </c>
    </row>
    <row r="1067" spans="1:4" x14ac:dyDescent="0.25">
      <c r="A1067" s="1">
        <v>10574</v>
      </c>
      <c r="B1067" t="s">
        <v>13</v>
      </c>
      <c r="C1067">
        <v>2024</v>
      </c>
      <c r="D1067" t="s">
        <v>10</v>
      </c>
    </row>
    <row r="1068" spans="1:4" x14ac:dyDescent="0.25">
      <c r="A1068" s="1">
        <v>18122</v>
      </c>
      <c r="B1068" t="s">
        <v>13</v>
      </c>
      <c r="C1068">
        <v>2024</v>
      </c>
      <c r="D1068" t="s">
        <v>6</v>
      </c>
    </row>
    <row r="1069" spans="1:4" x14ac:dyDescent="0.25">
      <c r="A1069" s="1">
        <v>13116</v>
      </c>
      <c r="B1069" t="s">
        <v>13</v>
      </c>
      <c r="C1069">
        <v>2024</v>
      </c>
      <c r="D1069" t="s">
        <v>12</v>
      </c>
    </row>
    <row r="1070" spans="1:4" hidden="1" x14ac:dyDescent="0.25">
      <c r="A1070">
        <v>120</v>
      </c>
      <c r="B1070" t="s">
        <v>4</v>
      </c>
      <c r="C1070">
        <v>2010</v>
      </c>
      <c r="D1070" t="s">
        <v>14</v>
      </c>
    </row>
    <row r="1071" spans="1:4" hidden="1" x14ac:dyDescent="0.25">
      <c r="A1071">
        <v>416</v>
      </c>
      <c r="B1071" t="s">
        <v>4</v>
      </c>
      <c r="C1071">
        <v>2010</v>
      </c>
      <c r="D1071" t="s">
        <v>15</v>
      </c>
    </row>
    <row r="1072" spans="1:4" hidden="1" x14ac:dyDescent="0.25">
      <c r="A1072">
        <v>32</v>
      </c>
      <c r="B1072" t="s">
        <v>4</v>
      </c>
      <c r="C1072">
        <v>2010</v>
      </c>
      <c r="D1072" t="s">
        <v>8</v>
      </c>
    </row>
    <row r="1073" spans="1:4" hidden="1" x14ac:dyDescent="0.25">
      <c r="A1073">
        <v>13</v>
      </c>
      <c r="B1073" t="s">
        <v>4</v>
      </c>
      <c r="C1073">
        <v>2010</v>
      </c>
      <c r="D1073" t="s">
        <v>17</v>
      </c>
    </row>
    <row r="1074" spans="1:4" hidden="1" x14ac:dyDescent="0.25">
      <c r="A1074">
        <v>493</v>
      </c>
      <c r="B1074" t="s">
        <v>4</v>
      </c>
      <c r="C1074">
        <v>2010</v>
      </c>
      <c r="D1074" t="s">
        <v>7</v>
      </c>
    </row>
    <row r="1075" spans="1:4" hidden="1" x14ac:dyDescent="0.25">
      <c r="A1075">
        <v>41</v>
      </c>
      <c r="B1075" t="s">
        <v>4</v>
      </c>
      <c r="C1075">
        <v>2010</v>
      </c>
      <c r="D1075" t="s">
        <v>11</v>
      </c>
    </row>
    <row r="1076" spans="1:4" hidden="1" x14ac:dyDescent="0.25">
      <c r="A1076">
        <v>99</v>
      </c>
      <c r="B1076" t="s">
        <v>4</v>
      </c>
      <c r="C1076">
        <v>2010</v>
      </c>
      <c r="D1076" t="s">
        <v>9</v>
      </c>
    </row>
    <row r="1077" spans="1:4" hidden="1" x14ac:dyDescent="0.25">
      <c r="A1077">
        <v>31</v>
      </c>
      <c r="B1077" t="s">
        <v>4</v>
      </c>
      <c r="C1077">
        <v>2010</v>
      </c>
      <c r="D1077" t="s">
        <v>5</v>
      </c>
    </row>
    <row r="1078" spans="1:4" hidden="1" x14ac:dyDescent="0.25">
      <c r="A1078">
        <v>505</v>
      </c>
      <c r="B1078" t="s">
        <v>4</v>
      </c>
      <c r="C1078">
        <v>2010</v>
      </c>
      <c r="D1078" t="s">
        <v>10</v>
      </c>
    </row>
    <row r="1079" spans="1:4" hidden="1" x14ac:dyDescent="0.25">
      <c r="A1079">
        <v>48</v>
      </c>
      <c r="B1079" t="s">
        <v>4</v>
      </c>
      <c r="C1079">
        <v>2010</v>
      </c>
      <c r="D1079" t="s">
        <v>6</v>
      </c>
    </row>
    <row r="1080" spans="1:4" hidden="1" x14ac:dyDescent="0.25">
      <c r="A1080">
        <v>117</v>
      </c>
      <c r="B1080" t="s">
        <v>4</v>
      </c>
      <c r="C1080">
        <v>2011</v>
      </c>
      <c r="D1080" t="s">
        <v>15</v>
      </c>
    </row>
    <row r="1081" spans="1:4" hidden="1" x14ac:dyDescent="0.25">
      <c r="A1081">
        <v>302</v>
      </c>
      <c r="B1081" t="s">
        <v>4</v>
      </c>
      <c r="C1081">
        <v>2011</v>
      </c>
      <c r="D1081" t="s">
        <v>16</v>
      </c>
    </row>
    <row r="1082" spans="1:4" hidden="1" x14ac:dyDescent="0.25">
      <c r="A1082">
        <v>78</v>
      </c>
      <c r="B1082" t="s">
        <v>4</v>
      </c>
      <c r="C1082">
        <v>2011</v>
      </c>
      <c r="D1082" t="s">
        <v>7</v>
      </c>
    </row>
    <row r="1083" spans="1:4" hidden="1" x14ac:dyDescent="0.25">
      <c r="A1083">
        <v>16</v>
      </c>
      <c r="B1083" t="s">
        <v>4</v>
      </c>
      <c r="C1083">
        <v>2011</v>
      </c>
      <c r="D1083" t="s">
        <v>11</v>
      </c>
    </row>
    <row r="1084" spans="1:4" hidden="1" x14ac:dyDescent="0.25">
      <c r="A1084">
        <v>120</v>
      </c>
      <c r="B1084" t="s">
        <v>4</v>
      </c>
      <c r="C1084">
        <v>2011</v>
      </c>
      <c r="D1084" t="s">
        <v>9</v>
      </c>
    </row>
    <row r="1085" spans="1:4" hidden="1" x14ac:dyDescent="0.25">
      <c r="A1085">
        <v>49</v>
      </c>
      <c r="B1085" t="s">
        <v>4</v>
      </c>
      <c r="C1085">
        <v>2011</v>
      </c>
      <c r="D1085" t="s">
        <v>5</v>
      </c>
    </row>
    <row r="1086" spans="1:4" hidden="1" x14ac:dyDescent="0.25">
      <c r="A1086">
        <v>358</v>
      </c>
      <c r="B1086" t="s">
        <v>4</v>
      </c>
      <c r="C1086">
        <v>2011</v>
      </c>
      <c r="D1086" t="s">
        <v>10</v>
      </c>
    </row>
    <row r="1087" spans="1:4" hidden="1" x14ac:dyDescent="0.25">
      <c r="A1087">
        <v>102</v>
      </c>
      <c r="B1087" t="s">
        <v>4</v>
      </c>
      <c r="C1087">
        <v>2011</v>
      </c>
      <c r="D1087" t="s">
        <v>6</v>
      </c>
    </row>
    <row r="1088" spans="1:4" hidden="1" x14ac:dyDescent="0.25">
      <c r="A1088">
        <v>92</v>
      </c>
      <c r="B1088" t="s">
        <v>4</v>
      </c>
      <c r="C1088">
        <v>2011</v>
      </c>
      <c r="D1088" t="s">
        <v>12</v>
      </c>
    </row>
    <row r="1089" spans="1:4" hidden="1" x14ac:dyDescent="0.25">
      <c r="A1089">
        <v>14</v>
      </c>
      <c r="B1089" t="s">
        <v>4</v>
      </c>
      <c r="C1089">
        <v>2012</v>
      </c>
      <c r="D1089" t="s">
        <v>14</v>
      </c>
    </row>
    <row r="1090" spans="1:4" hidden="1" x14ac:dyDescent="0.25">
      <c r="A1090">
        <v>56</v>
      </c>
      <c r="B1090" t="s">
        <v>4</v>
      </c>
      <c r="C1090">
        <v>2012</v>
      </c>
      <c r="D1090" t="s">
        <v>15</v>
      </c>
    </row>
    <row r="1091" spans="1:4" hidden="1" x14ac:dyDescent="0.25">
      <c r="A1091">
        <v>125</v>
      </c>
      <c r="B1091" t="s">
        <v>4</v>
      </c>
      <c r="C1091">
        <v>2012</v>
      </c>
      <c r="D1091" t="s">
        <v>16</v>
      </c>
    </row>
    <row r="1092" spans="1:4" hidden="1" x14ac:dyDescent="0.25">
      <c r="A1092">
        <v>77</v>
      </c>
      <c r="B1092" t="s">
        <v>4</v>
      </c>
      <c r="C1092">
        <v>2012</v>
      </c>
      <c r="D1092" t="s">
        <v>8</v>
      </c>
    </row>
    <row r="1093" spans="1:4" hidden="1" x14ac:dyDescent="0.25">
      <c r="A1093">
        <v>4</v>
      </c>
      <c r="B1093" t="s">
        <v>4</v>
      </c>
      <c r="C1093">
        <v>2012</v>
      </c>
      <c r="D1093" t="s">
        <v>17</v>
      </c>
    </row>
    <row r="1094" spans="1:4" hidden="1" x14ac:dyDescent="0.25">
      <c r="A1094">
        <v>364</v>
      </c>
      <c r="B1094" t="s">
        <v>4</v>
      </c>
      <c r="C1094">
        <v>2012</v>
      </c>
      <c r="D1094" t="s">
        <v>7</v>
      </c>
    </row>
    <row r="1095" spans="1:4" hidden="1" x14ac:dyDescent="0.25">
      <c r="A1095">
        <v>52</v>
      </c>
      <c r="B1095" t="s">
        <v>4</v>
      </c>
      <c r="C1095">
        <v>2012</v>
      </c>
      <c r="D1095" t="s">
        <v>11</v>
      </c>
    </row>
    <row r="1096" spans="1:4" hidden="1" x14ac:dyDescent="0.25">
      <c r="A1096">
        <v>7</v>
      </c>
      <c r="B1096" t="s">
        <v>4</v>
      </c>
      <c r="C1096">
        <v>2012</v>
      </c>
      <c r="D1096" t="s">
        <v>9</v>
      </c>
    </row>
    <row r="1097" spans="1:4" hidden="1" x14ac:dyDescent="0.25">
      <c r="A1097">
        <v>131</v>
      </c>
      <c r="B1097" t="s">
        <v>4</v>
      </c>
      <c r="C1097">
        <v>2012</v>
      </c>
      <c r="D1097" t="s">
        <v>5</v>
      </c>
    </row>
    <row r="1098" spans="1:4" hidden="1" x14ac:dyDescent="0.25">
      <c r="A1098">
        <v>27</v>
      </c>
      <c r="B1098" t="s">
        <v>4</v>
      </c>
      <c r="C1098">
        <v>2012</v>
      </c>
      <c r="D1098" t="s">
        <v>10</v>
      </c>
    </row>
    <row r="1099" spans="1:4" hidden="1" x14ac:dyDescent="0.25">
      <c r="A1099">
        <v>238</v>
      </c>
      <c r="B1099" t="s">
        <v>4</v>
      </c>
      <c r="C1099">
        <v>2012</v>
      </c>
      <c r="D1099" t="s">
        <v>6</v>
      </c>
    </row>
    <row r="1100" spans="1:4" hidden="1" x14ac:dyDescent="0.25">
      <c r="A1100">
        <v>42</v>
      </c>
      <c r="B1100" t="s">
        <v>4</v>
      </c>
      <c r="C1100">
        <v>2012</v>
      </c>
      <c r="D1100" t="s">
        <v>12</v>
      </c>
    </row>
    <row r="1101" spans="1:4" hidden="1" x14ac:dyDescent="0.25">
      <c r="A1101">
        <v>267</v>
      </c>
      <c r="B1101" t="s">
        <v>4</v>
      </c>
      <c r="C1101">
        <v>2013</v>
      </c>
      <c r="D1101" t="s">
        <v>14</v>
      </c>
    </row>
    <row r="1102" spans="1:4" hidden="1" x14ac:dyDescent="0.25">
      <c r="A1102">
        <v>54</v>
      </c>
      <c r="B1102" t="s">
        <v>4</v>
      </c>
      <c r="C1102">
        <v>2013</v>
      </c>
      <c r="D1102" t="s">
        <v>15</v>
      </c>
    </row>
    <row r="1103" spans="1:4" hidden="1" x14ac:dyDescent="0.25">
      <c r="A1103">
        <v>22</v>
      </c>
      <c r="B1103" t="s">
        <v>4</v>
      </c>
      <c r="C1103">
        <v>2013</v>
      </c>
      <c r="D1103" t="s">
        <v>16</v>
      </c>
    </row>
    <row r="1104" spans="1:4" hidden="1" x14ac:dyDescent="0.25">
      <c r="A1104">
        <v>2</v>
      </c>
      <c r="B1104" t="s">
        <v>4</v>
      </c>
      <c r="C1104">
        <v>2013</v>
      </c>
      <c r="D1104" t="s">
        <v>8</v>
      </c>
    </row>
    <row r="1105" spans="1:4" hidden="1" x14ac:dyDescent="0.25">
      <c r="A1105">
        <v>471</v>
      </c>
      <c r="B1105" t="s">
        <v>4</v>
      </c>
      <c r="C1105">
        <v>2013</v>
      </c>
      <c r="D1105" t="s">
        <v>17</v>
      </c>
    </row>
    <row r="1106" spans="1:4" hidden="1" x14ac:dyDescent="0.25">
      <c r="A1106">
        <v>61</v>
      </c>
      <c r="B1106" t="s">
        <v>4</v>
      </c>
      <c r="C1106">
        <v>2013</v>
      </c>
      <c r="D1106" t="s">
        <v>7</v>
      </c>
    </row>
    <row r="1107" spans="1:4" hidden="1" x14ac:dyDescent="0.25">
      <c r="A1107">
        <v>32</v>
      </c>
      <c r="B1107" t="s">
        <v>4</v>
      </c>
      <c r="C1107">
        <v>2013</v>
      </c>
      <c r="D1107" t="s">
        <v>11</v>
      </c>
    </row>
    <row r="1108" spans="1:4" hidden="1" x14ac:dyDescent="0.25">
      <c r="A1108">
        <v>14</v>
      </c>
      <c r="B1108" t="s">
        <v>4</v>
      </c>
      <c r="C1108">
        <v>2013</v>
      </c>
      <c r="D1108" t="s">
        <v>9</v>
      </c>
    </row>
    <row r="1109" spans="1:4" hidden="1" x14ac:dyDescent="0.25">
      <c r="A1109">
        <v>114</v>
      </c>
      <c r="B1109" t="s">
        <v>4</v>
      </c>
      <c r="C1109">
        <v>2013</v>
      </c>
      <c r="D1109" t="s">
        <v>10</v>
      </c>
    </row>
    <row r="1110" spans="1:4" hidden="1" x14ac:dyDescent="0.25">
      <c r="A1110">
        <v>20</v>
      </c>
      <c r="B1110" t="s">
        <v>4</v>
      </c>
      <c r="C1110">
        <v>2013</v>
      </c>
      <c r="D1110" t="s">
        <v>6</v>
      </c>
    </row>
    <row r="1111" spans="1:4" hidden="1" x14ac:dyDescent="0.25">
      <c r="A1111">
        <v>87</v>
      </c>
      <c r="B1111" t="s">
        <v>4</v>
      </c>
      <c r="C1111">
        <v>2013</v>
      </c>
      <c r="D1111" t="s">
        <v>12</v>
      </c>
    </row>
    <row r="1112" spans="1:4" hidden="1" x14ac:dyDescent="0.25">
      <c r="A1112">
        <v>161</v>
      </c>
      <c r="B1112" t="s">
        <v>4</v>
      </c>
      <c r="C1112">
        <v>2014</v>
      </c>
      <c r="D1112" t="s">
        <v>14</v>
      </c>
    </row>
    <row r="1113" spans="1:4" hidden="1" x14ac:dyDescent="0.25">
      <c r="A1113">
        <v>196</v>
      </c>
      <c r="B1113" t="s">
        <v>4</v>
      </c>
      <c r="C1113">
        <v>2014</v>
      </c>
      <c r="D1113" t="s">
        <v>15</v>
      </c>
    </row>
    <row r="1114" spans="1:4" hidden="1" x14ac:dyDescent="0.25">
      <c r="A1114">
        <v>88</v>
      </c>
      <c r="B1114" t="s">
        <v>4</v>
      </c>
      <c r="C1114">
        <v>2014</v>
      </c>
      <c r="D1114" t="s">
        <v>16</v>
      </c>
    </row>
    <row r="1115" spans="1:4" hidden="1" x14ac:dyDescent="0.25">
      <c r="A1115">
        <v>16</v>
      </c>
      <c r="B1115" t="s">
        <v>4</v>
      </c>
      <c r="C1115">
        <v>2014</v>
      </c>
      <c r="D1115" t="s">
        <v>8</v>
      </c>
    </row>
    <row r="1116" spans="1:4" hidden="1" x14ac:dyDescent="0.25">
      <c r="A1116">
        <v>465</v>
      </c>
      <c r="B1116" t="s">
        <v>4</v>
      </c>
      <c r="C1116">
        <v>2014</v>
      </c>
      <c r="D1116" t="s">
        <v>17</v>
      </c>
    </row>
    <row r="1117" spans="1:4" hidden="1" x14ac:dyDescent="0.25">
      <c r="A1117">
        <v>118</v>
      </c>
      <c r="B1117" t="s">
        <v>4</v>
      </c>
      <c r="C1117">
        <v>2014</v>
      </c>
      <c r="D1117" t="s">
        <v>7</v>
      </c>
    </row>
    <row r="1118" spans="1:4" hidden="1" x14ac:dyDescent="0.25">
      <c r="A1118">
        <v>15</v>
      </c>
      <c r="B1118" t="s">
        <v>4</v>
      </c>
      <c r="C1118">
        <v>2014</v>
      </c>
      <c r="D1118" t="s">
        <v>11</v>
      </c>
    </row>
    <row r="1119" spans="1:4" hidden="1" x14ac:dyDescent="0.25">
      <c r="A1119">
        <v>95</v>
      </c>
      <c r="B1119" t="s">
        <v>4</v>
      </c>
      <c r="C1119">
        <v>2014</v>
      </c>
      <c r="D1119" t="s">
        <v>9</v>
      </c>
    </row>
    <row r="1120" spans="1:4" hidden="1" x14ac:dyDescent="0.25">
      <c r="A1120">
        <v>533</v>
      </c>
      <c r="B1120" t="s">
        <v>4</v>
      </c>
      <c r="C1120">
        <v>2014</v>
      </c>
      <c r="D1120" t="s">
        <v>5</v>
      </c>
    </row>
    <row r="1121" spans="1:4" hidden="1" x14ac:dyDescent="0.25">
      <c r="A1121">
        <v>116</v>
      </c>
      <c r="B1121" t="s">
        <v>4</v>
      </c>
      <c r="C1121">
        <v>2014</v>
      </c>
      <c r="D1121" t="s">
        <v>10</v>
      </c>
    </row>
    <row r="1122" spans="1:4" hidden="1" x14ac:dyDescent="0.25">
      <c r="A1122">
        <v>256</v>
      </c>
      <c r="B1122" t="s">
        <v>4</v>
      </c>
      <c r="C1122">
        <v>2014</v>
      </c>
      <c r="D1122" t="s">
        <v>6</v>
      </c>
    </row>
    <row r="1123" spans="1:4" hidden="1" x14ac:dyDescent="0.25">
      <c r="A1123">
        <v>48</v>
      </c>
      <c r="B1123" t="s">
        <v>4</v>
      </c>
      <c r="C1123">
        <v>2014</v>
      </c>
      <c r="D1123" t="s">
        <v>12</v>
      </c>
    </row>
    <row r="1124" spans="1:4" hidden="1" x14ac:dyDescent="0.25">
      <c r="A1124">
        <v>4852</v>
      </c>
      <c r="B1124" t="s">
        <v>4</v>
      </c>
      <c r="C1124">
        <v>2015</v>
      </c>
      <c r="D1124" t="s">
        <v>14</v>
      </c>
    </row>
    <row r="1125" spans="1:4" hidden="1" x14ac:dyDescent="0.25">
      <c r="A1125">
        <v>96</v>
      </c>
      <c r="B1125" t="s">
        <v>4</v>
      </c>
      <c r="C1125">
        <v>2015</v>
      </c>
      <c r="D1125" t="s">
        <v>15</v>
      </c>
    </row>
    <row r="1126" spans="1:4" hidden="1" x14ac:dyDescent="0.25">
      <c r="A1126">
        <v>170</v>
      </c>
      <c r="B1126" t="s">
        <v>4</v>
      </c>
      <c r="C1126">
        <v>2015</v>
      </c>
      <c r="D1126" t="s">
        <v>16</v>
      </c>
    </row>
    <row r="1127" spans="1:4" hidden="1" x14ac:dyDescent="0.25">
      <c r="A1127">
        <v>31</v>
      </c>
      <c r="B1127" t="s">
        <v>4</v>
      </c>
      <c r="C1127">
        <v>2015</v>
      </c>
      <c r="D1127" t="s">
        <v>17</v>
      </c>
    </row>
    <row r="1128" spans="1:4" hidden="1" x14ac:dyDescent="0.25">
      <c r="A1128">
        <v>2</v>
      </c>
      <c r="B1128" t="s">
        <v>4</v>
      </c>
      <c r="C1128">
        <v>2015</v>
      </c>
      <c r="D1128" t="s">
        <v>7</v>
      </c>
    </row>
    <row r="1129" spans="1:4" hidden="1" x14ac:dyDescent="0.25">
      <c r="A1129">
        <v>31</v>
      </c>
      <c r="B1129" t="s">
        <v>4</v>
      </c>
      <c r="C1129">
        <v>2015</v>
      </c>
      <c r="D1129" t="s">
        <v>5</v>
      </c>
    </row>
    <row r="1130" spans="1:4" hidden="1" x14ac:dyDescent="0.25">
      <c r="A1130">
        <v>4</v>
      </c>
      <c r="B1130" t="s">
        <v>4</v>
      </c>
      <c r="C1130">
        <v>2015</v>
      </c>
      <c r="D1130" t="s">
        <v>10</v>
      </c>
    </row>
    <row r="1131" spans="1:4" hidden="1" x14ac:dyDescent="0.25">
      <c r="A1131">
        <v>24</v>
      </c>
      <c r="B1131" t="s">
        <v>4</v>
      </c>
      <c r="C1131">
        <v>2015</v>
      </c>
      <c r="D1131" t="s">
        <v>6</v>
      </c>
    </row>
    <row r="1132" spans="1:4" hidden="1" x14ac:dyDescent="0.25">
      <c r="A1132">
        <v>49</v>
      </c>
      <c r="B1132" t="s">
        <v>4</v>
      </c>
      <c r="C1132">
        <v>2015</v>
      </c>
      <c r="D1132" t="s">
        <v>12</v>
      </c>
    </row>
    <row r="1133" spans="1:4" hidden="1" x14ac:dyDescent="0.25">
      <c r="A1133">
        <v>96</v>
      </c>
      <c r="B1133" t="s">
        <v>4</v>
      </c>
      <c r="C1133">
        <v>2016</v>
      </c>
      <c r="D1133" t="s">
        <v>14</v>
      </c>
    </row>
    <row r="1134" spans="1:4" hidden="1" x14ac:dyDescent="0.25">
      <c r="A1134">
        <v>96</v>
      </c>
      <c r="B1134" t="s">
        <v>4</v>
      </c>
      <c r="C1134">
        <v>2016</v>
      </c>
      <c r="D1134" t="s">
        <v>15</v>
      </c>
    </row>
    <row r="1135" spans="1:4" hidden="1" x14ac:dyDescent="0.25">
      <c r="A1135">
        <v>3</v>
      </c>
      <c r="B1135" t="s">
        <v>4</v>
      </c>
      <c r="C1135">
        <v>2016</v>
      </c>
      <c r="D1135" t="s">
        <v>16</v>
      </c>
    </row>
    <row r="1136" spans="1:4" hidden="1" x14ac:dyDescent="0.25">
      <c r="A1136">
        <v>36</v>
      </c>
      <c r="B1136" t="s">
        <v>4</v>
      </c>
      <c r="C1136">
        <v>2016</v>
      </c>
      <c r="D1136" t="s">
        <v>8</v>
      </c>
    </row>
    <row r="1137" spans="1:4" hidden="1" x14ac:dyDescent="0.25">
      <c r="A1137">
        <v>168</v>
      </c>
      <c r="B1137" t="s">
        <v>4</v>
      </c>
      <c r="C1137">
        <v>2016</v>
      </c>
      <c r="D1137" t="s">
        <v>7</v>
      </c>
    </row>
    <row r="1138" spans="1:4" hidden="1" x14ac:dyDescent="0.25">
      <c r="A1138">
        <v>9</v>
      </c>
      <c r="B1138" t="s">
        <v>4</v>
      </c>
      <c r="C1138">
        <v>2016</v>
      </c>
      <c r="D1138" t="s">
        <v>9</v>
      </c>
    </row>
    <row r="1139" spans="1:4" hidden="1" x14ac:dyDescent="0.25">
      <c r="A1139">
        <v>6</v>
      </c>
      <c r="B1139" t="s">
        <v>4</v>
      </c>
      <c r="C1139">
        <v>2016</v>
      </c>
      <c r="D1139" t="s">
        <v>5</v>
      </c>
    </row>
    <row r="1140" spans="1:4" hidden="1" x14ac:dyDescent="0.25">
      <c r="A1140">
        <v>128</v>
      </c>
      <c r="B1140" t="s">
        <v>4</v>
      </c>
      <c r="C1140">
        <v>2016</v>
      </c>
      <c r="D1140" t="s">
        <v>10</v>
      </c>
    </row>
    <row r="1141" spans="1:4" hidden="1" x14ac:dyDescent="0.25">
      <c r="A1141">
        <v>40</v>
      </c>
      <c r="B1141" t="s">
        <v>4</v>
      </c>
      <c r="C1141">
        <v>2016</v>
      </c>
      <c r="D1141" t="s">
        <v>6</v>
      </c>
    </row>
    <row r="1142" spans="1:4" hidden="1" x14ac:dyDescent="0.25">
      <c r="A1142">
        <v>23</v>
      </c>
      <c r="B1142" t="s">
        <v>4</v>
      </c>
      <c r="C1142">
        <v>2016</v>
      </c>
      <c r="D1142" t="s">
        <v>12</v>
      </c>
    </row>
    <row r="1143" spans="1:4" hidden="1" x14ac:dyDescent="0.25">
      <c r="A1143">
        <v>11</v>
      </c>
      <c r="B1143" t="s">
        <v>4</v>
      </c>
      <c r="C1143">
        <v>2017</v>
      </c>
      <c r="D1143" t="s">
        <v>15</v>
      </c>
    </row>
    <row r="1144" spans="1:4" hidden="1" x14ac:dyDescent="0.25">
      <c r="A1144">
        <v>9</v>
      </c>
      <c r="B1144" t="s">
        <v>4</v>
      </c>
      <c r="C1144">
        <v>2017</v>
      </c>
      <c r="D1144" t="s">
        <v>16</v>
      </c>
    </row>
    <row r="1145" spans="1:4" hidden="1" x14ac:dyDescent="0.25">
      <c r="A1145">
        <v>2</v>
      </c>
      <c r="B1145" t="s">
        <v>4</v>
      </c>
      <c r="C1145">
        <v>2017</v>
      </c>
      <c r="D1145" t="s">
        <v>8</v>
      </c>
    </row>
    <row r="1146" spans="1:4" hidden="1" x14ac:dyDescent="0.25">
      <c r="A1146">
        <v>3</v>
      </c>
      <c r="B1146" t="s">
        <v>4</v>
      </c>
      <c r="C1146">
        <v>2017</v>
      </c>
      <c r="D1146" t="s">
        <v>17</v>
      </c>
    </row>
    <row r="1147" spans="1:4" hidden="1" x14ac:dyDescent="0.25">
      <c r="A1147">
        <v>15</v>
      </c>
      <c r="B1147" t="s">
        <v>4</v>
      </c>
      <c r="C1147">
        <v>2017</v>
      </c>
      <c r="D1147" t="s">
        <v>7</v>
      </c>
    </row>
    <row r="1148" spans="1:4" hidden="1" x14ac:dyDescent="0.25">
      <c r="A1148">
        <v>18</v>
      </c>
      <c r="B1148" t="s">
        <v>4</v>
      </c>
      <c r="C1148">
        <v>2017</v>
      </c>
      <c r="D1148" t="s">
        <v>9</v>
      </c>
    </row>
    <row r="1149" spans="1:4" hidden="1" x14ac:dyDescent="0.25">
      <c r="A1149">
        <v>12</v>
      </c>
      <c r="B1149" t="s">
        <v>4</v>
      </c>
      <c r="C1149">
        <v>2017</v>
      </c>
      <c r="D1149" t="s">
        <v>10</v>
      </c>
    </row>
    <row r="1150" spans="1:4" hidden="1" x14ac:dyDescent="0.25">
      <c r="A1150">
        <v>5</v>
      </c>
      <c r="B1150" t="s">
        <v>4</v>
      </c>
      <c r="C1150">
        <v>2017</v>
      </c>
      <c r="D1150" t="s">
        <v>6</v>
      </c>
    </row>
    <row r="1151" spans="1:4" hidden="1" x14ac:dyDescent="0.25">
      <c r="A1151">
        <v>34</v>
      </c>
      <c r="B1151" t="s">
        <v>4</v>
      </c>
      <c r="C1151">
        <v>2017</v>
      </c>
      <c r="D1151" t="s">
        <v>12</v>
      </c>
    </row>
    <row r="1152" spans="1:4" hidden="1" x14ac:dyDescent="0.25">
      <c r="A1152">
        <v>53</v>
      </c>
      <c r="B1152" t="s">
        <v>4</v>
      </c>
      <c r="C1152">
        <v>2018</v>
      </c>
      <c r="D1152" t="s">
        <v>15</v>
      </c>
    </row>
    <row r="1153" spans="1:4" hidden="1" x14ac:dyDescent="0.25">
      <c r="A1153">
        <v>17</v>
      </c>
      <c r="B1153" t="s">
        <v>4</v>
      </c>
      <c r="C1153">
        <v>2018</v>
      </c>
      <c r="D1153" t="s">
        <v>8</v>
      </c>
    </row>
    <row r="1154" spans="1:4" hidden="1" x14ac:dyDescent="0.25">
      <c r="A1154">
        <v>27</v>
      </c>
      <c r="B1154" t="s">
        <v>4</v>
      </c>
      <c r="C1154">
        <v>2018</v>
      </c>
      <c r="D1154" t="s">
        <v>11</v>
      </c>
    </row>
    <row r="1155" spans="1:4" hidden="1" x14ac:dyDescent="0.25">
      <c r="A1155">
        <v>8</v>
      </c>
      <c r="B1155" t="s">
        <v>4</v>
      </c>
      <c r="C1155">
        <v>2018</v>
      </c>
      <c r="D1155" t="s">
        <v>9</v>
      </c>
    </row>
    <row r="1156" spans="1:4" hidden="1" x14ac:dyDescent="0.25">
      <c r="A1156">
        <v>28</v>
      </c>
      <c r="B1156" t="s">
        <v>4</v>
      </c>
      <c r="C1156">
        <v>2018</v>
      </c>
      <c r="D1156" t="s">
        <v>5</v>
      </c>
    </row>
    <row r="1157" spans="1:4" hidden="1" x14ac:dyDescent="0.25">
      <c r="A1157">
        <v>48</v>
      </c>
      <c r="B1157" t="s">
        <v>4</v>
      </c>
      <c r="C1157">
        <v>2019</v>
      </c>
      <c r="D1157" t="s">
        <v>15</v>
      </c>
    </row>
    <row r="1158" spans="1:4" hidden="1" x14ac:dyDescent="0.25">
      <c r="A1158">
        <v>262</v>
      </c>
      <c r="B1158" t="s">
        <v>4</v>
      </c>
      <c r="C1158">
        <v>2019</v>
      </c>
      <c r="D1158" t="s">
        <v>7</v>
      </c>
    </row>
    <row r="1159" spans="1:4" hidden="1" x14ac:dyDescent="0.25">
      <c r="A1159">
        <v>37</v>
      </c>
      <c r="B1159" t="s">
        <v>4</v>
      </c>
      <c r="C1159">
        <v>2019</v>
      </c>
      <c r="D1159" t="s">
        <v>11</v>
      </c>
    </row>
    <row r="1160" spans="1:4" hidden="1" x14ac:dyDescent="0.25">
      <c r="A1160">
        <v>29</v>
      </c>
      <c r="B1160" t="s">
        <v>4</v>
      </c>
      <c r="C1160">
        <v>2019</v>
      </c>
      <c r="D1160" t="s">
        <v>5</v>
      </c>
    </row>
    <row r="1161" spans="1:4" hidden="1" x14ac:dyDescent="0.25">
      <c r="A1161">
        <v>11</v>
      </c>
      <c r="B1161" t="s">
        <v>4</v>
      </c>
      <c r="C1161">
        <v>2019</v>
      </c>
      <c r="D1161" t="s">
        <v>12</v>
      </c>
    </row>
    <row r="1162" spans="1:4" hidden="1" x14ac:dyDescent="0.25">
      <c r="A1162">
        <v>7</v>
      </c>
      <c r="B1162" t="s">
        <v>4</v>
      </c>
      <c r="C1162">
        <v>2020</v>
      </c>
      <c r="D1162" t="s">
        <v>8</v>
      </c>
    </row>
    <row r="1163" spans="1:4" hidden="1" x14ac:dyDescent="0.25">
      <c r="A1163">
        <v>48</v>
      </c>
      <c r="B1163" t="s">
        <v>4</v>
      </c>
      <c r="C1163">
        <v>2020</v>
      </c>
      <c r="D1163" t="s">
        <v>17</v>
      </c>
    </row>
    <row r="1164" spans="1:4" hidden="1" x14ac:dyDescent="0.25">
      <c r="A1164">
        <v>17</v>
      </c>
      <c r="B1164" t="s">
        <v>4</v>
      </c>
      <c r="C1164">
        <v>2020</v>
      </c>
      <c r="D1164" t="s">
        <v>7</v>
      </c>
    </row>
    <row r="1165" spans="1:4" hidden="1" x14ac:dyDescent="0.25">
      <c r="A1165">
        <v>10</v>
      </c>
      <c r="B1165" t="s">
        <v>4</v>
      </c>
      <c r="C1165">
        <v>2020</v>
      </c>
      <c r="D1165" t="s">
        <v>11</v>
      </c>
    </row>
    <row r="1166" spans="1:4" hidden="1" x14ac:dyDescent="0.25">
      <c r="A1166">
        <v>11</v>
      </c>
      <c r="B1166" t="s">
        <v>4</v>
      </c>
      <c r="C1166">
        <v>2020</v>
      </c>
      <c r="D1166" t="s">
        <v>9</v>
      </c>
    </row>
    <row r="1167" spans="1:4" hidden="1" x14ac:dyDescent="0.25">
      <c r="A1167">
        <v>12</v>
      </c>
      <c r="B1167" t="s">
        <v>4</v>
      </c>
      <c r="C1167">
        <v>2020</v>
      </c>
      <c r="D1167" t="s">
        <v>10</v>
      </c>
    </row>
    <row r="1168" spans="1:4" hidden="1" x14ac:dyDescent="0.25">
      <c r="A1168">
        <v>21</v>
      </c>
      <c r="B1168" t="s">
        <v>4</v>
      </c>
      <c r="C1168">
        <v>2020</v>
      </c>
      <c r="D1168" t="s">
        <v>6</v>
      </c>
    </row>
    <row r="1169" spans="1:4" hidden="1" x14ac:dyDescent="0.25">
      <c r="A1169">
        <v>7</v>
      </c>
      <c r="B1169" t="s">
        <v>4</v>
      </c>
      <c r="C1169">
        <v>2020</v>
      </c>
      <c r="D1169" t="s">
        <v>12</v>
      </c>
    </row>
    <row r="1170" spans="1:4" hidden="1" x14ac:dyDescent="0.25">
      <c r="A1170">
        <v>1350</v>
      </c>
      <c r="B1170" t="s">
        <v>4</v>
      </c>
      <c r="C1170">
        <v>2021</v>
      </c>
      <c r="D1170" t="s">
        <v>11</v>
      </c>
    </row>
    <row r="1171" spans="1:4" hidden="1" x14ac:dyDescent="0.25">
      <c r="A1171">
        <v>52592</v>
      </c>
      <c r="B1171" t="s">
        <v>4</v>
      </c>
      <c r="C1171">
        <v>2021</v>
      </c>
      <c r="D1171" t="s">
        <v>6</v>
      </c>
    </row>
    <row r="1172" spans="1:4" hidden="1" x14ac:dyDescent="0.25">
      <c r="A1172">
        <v>29737</v>
      </c>
      <c r="B1172" t="s">
        <v>4</v>
      </c>
      <c r="C1172">
        <v>2021</v>
      </c>
      <c r="D1172" t="s">
        <v>12</v>
      </c>
    </row>
    <row r="1173" spans="1:4" hidden="1" x14ac:dyDescent="0.25">
      <c r="A1173">
        <v>6287</v>
      </c>
      <c r="B1173" t="s">
        <v>4</v>
      </c>
      <c r="C1173">
        <v>2022</v>
      </c>
      <c r="D1173" t="s">
        <v>15</v>
      </c>
    </row>
    <row r="1174" spans="1:4" hidden="1" x14ac:dyDescent="0.25">
      <c r="A1174">
        <v>3226</v>
      </c>
      <c r="B1174" t="s">
        <v>4</v>
      </c>
      <c r="C1174">
        <v>2022</v>
      </c>
      <c r="D1174" t="s">
        <v>8</v>
      </c>
    </row>
    <row r="1175" spans="1:4" hidden="1" x14ac:dyDescent="0.25">
      <c r="A1175">
        <v>13418</v>
      </c>
      <c r="B1175" t="s">
        <v>4</v>
      </c>
      <c r="C1175">
        <v>2022</v>
      </c>
      <c r="D1175" t="s">
        <v>17</v>
      </c>
    </row>
    <row r="1176" spans="1:4" hidden="1" x14ac:dyDescent="0.25">
      <c r="A1176">
        <v>26749</v>
      </c>
      <c r="B1176" t="s">
        <v>4</v>
      </c>
      <c r="C1176">
        <v>2022</v>
      </c>
      <c r="D1176" t="s">
        <v>11</v>
      </c>
    </row>
    <row r="1177" spans="1:4" hidden="1" x14ac:dyDescent="0.25">
      <c r="A1177">
        <v>5480</v>
      </c>
      <c r="B1177" t="s">
        <v>4</v>
      </c>
      <c r="C1177">
        <v>2022</v>
      </c>
      <c r="D1177" t="s">
        <v>5</v>
      </c>
    </row>
    <row r="1178" spans="1:4" hidden="1" x14ac:dyDescent="0.25">
      <c r="A1178">
        <v>10017</v>
      </c>
      <c r="B1178" t="s">
        <v>4</v>
      </c>
      <c r="C1178">
        <v>2022</v>
      </c>
      <c r="D1178" t="s">
        <v>12</v>
      </c>
    </row>
    <row r="1179" spans="1:4" hidden="1" x14ac:dyDescent="0.25">
      <c r="A1179">
        <v>16161</v>
      </c>
      <c r="B1179" t="s">
        <v>4</v>
      </c>
      <c r="C1179">
        <v>2023</v>
      </c>
      <c r="D1179" t="s">
        <v>14</v>
      </c>
    </row>
    <row r="1180" spans="1:4" hidden="1" x14ac:dyDescent="0.25">
      <c r="A1180">
        <v>9012</v>
      </c>
      <c r="B1180" t="s">
        <v>4</v>
      </c>
      <c r="C1180">
        <v>2023</v>
      </c>
      <c r="D1180" t="s">
        <v>16</v>
      </c>
    </row>
    <row r="1181" spans="1:4" hidden="1" x14ac:dyDescent="0.25">
      <c r="A1181">
        <v>5000</v>
      </c>
      <c r="B1181" t="s">
        <v>4</v>
      </c>
      <c r="C1181">
        <v>2024</v>
      </c>
      <c r="D1181" t="s">
        <v>8</v>
      </c>
    </row>
    <row r="1182" spans="1:4" hidden="1" x14ac:dyDescent="0.25">
      <c r="A1182">
        <v>3800</v>
      </c>
      <c r="B1182" t="s">
        <v>4</v>
      </c>
      <c r="C1182">
        <v>2024</v>
      </c>
      <c r="D1182" t="s">
        <v>7</v>
      </c>
    </row>
    <row r="1183" spans="1:4" x14ac:dyDescent="0.25">
      <c r="A1183" s="1">
        <v>14928</v>
      </c>
      <c r="B1183" t="s">
        <v>13</v>
      </c>
      <c r="C1183">
        <v>2010</v>
      </c>
      <c r="D1183" t="s">
        <v>14</v>
      </c>
    </row>
    <row r="1184" spans="1:4" x14ac:dyDescent="0.25">
      <c r="A1184" s="1">
        <v>14724</v>
      </c>
      <c r="B1184" t="s">
        <v>13</v>
      </c>
      <c r="C1184">
        <v>2010</v>
      </c>
      <c r="D1184" t="s">
        <v>16</v>
      </c>
    </row>
    <row r="1185" spans="1:4" x14ac:dyDescent="0.25">
      <c r="A1185" s="1">
        <v>27146</v>
      </c>
      <c r="B1185" t="s">
        <v>13</v>
      </c>
      <c r="C1185">
        <v>2010</v>
      </c>
      <c r="D1185" t="s">
        <v>8</v>
      </c>
    </row>
    <row r="1186" spans="1:4" x14ac:dyDescent="0.25">
      <c r="A1186" s="1">
        <v>9416</v>
      </c>
      <c r="B1186" t="s">
        <v>13</v>
      </c>
      <c r="C1186">
        <v>2010</v>
      </c>
      <c r="D1186" t="s">
        <v>17</v>
      </c>
    </row>
    <row r="1187" spans="1:4" x14ac:dyDescent="0.25">
      <c r="A1187" s="1">
        <v>13807</v>
      </c>
      <c r="B1187" t="s">
        <v>13</v>
      </c>
      <c r="C1187">
        <v>2010</v>
      </c>
      <c r="D1187" t="s">
        <v>7</v>
      </c>
    </row>
    <row r="1188" spans="1:4" x14ac:dyDescent="0.25">
      <c r="A1188" s="1">
        <v>46029</v>
      </c>
      <c r="B1188" t="s">
        <v>13</v>
      </c>
      <c r="C1188">
        <v>2010</v>
      </c>
      <c r="D1188" t="s">
        <v>11</v>
      </c>
    </row>
    <row r="1189" spans="1:4" x14ac:dyDescent="0.25">
      <c r="A1189" s="1">
        <v>21171</v>
      </c>
      <c r="B1189" t="s">
        <v>13</v>
      </c>
      <c r="C1189">
        <v>2010</v>
      </c>
      <c r="D1189" t="s">
        <v>5</v>
      </c>
    </row>
    <row r="1190" spans="1:4" x14ac:dyDescent="0.25">
      <c r="A1190" s="1">
        <v>24302</v>
      </c>
      <c r="B1190" t="s">
        <v>13</v>
      </c>
      <c r="C1190">
        <v>2010</v>
      </c>
      <c r="D1190" t="s">
        <v>10</v>
      </c>
    </row>
    <row r="1191" spans="1:4" x14ac:dyDescent="0.25">
      <c r="A1191" s="1">
        <v>37498</v>
      </c>
      <c r="B1191" t="s">
        <v>13</v>
      </c>
      <c r="C1191">
        <v>2010</v>
      </c>
      <c r="D1191" t="s">
        <v>6</v>
      </c>
    </row>
    <row r="1192" spans="1:4" x14ac:dyDescent="0.25">
      <c r="A1192" s="1">
        <v>18372</v>
      </c>
      <c r="B1192" t="s">
        <v>13</v>
      </c>
      <c r="C1192">
        <v>2010</v>
      </c>
      <c r="D1192" t="s">
        <v>12</v>
      </c>
    </row>
    <row r="1193" spans="1:4" x14ac:dyDescent="0.25">
      <c r="A1193" s="1">
        <v>17407</v>
      </c>
      <c r="B1193" t="s">
        <v>13</v>
      </c>
      <c r="C1193">
        <v>2011</v>
      </c>
      <c r="D1193" t="s">
        <v>15</v>
      </c>
    </row>
    <row r="1194" spans="1:4" x14ac:dyDescent="0.25">
      <c r="A1194" s="1">
        <v>25158</v>
      </c>
      <c r="B1194" t="s">
        <v>13</v>
      </c>
      <c r="C1194">
        <v>2011</v>
      </c>
      <c r="D1194" t="s">
        <v>16</v>
      </c>
    </row>
    <row r="1195" spans="1:4" x14ac:dyDescent="0.25">
      <c r="A1195" s="1">
        <v>8430</v>
      </c>
      <c r="B1195" t="s">
        <v>13</v>
      </c>
      <c r="C1195">
        <v>2011</v>
      </c>
      <c r="D1195" t="s">
        <v>8</v>
      </c>
    </row>
    <row r="1196" spans="1:4" x14ac:dyDescent="0.25">
      <c r="A1196" s="1">
        <v>32030</v>
      </c>
      <c r="B1196" t="s">
        <v>13</v>
      </c>
      <c r="C1196">
        <v>2011</v>
      </c>
      <c r="D1196" t="s">
        <v>17</v>
      </c>
    </row>
    <row r="1197" spans="1:4" x14ac:dyDescent="0.25">
      <c r="A1197" s="1">
        <v>67383</v>
      </c>
      <c r="B1197" t="s">
        <v>13</v>
      </c>
      <c r="C1197">
        <v>2011</v>
      </c>
      <c r="D1197" t="s">
        <v>7</v>
      </c>
    </row>
    <row r="1198" spans="1:4" x14ac:dyDescent="0.25">
      <c r="A1198" s="1">
        <v>41171</v>
      </c>
      <c r="B1198" t="s">
        <v>13</v>
      </c>
      <c r="C1198">
        <v>2011</v>
      </c>
      <c r="D1198" t="s">
        <v>11</v>
      </c>
    </row>
    <row r="1199" spans="1:4" x14ac:dyDescent="0.25">
      <c r="A1199" s="1">
        <v>22726</v>
      </c>
      <c r="B1199" t="s">
        <v>13</v>
      </c>
      <c r="C1199">
        <v>2011</v>
      </c>
      <c r="D1199" t="s">
        <v>9</v>
      </c>
    </row>
    <row r="1200" spans="1:4" x14ac:dyDescent="0.25">
      <c r="A1200" s="1">
        <v>46603</v>
      </c>
      <c r="B1200" t="s">
        <v>13</v>
      </c>
      <c r="C1200">
        <v>2011</v>
      </c>
      <c r="D1200" t="s">
        <v>5</v>
      </c>
    </row>
    <row r="1201" spans="1:4" x14ac:dyDescent="0.25">
      <c r="A1201" s="1">
        <v>19485</v>
      </c>
      <c r="B1201" t="s">
        <v>13</v>
      </c>
      <c r="C1201">
        <v>2011</v>
      </c>
      <c r="D1201" t="s">
        <v>10</v>
      </c>
    </row>
    <row r="1202" spans="1:4" x14ac:dyDescent="0.25">
      <c r="A1202" s="1">
        <v>4914</v>
      </c>
      <c r="B1202" t="s">
        <v>13</v>
      </c>
      <c r="C1202">
        <v>2011</v>
      </c>
      <c r="D1202" t="s">
        <v>6</v>
      </c>
    </row>
    <row r="1203" spans="1:4" x14ac:dyDescent="0.25">
      <c r="A1203" s="1">
        <v>24459</v>
      </c>
      <c r="B1203" t="s">
        <v>13</v>
      </c>
      <c r="C1203">
        <v>2011</v>
      </c>
      <c r="D1203" t="s">
        <v>12</v>
      </c>
    </row>
    <row r="1204" spans="1:4" x14ac:dyDescent="0.25">
      <c r="A1204" s="1">
        <v>34387</v>
      </c>
      <c r="B1204" t="s">
        <v>13</v>
      </c>
      <c r="C1204">
        <v>2012</v>
      </c>
      <c r="D1204" t="s">
        <v>14</v>
      </c>
    </row>
    <row r="1205" spans="1:4" x14ac:dyDescent="0.25">
      <c r="A1205" s="1">
        <v>9736</v>
      </c>
      <c r="B1205" t="s">
        <v>13</v>
      </c>
      <c r="C1205">
        <v>2012</v>
      </c>
      <c r="D1205" t="s">
        <v>15</v>
      </c>
    </row>
    <row r="1206" spans="1:4" x14ac:dyDescent="0.25">
      <c r="A1206" s="1">
        <v>30157</v>
      </c>
      <c r="B1206" t="s">
        <v>13</v>
      </c>
      <c r="C1206">
        <v>2012</v>
      </c>
      <c r="D1206" t="s">
        <v>16</v>
      </c>
    </row>
    <row r="1207" spans="1:4" x14ac:dyDescent="0.25">
      <c r="A1207" s="1">
        <v>6919</v>
      </c>
      <c r="B1207" t="s">
        <v>13</v>
      </c>
      <c r="C1207">
        <v>2012</v>
      </c>
      <c r="D1207" t="s">
        <v>8</v>
      </c>
    </row>
    <row r="1208" spans="1:4" x14ac:dyDescent="0.25">
      <c r="A1208" s="1">
        <v>2912</v>
      </c>
      <c r="B1208" t="s">
        <v>13</v>
      </c>
      <c r="C1208">
        <v>2012</v>
      </c>
      <c r="D1208" t="s">
        <v>17</v>
      </c>
    </row>
    <row r="1209" spans="1:4" x14ac:dyDescent="0.25">
      <c r="A1209" s="1">
        <v>57175</v>
      </c>
      <c r="B1209" t="s">
        <v>13</v>
      </c>
      <c r="C1209">
        <v>2012</v>
      </c>
      <c r="D1209" t="s">
        <v>7</v>
      </c>
    </row>
    <row r="1210" spans="1:4" x14ac:dyDescent="0.25">
      <c r="A1210" s="1">
        <v>11887</v>
      </c>
      <c r="B1210" t="s">
        <v>13</v>
      </c>
      <c r="C1210">
        <v>2012</v>
      </c>
      <c r="D1210" t="s">
        <v>11</v>
      </c>
    </row>
    <row r="1211" spans="1:4" x14ac:dyDescent="0.25">
      <c r="A1211" s="1">
        <v>20970</v>
      </c>
      <c r="B1211" t="s">
        <v>13</v>
      </c>
      <c r="C1211">
        <v>2012</v>
      </c>
      <c r="D1211" t="s">
        <v>9</v>
      </c>
    </row>
    <row r="1212" spans="1:4" x14ac:dyDescent="0.25">
      <c r="A1212" s="1">
        <v>5043</v>
      </c>
      <c r="B1212" t="s">
        <v>13</v>
      </c>
      <c r="C1212">
        <v>2012</v>
      </c>
      <c r="D1212" t="s">
        <v>5</v>
      </c>
    </row>
    <row r="1213" spans="1:4" x14ac:dyDescent="0.25">
      <c r="A1213" s="1">
        <v>27667</v>
      </c>
      <c r="B1213" t="s">
        <v>13</v>
      </c>
      <c r="C1213">
        <v>2012</v>
      </c>
      <c r="D1213" t="s">
        <v>10</v>
      </c>
    </row>
    <row r="1214" spans="1:4" x14ac:dyDescent="0.25">
      <c r="A1214" s="1">
        <v>8011</v>
      </c>
      <c r="B1214" t="s">
        <v>13</v>
      </c>
      <c r="C1214">
        <v>2012</v>
      </c>
      <c r="D1214" t="s">
        <v>6</v>
      </c>
    </row>
    <row r="1215" spans="1:4" x14ac:dyDescent="0.25">
      <c r="A1215" s="1">
        <v>14308</v>
      </c>
      <c r="B1215" t="s">
        <v>13</v>
      </c>
      <c r="C1215">
        <v>2013</v>
      </c>
      <c r="D1215" t="s">
        <v>9</v>
      </c>
    </row>
    <row r="1216" spans="1:4" x14ac:dyDescent="0.25">
      <c r="A1216" s="1">
        <v>695</v>
      </c>
      <c r="B1216" t="s">
        <v>13</v>
      </c>
      <c r="C1216">
        <v>2013</v>
      </c>
      <c r="D1216" t="s">
        <v>10</v>
      </c>
    </row>
    <row r="1217" spans="1:4" x14ac:dyDescent="0.25">
      <c r="A1217" s="1">
        <v>1029</v>
      </c>
      <c r="B1217" t="s">
        <v>13</v>
      </c>
      <c r="C1217">
        <v>2013</v>
      </c>
      <c r="D1217" t="s">
        <v>6</v>
      </c>
    </row>
    <row r="1218" spans="1:4" x14ac:dyDescent="0.25">
      <c r="A1218" s="1">
        <v>2370</v>
      </c>
      <c r="B1218" t="s">
        <v>13</v>
      </c>
      <c r="C1218">
        <v>2013</v>
      </c>
      <c r="D1218" t="s">
        <v>12</v>
      </c>
    </row>
    <row r="1219" spans="1:4" x14ac:dyDescent="0.25">
      <c r="A1219" s="1">
        <v>14631</v>
      </c>
      <c r="B1219" t="s">
        <v>13</v>
      </c>
      <c r="C1219">
        <v>2014</v>
      </c>
      <c r="D1219" t="s">
        <v>14</v>
      </c>
    </row>
    <row r="1220" spans="1:4" x14ac:dyDescent="0.25">
      <c r="A1220" s="1">
        <v>45829</v>
      </c>
      <c r="B1220" t="s">
        <v>13</v>
      </c>
      <c r="C1220">
        <v>2015</v>
      </c>
      <c r="D1220" t="s">
        <v>17</v>
      </c>
    </row>
    <row r="1221" spans="1:4" x14ac:dyDescent="0.25">
      <c r="A1221" s="1">
        <v>21115</v>
      </c>
      <c r="B1221" t="s">
        <v>13</v>
      </c>
      <c r="C1221">
        <v>2015</v>
      </c>
      <c r="D1221" t="s">
        <v>7</v>
      </c>
    </row>
    <row r="1222" spans="1:4" x14ac:dyDescent="0.25">
      <c r="A1222" s="1">
        <v>152194</v>
      </c>
      <c r="B1222" t="s">
        <v>13</v>
      </c>
      <c r="C1222">
        <v>2015</v>
      </c>
      <c r="D1222" t="s">
        <v>11</v>
      </c>
    </row>
    <row r="1223" spans="1:4" x14ac:dyDescent="0.25">
      <c r="A1223" s="1">
        <v>49778</v>
      </c>
      <c r="B1223" t="s">
        <v>13</v>
      </c>
      <c r="C1223">
        <v>2015</v>
      </c>
      <c r="D1223" t="s">
        <v>9</v>
      </c>
    </row>
    <row r="1224" spans="1:4" x14ac:dyDescent="0.25">
      <c r="A1224" s="1">
        <v>17549</v>
      </c>
      <c r="B1224" t="s">
        <v>13</v>
      </c>
      <c r="C1224">
        <v>2016</v>
      </c>
      <c r="D1224" t="s">
        <v>8</v>
      </c>
    </row>
    <row r="1225" spans="1:4" x14ac:dyDescent="0.25">
      <c r="A1225" s="1">
        <v>5</v>
      </c>
      <c r="B1225" t="s">
        <v>13</v>
      </c>
      <c r="C1225">
        <v>2016</v>
      </c>
      <c r="D1225" t="s">
        <v>12</v>
      </c>
    </row>
    <row r="1226" spans="1:4" x14ac:dyDescent="0.25">
      <c r="A1226" s="1">
        <v>30209</v>
      </c>
      <c r="B1226" t="s">
        <v>13</v>
      </c>
      <c r="C1226">
        <v>2018</v>
      </c>
      <c r="D1226" t="s">
        <v>11</v>
      </c>
    </row>
    <row r="1227" spans="1:4" x14ac:dyDescent="0.25">
      <c r="A1227" s="1">
        <v>4460</v>
      </c>
      <c r="B1227" t="s">
        <v>13</v>
      </c>
      <c r="C1227">
        <v>2018</v>
      </c>
      <c r="D1227" t="s">
        <v>5</v>
      </c>
    </row>
    <row r="1228" spans="1:4" x14ac:dyDescent="0.25">
      <c r="A1228" s="1">
        <v>68</v>
      </c>
      <c r="B1228" t="s">
        <v>13</v>
      </c>
      <c r="C1228">
        <v>2018</v>
      </c>
      <c r="D1228" t="s">
        <v>6</v>
      </c>
    </row>
    <row r="1229" spans="1:4" x14ac:dyDescent="0.25">
      <c r="A1229" s="1">
        <v>1352</v>
      </c>
      <c r="B1229" t="s">
        <v>13</v>
      </c>
      <c r="C1229">
        <v>2018</v>
      </c>
      <c r="D1229" t="s">
        <v>12</v>
      </c>
    </row>
    <row r="1230" spans="1:4" x14ac:dyDescent="0.25">
      <c r="A1230" s="1">
        <v>1763</v>
      </c>
      <c r="B1230" t="s">
        <v>13</v>
      </c>
      <c r="C1230">
        <v>2019</v>
      </c>
      <c r="D1230" t="s">
        <v>15</v>
      </c>
    </row>
    <row r="1231" spans="1:4" x14ac:dyDescent="0.25">
      <c r="A1231" s="1">
        <v>3675</v>
      </c>
      <c r="B1231" t="s">
        <v>13</v>
      </c>
      <c r="C1231">
        <v>2019</v>
      </c>
      <c r="D1231" t="s">
        <v>16</v>
      </c>
    </row>
    <row r="1232" spans="1:4" x14ac:dyDescent="0.25">
      <c r="A1232" s="1">
        <v>27850</v>
      </c>
      <c r="B1232" t="s">
        <v>13</v>
      </c>
      <c r="C1232">
        <v>2019</v>
      </c>
      <c r="D1232" t="s">
        <v>17</v>
      </c>
    </row>
    <row r="1233" spans="1:4" x14ac:dyDescent="0.25">
      <c r="A1233" s="1">
        <v>21510</v>
      </c>
      <c r="B1233" t="s">
        <v>13</v>
      </c>
      <c r="C1233">
        <v>2020</v>
      </c>
      <c r="D1233" t="s">
        <v>14</v>
      </c>
    </row>
    <row r="1234" spans="1:4" x14ac:dyDescent="0.25">
      <c r="A1234" s="1">
        <v>44191</v>
      </c>
      <c r="B1234" t="s">
        <v>13</v>
      </c>
      <c r="C1234">
        <v>2021</v>
      </c>
      <c r="D1234" t="s">
        <v>16</v>
      </c>
    </row>
    <row r="1235" spans="1:4" x14ac:dyDescent="0.25">
      <c r="A1235" s="1">
        <v>29292</v>
      </c>
      <c r="B1235" t="s">
        <v>13</v>
      </c>
      <c r="C1235">
        <v>2021</v>
      </c>
      <c r="D1235" t="s">
        <v>8</v>
      </c>
    </row>
    <row r="1236" spans="1:4" x14ac:dyDescent="0.25">
      <c r="A1236" s="1">
        <v>83018</v>
      </c>
      <c r="B1236" t="s">
        <v>13</v>
      </c>
      <c r="C1236">
        <v>2021</v>
      </c>
      <c r="D1236" t="s">
        <v>17</v>
      </c>
    </row>
    <row r="1237" spans="1:4" x14ac:dyDescent="0.25">
      <c r="A1237" s="1">
        <v>52695</v>
      </c>
      <c r="B1237" t="s">
        <v>13</v>
      </c>
      <c r="C1237">
        <v>2021</v>
      </c>
      <c r="D1237" t="s">
        <v>7</v>
      </c>
    </row>
    <row r="1238" spans="1:4" x14ac:dyDescent="0.25">
      <c r="A1238" s="1">
        <v>65873</v>
      </c>
      <c r="B1238" t="s">
        <v>13</v>
      </c>
      <c r="C1238">
        <v>2021</v>
      </c>
      <c r="D1238" t="s">
        <v>11</v>
      </c>
    </row>
    <row r="1239" spans="1:4" x14ac:dyDescent="0.25">
      <c r="A1239" s="1">
        <v>21601</v>
      </c>
      <c r="B1239" t="s">
        <v>13</v>
      </c>
      <c r="C1239">
        <v>2021</v>
      </c>
      <c r="D1239" t="s">
        <v>9</v>
      </c>
    </row>
    <row r="1240" spans="1:4" x14ac:dyDescent="0.25">
      <c r="A1240" s="1">
        <v>42935</v>
      </c>
      <c r="B1240" t="s">
        <v>13</v>
      </c>
      <c r="C1240">
        <v>2021</v>
      </c>
      <c r="D1240" t="s">
        <v>5</v>
      </c>
    </row>
    <row r="1241" spans="1:4" x14ac:dyDescent="0.25">
      <c r="A1241" s="1">
        <v>48347</v>
      </c>
      <c r="B1241" t="s">
        <v>13</v>
      </c>
      <c r="C1241">
        <v>2021</v>
      </c>
      <c r="D1241" t="s">
        <v>10</v>
      </c>
    </row>
    <row r="1242" spans="1:4" x14ac:dyDescent="0.25">
      <c r="A1242" s="1">
        <v>62392</v>
      </c>
      <c r="B1242" t="s">
        <v>13</v>
      </c>
      <c r="C1242">
        <v>2021</v>
      </c>
      <c r="D1242" t="s">
        <v>6</v>
      </c>
    </row>
    <row r="1243" spans="1:4" x14ac:dyDescent="0.25">
      <c r="A1243" s="1">
        <v>48629</v>
      </c>
      <c r="B1243" t="s">
        <v>13</v>
      </c>
      <c r="C1243">
        <v>2021</v>
      </c>
      <c r="D1243" t="s">
        <v>12</v>
      </c>
    </row>
    <row r="1244" spans="1:4" x14ac:dyDescent="0.25">
      <c r="A1244" s="1">
        <v>79991</v>
      </c>
      <c r="B1244" t="s">
        <v>13</v>
      </c>
      <c r="C1244">
        <v>2022</v>
      </c>
      <c r="D1244" t="s">
        <v>14</v>
      </c>
    </row>
    <row r="1245" spans="1:4" x14ac:dyDescent="0.25">
      <c r="A1245" s="1">
        <v>140560</v>
      </c>
      <c r="B1245" t="s">
        <v>13</v>
      </c>
      <c r="C1245">
        <v>2022</v>
      </c>
      <c r="D1245" t="s">
        <v>15</v>
      </c>
    </row>
    <row r="1246" spans="1:4" x14ac:dyDescent="0.25">
      <c r="A1246" s="1">
        <v>163000</v>
      </c>
      <c r="B1246" t="s">
        <v>13</v>
      </c>
      <c r="C1246">
        <v>2022</v>
      </c>
      <c r="D1246" t="s">
        <v>16</v>
      </c>
    </row>
    <row r="1247" spans="1:4" x14ac:dyDescent="0.25">
      <c r="A1247" s="1">
        <v>138642</v>
      </c>
      <c r="B1247" t="s">
        <v>13</v>
      </c>
      <c r="C1247">
        <v>2022</v>
      </c>
      <c r="D1247" t="s">
        <v>8</v>
      </c>
    </row>
    <row r="1248" spans="1:4" x14ac:dyDescent="0.25">
      <c r="A1248" s="1">
        <v>204844</v>
      </c>
      <c r="B1248" t="s">
        <v>13</v>
      </c>
      <c r="C1248">
        <v>2022</v>
      </c>
      <c r="D1248" t="s">
        <v>17</v>
      </c>
    </row>
    <row r="1249" spans="1:7" x14ac:dyDescent="0.25">
      <c r="A1249" s="1">
        <v>114016</v>
      </c>
      <c r="B1249" t="s">
        <v>13</v>
      </c>
      <c r="C1249">
        <v>2022</v>
      </c>
      <c r="D1249" t="s">
        <v>7</v>
      </c>
    </row>
    <row r="1250" spans="1:7" x14ac:dyDescent="0.25">
      <c r="A1250" s="1">
        <v>136217</v>
      </c>
      <c r="B1250" t="s">
        <v>13</v>
      </c>
      <c r="C1250">
        <v>2022</v>
      </c>
      <c r="D1250" t="s">
        <v>11</v>
      </c>
    </row>
    <row r="1251" spans="1:7" x14ac:dyDescent="0.25">
      <c r="A1251" s="1">
        <v>245428</v>
      </c>
      <c r="B1251" t="s">
        <v>13</v>
      </c>
      <c r="C1251">
        <v>2022</v>
      </c>
      <c r="D1251" t="s">
        <v>9</v>
      </c>
    </row>
    <row r="1252" spans="1:7" x14ac:dyDescent="0.25">
      <c r="A1252" s="1">
        <v>169438</v>
      </c>
      <c r="B1252" t="s">
        <v>13</v>
      </c>
      <c r="C1252">
        <v>2022</v>
      </c>
      <c r="D1252" t="s">
        <v>5</v>
      </c>
    </row>
    <row r="1253" spans="1:7" x14ac:dyDescent="0.25">
      <c r="A1253" s="1">
        <v>224028</v>
      </c>
      <c r="B1253" t="s">
        <v>13</v>
      </c>
      <c r="C1253">
        <v>2022</v>
      </c>
      <c r="D1253" t="s">
        <v>10</v>
      </c>
    </row>
    <row r="1254" spans="1:7" x14ac:dyDescent="0.25">
      <c r="A1254" s="1">
        <v>132107</v>
      </c>
      <c r="B1254" t="s">
        <v>13</v>
      </c>
      <c r="C1254">
        <v>2022</v>
      </c>
      <c r="D1254" t="s">
        <v>6</v>
      </c>
    </row>
    <row r="1255" spans="1:7" x14ac:dyDescent="0.25">
      <c r="A1255" s="1">
        <v>261869</v>
      </c>
      <c r="B1255" t="s">
        <v>13</v>
      </c>
      <c r="C1255">
        <v>2022</v>
      </c>
      <c r="D1255" t="s">
        <v>12</v>
      </c>
    </row>
    <row r="1256" spans="1:7" x14ac:dyDescent="0.25">
      <c r="A1256" s="1">
        <v>111438</v>
      </c>
      <c r="B1256" t="s">
        <v>13</v>
      </c>
      <c r="C1256">
        <v>2023</v>
      </c>
      <c r="D1256" t="s">
        <v>14</v>
      </c>
    </row>
    <row r="1257" spans="1:7" x14ac:dyDescent="0.25">
      <c r="A1257" s="1">
        <v>183263</v>
      </c>
      <c r="B1257" t="s">
        <v>13</v>
      </c>
      <c r="C1257">
        <v>2023</v>
      </c>
      <c r="D1257" t="s">
        <v>15</v>
      </c>
    </row>
    <row r="1258" spans="1:7" x14ac:dyDescent="0.25">
      <c r="A1258" s="1">
        <v>178289</v>
      </c>
      <c r="B1258" t="s">
        <v>13</v>
      </c>
      <c r="C1258">
        <v>2023</v>
      </c>
      <c r="D1258" t="s">
        <v>16</v>
      </c>
    </row>
    <row r="1259" spans="1:7" x14ac:dyDescent="0.25">
      <c r="A1259" s="1">
        <v>80404</v>
      </c>
      <c r="B1259" t="s">
        <v>13</v>
      </c>
      <c r="C1259">
        <v>2023</v>
      </c>
      <c r="D1259" t="s">
        <v>8</v>
      </c>
    </row>
    <row r="1260" spans="1:7" x14ac:dyDescent="0.25">
      <c r="A1260" s="1">
        <v>300569</v>
      </c>
      <c r="B1260" t="s">
        <v>13</v>
      </c>
      <c r="C1260">
        <v>2023</v>
      </c>
      <c r="D1260" t="s">
        <v>17</v>
      </c>
      <c r="G1260" s="2">
        <f>SUM(A1259:A1270)</f>
        <v>1708001</v>
      </c>
    </row>
    <row r="1261" spans="1:7" x14ac:dyDescent="0.25">
      <c r="A1261" s="1">
        <v>87219</v>
      </c>
      <c r="B1261" t="s">
        <v>13</v>
      </c>
      <c r="C1261">
        <v>2023</v>
      </c>
      <c r="D1261" t="s">
        <v>7</v>
      </c>
    </row>
    <row r="1262" spans="1:7" x14ac:dyDescent="0.25">
      <c r="A1262" s="1">
        <v>51877</v>
      </c>
      <c r="B1262" t="s">
        <v>13</v>
      </c>
      <c r="C1262">
        <v>2023</v>
      </c>
      <c r="D1262" t="s">
        <v>11</v>
      </c>
    </row>
    <row r="1263" spans="1:7" x14ac:dyDescent="0.25">
      <c r="A1263" s="1">
        <v>101056</v>
      </c>
      <c r="B1263" t="s">
        <v>13</v>
      </c>
      <c r="C1263">
        <v>2023</v>
      </c>
      <c r="D1263" t="s">
        <v>9</v>
      </c>
    </row>
    <row r="1264" spans="1:7" x14ac:dyDescent="0.25">
      <c r="A1264" s="1">
        <v>93370</v>
      </c>
      <c r="B1264" t="s">
        <v>13</v>
      </c>
      <c r="C1264">
        <v>2023</v>
      </c>
      <c r="D1264" t="s">
        <v>5</v>
      </c>
    </row>
    <row r="1265" spans="1:4" x14ac:dyDescent="0.25">
      <c r="A1265" s="1">
        <v>97637</v>
      </c>
      <c r="B1265" t="s">
        <v>13</v>
      </c>
      <c r="C1265">
        <v>2023</v>
      </c>
      <c r="D1265" t="s">
        <v>10</v>
      </c>
    </row>
    <row r="1266" spans="1:4" x14ac:dyDescent="0.25">
      <c r="A1266" s="1">
        <v>107314</v>
      </c>
      <c r="B1266" t="s">
        <v>13</v>
      </c>
      <c r="C1266">
        <v>2023</v>
      </c>
      <c r="D1266" t="s">
        <v>6</v>
      </c>
    </row>
    <row r="1267" spans="1:4" x14ac:dyDescent="0.25">
      <c r="A1267" s="1">
        <v>160393</v>
      </c>
      <c r="B1267" t="s">
        <v>13</v>
      </c>
      <c r="C1267">
        <v>2023</v>
      </c>
      <c r="D1267" t="s">
        <v>12</v>
      </c>
    </row>
    <row r="1268" spans="1:4" x14ac:dyDescent="0.25">
      <c r="A1268" s="1">
        <v>139832</v>
      </c>
      <c r="B1268" t="s">
        <v>13</v>
      </c>
      <c r="C1268">
        <v>2024</v>
      </c>
      <c r="D1268" t="s">
        <v>14</v>
      </c>
    </row>
    <row r="1269" spans="1:4" x14ac:dyDescent="0.25">
      <c r="A1269" s="1">
        <v>217420</v>
      </c>
      <c r="B1269" t="s">
        <v>13</v>
      </c>
      <c r="C1269">
        <v>2024</v>
      </c>
      <c r="D1269" t="s">
        <v>15</v>
      </c>
    </row>
    <row r="1270" spans="1:4" x14ac:dyDescent="0.25">
      <c r="A1270" s="1">
        <v>270910</v>
      </c>
      <c r="B1270" t="s">
        <v>13</v>
      </c>
      <c r="C1270">
        <v>2024</v>
      </c>
      <c r="D1270" t="s">
        <v>16</v>
      </c>
    </row>
    <row r="1271" spans="1:4" x14ac:dyDescent="0.25">
      <c r="A1271" s="1">
        <v>221461</v>
      </c>
      <c r="B1271" t="s">
        <v>13</v>
      </c>
      <c r="C1271">
        <v>2024</v>
      </c>
      <c r="D1271" t="s">
        <v>8</v>
      </c>
    </row>
    <row r="1272" spans="1:4" x14ac:dyDescent="0.25">
      <c r="A1272" s="1">
        <v>270198</v>
      </c>
      <c r="B1272" t="s">
        <v>13</v>
      </c>
      <c r="C1272">
        <v>2024</v>
      </c>
      <c r="D1272" t="s">
        <v>17</v>
      </c>
    </row>
    <row r="1273" spans="1:4" x14ac:dyDescent="0.25">
      <c r="A1273" s="1">
        <v>286558</v>
      </c>
      <c r="B1273" t="s">
        <v>13</v>
      </c>
      <c r="C1273">
        <v>2024</v>
      </c>
      <c r="D1273" t="s">
        <v>7</v>
      </c>
    </row>
    <row r="1274" spans="1:4" x14ac:dyDescent="0.25">
      <c r="A1274" s="1">
        <v>230634</v>
      </c>
      <c r="B1274" t="s">
        <v>13</v>
      </c>
      <c r="C1274">
        <v>2024</v>
      </c>
      <c r="D1274" t="s">
        <v>11</v>
      </c>
    </row>
    <row r="1275" spans="1:4" x14ac:dyDescent="0.25">
      <c r="A1275" s="1">
        <v>53720</v>
      </c>
      <c r="B1275" t="s">
        <v>13</v>
      </c>
      <c r="C1275">
        <v>2024</v>
      </c>
      <c r="D1275" t="s">
        <v>9</v>
      </c>
    </row>
    <row r="1276" spans="1:4" x14ac:dyDescent="0.25">
      <c r="A1276" s="1">
        <v>21696</v>
      </c>
      <c r="B1276" t="s">
        <v>13</v>
      </c>
      <c r="C1276">
        <v>2024</v>
      </c>
      <c r="D1276" t="s">
        <v>5</v>
      </c>
    </row>
    <row r="1277" spans="1:4" x14ac:dyDescent="0.25">
      <c r="A1277" s="1">
        <v>139415</v>
      </c>
      <c r="B1277" t="s">
        <v>13</v>
      </c>
      <c r="C1277">
        <v>2024</v>
      </c>
      <c r="D1277" t="s">
        <v>10</v>
      </c>
    </row>
    <row r="1278" spans="1:4" x14ac:dyDescent="0.25">
      <c r="A1278" s="1">
        <v>80364</v>
      </c>
      <c r="B1278" t="s">
        <v>13</v>
      </c>
      <c r="C1278">
        <v>2024</v>
      </c>
      <c r="D1278" t="s">
        <v>6</v>
      </c>
    </row>
    <row r="1279" spans="1:4" x14ac:dyDescent="0.25">
      <c r="A1279" s="1">
        <v>41201</v>
      </c>
      <c r="B1279" t="s">
        <v>13</v>
      </c>
      <c r="C1279">
        <v>2024</v>
      </c>
      <c r="D1279" t="s">
        <v>12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0FCC4-D0E6-41B9-A492-BB942B8AACCF}">
  <dimension ref="A1:P87"/>
  <sheetViews>
    <sheetView topLeftCell="A28" workbookViewId="0"/>
  </sheetViews>
  <sheetFormatPr defaultRowHeight="15" x14ac:dyDescent="0.25"/>
  <cols>
    <col min="1" max="1" width="25.7109375" bestFit="1" customWidth="1"/>
    <col min="2" max="13" width="14.28515625" bestFit="1" customWidth="1"/>
    <col min="14" max="16" width="15.28515625" bestFit="1" customWidth="1"/>
  </cols>
  <sheetData>
    <row r="1" spans="2:16" x14ac:dyDescent="0.25">
      <c r="B1">
        <v>2010</v>
      </c>
      <c r="C1">
        <v>2011</v>
      </c>
      <c r="D1">
        <v>2012</v>
      </c>
      <c r="E1">
        <v>2013</v>
      </c>
      <c r="F1">
        <v>2014</v>
      </c>
      <c r="G1">
        <v>2015</v>
      </c>
      <c r="H1">
        <v>2016</v>
      </c>
      <c r="I1">
        <v>2017</v>
      </c>
      <c r="J1">
        <v>2018</v>
      </c>
      <c r="K1">
        <v>2019</v>
      </c>
      <c r="L1">
        <v>2020</v>
      </c>
      <c r="M1">
        <v>2021</v>
      </c>
      <c r="N1">
        <v>2022</v>
      </c>
      <c r="O1">
        <v>2023</v>
      </c>
      <c r="P1">
        <v>2024</v>
      </c>
    </row>
    <row r="2" spans="2:16" x14ac:dyDescent="0.25">
      <c r="B2" s="3" t="s">
        <v>0</v>
      </c>
      <c r="C2" s="3" t="s">
        <v>0</v>
      </c>
      <c r="D2" s="3" t="s">
        <v>0</v>
      </c>
      <c r="E2" s="3" t="s">
        <v>0</v>
      </c>
      <c r="F2" s="3" t="s">
        <v>0</v>
      </c>
      <c r="G2" s="3" t="s">
        <v>0</v>
      </c>
      <c r="H2" s="3" t="s">
        <v>0</v>
      </c>
      <c r="I2" s="3" t="s">
        <v>0</v>
      </c>
      <c r="J2" s="3" t="s">
        <v>0</v>
      </c>
      <c r="K2" s="3" t="s">
        <v>0</v>
      </c>
      <c r="L2" s="3" t="s">
        <v>0</v>
      </c>
      <c r="M2" s="3" t="s">
        <v>0</v>
      </c>
      <c r="N2" s="3" t="s">
        <v>0</v>
      </c>
      <c r="O2" s="3" t="s">
        <v>0</v>
      </c>
      <c r="P2" s="3" t="s">
        <v>0</v>
      </c>
    </row>
    <row r="3" spans="2:16" x14ac:dyDescent="0.25">
      <c r="B3" s="4">
        <v>14574</v>
      </c>
      <c r="C3" s="4">
        <v>13901</v>
      </c>
      <c r="D3" s="4">
        <v>210401</v>
      </c>
      <c r="E3" s="4">
        <v>82818</v>
      </c>
      <c r="F3" s="4">
        <v>72386</v>
      </c>
      <c r="G3" s="4">
        <v>10363</v>
      </c>
      <c r="H3" s="4">
        <v>33309</v>
      </c>
      <c r="I3" s="4">
        <v>183514</v>
      </c>
      <c r="J3" s="4">
        <v>183412</v>
      </c>
      <c r="K3" s="4">
        <v>333954</v>
      </c>
      <c r="L3" s="4">
        <v>242030</v>
      </c>
      <c r="M3" s="4">
        <v>254954</v>
      </c>
      <c r="N3" s="4">
        <v>922063</v>
      </c>
      <c r="O3" s="4">
        <v>982584</v>
      </c>
      <c r="P3" s="4">
        <v>397993</v>
      </c>
    </row>
    <row r="4" spans="2:16" x14ac:dyDescent="0.25">
      <c r="B4" s="5">
        <v>78968</v>
      </c>
      <c r="C4" s="5">
        <v>17411</v>
      </c>
      <c r="D4" s="5">
        <v>57014</v>
      </c>
      <c r="E4" s="5">
        <v>75262</v>
      </c>
      <c r="F4" s="5">
        <v>59622</v>
      </c>
      <c r="G4" s="5">
        <v>28221</v>
      </c>
      <c r="H4" s="5">
        <v>82461</v>
      </c>
      <c r="I4" s="5">
        <v>98298</v>
      </c>
      <c r="J4" s="5">
        <v>83304</v>
      </c>
      <c r="K4" s="5">
        <v>359007</v>
      </c>
      <c r="L4" s="5">
        <v>346885</v>
      </c>
      <c r="M4" s="5">
        <v>291056</v>
      </c>
      <c r="N4" s="5">
        <v>633012</v>
      </c>
      <c r="O4" s="5">
        <v>1404017</v>
      </c>
      <c r="P4" s="5">
        <v>919247</v>
      </c>
    </row>
    <row r="5" spans="2:16" x14ac:dyDescent="0.25">
      <c r="B5" s="4">
        <v>47894</v>
      </c>
      <c r="C5" s="4">
        <v>37644</v>
      </c>
      <c r="D5" s="4">
        <v>6622</v>
      </c>
      <c r="E5" s="4">
        <v>26045</v>
      </c>
      <c r="F5" s="4">
        <v>97695</v>
      </c>
      <c r="G5" s="4">
        <v>28902</v>
      </c>
      <c r="H5" s="4">
        <v>78517</v>
      </c>
      <c r="I5" s="4">
        <v>129909</v>
      </c>
      <c r="J5" s="4">
        <v>98109</v>
      </c>
      <c r="K5" s="4">
        <v>751472</v>
      </c>
      <c r="L5" s="4">
        <v>295601</v>
      </c>
      <c r="M5" s="4">
        <v>509624</v>
      </c>
      <c r="N5" s="4">
        <v>1332923</v>
      </c>
      <c r="O5" s="4">
        <v>1143323</v>
      </c>
      <c r="P5" s="4">
        <v>1017196</v>
      </c>
    </row>
    <row r="6" spans="2:16" x14ac:dyDescent="0.25">
      <c r="B6" s="5">
        <v>146070</v>
      </c>
      <c r="C6" s="5">
        <v>103046</v>
      </c>
      <c r="D6" s="5">
        <v>55413</v>
      </c>
      <c r="E6" s="5">
        <v>133499</v>
      </c>
      <c r="F6" s="5">
        <v>94522</v>
      </c>
      <c r="G6" s="5">
        <v>10490</v>
      </c>
      <c r="H6" s="5">
        <v>73710</v>
      </c>
      <c r="I6" s="5">
        <v>99930</v>
      </c>
      <c r="J6" s="5">
        <v>122879</v>
      </c>
      <c r="K6" s="5">
        <v>451508</v>
      </c>
      <c r="L6" s="5">
        <v>227505</v>
      </c>
      <c r="M6" s="5">
        <v>443057</v>
      </c>
      <c r="N6" s="5">
        <v>1319998</v>
      </c>
      <c r="O6" s="5">
        <v>871433</v>
      </c>
      <c r="P6" s="5">
        <v>936190</v>
      </c>
    </row>
    <row r="7" spans="2:16" x14ac:dyDescent="0.25">
      <c r="B7" s="4">
        <v>17062</v>
      </c>
      <c r="C7" s="4">
        <v>182866</v>
      </c>
      <c r="D7" s="4">
        <v>50013</v>
      </c>
      <c r="E7" s="4">
        <v>54370</v>
      </c>
      <c r="F7" s="4">
        <v>36840</v>
      </c>
      <c r="G7" s="4">
        <v>30821</v>
      </c>
      <c r="H7" s="4">
        <v>98915</v>
      </c>
      <c r="I7" s="4">
        <v>79535</v>
      </c>
      <c r="J7" s="4">
        <v>223253</v>
      </c>
      <c r="K7" s="4">
        <v>411059</v>
      </c>
      <c r="L7" s="4">
        <v>315051</v>
      </c>
      <c r="M7" s="4">
        <v>820712</v>
      </c>
      <c r="N7" s="4">
        <v>1207146</v>
      </c>
      <c r="O7" s="4">
        <v>1477932</v>
      </c>
      <c r="P7" s="4">
        <v>687166</v>
      </c>
    </row>
    <row r="8" spans="2:16" x14ac:dyDescent="0.25">
      <c r="B8" s="5">
        <v>35724</v>
      </c>
      <c r="C8" s="5">
        <v>66179</v>
      </c>
      <c r="D8" s="5">
        <v>31142</v>
      </c>
      <c r="E8" s="5">
        <v>70145</v>
      </c>
      <c r="F8" s="5">
        <v>38641</v>
      </c>
      <c r="G8" s="5">
        <v>89991</v>
      </c>
      <c r="H8" s="5">
        <v>72052</v>
      </c>
      <c r="I8" s="5">
        <v>123346</v>
      </c>
      <c r="J8" s="5">
        <v>117264</v>
      </c>
      <c r="K8" s="5">
        <v>218125</v>
      </c>
      <c r="L8" s="5">
        <v>234557</v>
      </c>
      <c r="M8" s="5">
        <v>513213</v>
      </c>
      <c r="N8" s="5">
        <v>1231195</v>
      </c>
      <c r="O8" s="5">
        <v>953759</v>
      </c>
      <c r="P8" s="5">
        <v>610410</v>
      </c>
    </row>
    <row r="9" spans="2:16" x14ac:dyDescent="0.25">
      <c r="B9" s="4">
        <v>48865</v>
      </c>
      <c r="C9" s="4">
        <v>42849</v>
      </c>
      <c r="D9" s="4">
        <v>43215</v>
      </c>
      <c r="E9" s="4">
        <v>163805</v>
      </c>
      <c r="F9" s="4">
        <v>63488</v>
      </c>
      <c r="G9" s="4">
        <v>85504</v>
      </c>
      <c r="H9" s="4">
        <v>103295</v>
      </c>
      <c r="I9" s="4">
        <v>89788</v>
      </c>
      <c r="J9" s="4">
        <v>350652</v>
      </c>
      <c r="K9" s="4">
        <v>487285</v>
      </c>
      <c r="L9" s="4">
        <v>260846</v>
      </c>
      <c r="M9" s="4">
        <v>547598</v>
      </c>
      <c r="N9" s="4">
        <v>1395920</v>
      </c>
      <c r="O9" s="4">
        <v>1008831</v>
      </c>
      <c r="P9" s="4">
        <v>790294</v>
      </c>
    </row>
    <row r="10" spans="2:16" x14ac:dyDescent="0.25">
      <c r="B10" s="5">
        <v>45509</v>
      </c>
      <c r="C10" s="5">
        <v>28314</v>
      </c>
      <c r="D10" s="5">
        <v>9442</v>
      </c>
      <c r="E10" s="5">
        <v>107832</v>
      </c>
      <c r="F10" s="5">
        <v>23205</v>
      </c>
      <c r="G10" s="5">
        <v>61927</v>
      </c>
      <c r="H10" s="5">
        <v>81308</v>
      </c>
      <c r="I10" s="5">
        <v>67901</v>
      </c>
      <c r="J10" s="5">
        <v>187414</v>
      </c>
      <c r="K10" s="5">
        <v>418631</v>
      </c>
      <c r="L10" s="5">
        <v>150194</v>
      </c>
      <c r="M10" s="5">
        <v>394843</v>
      </c>
      <c r="N10" s="5">
        <v>1577084</v>
      </c>
      <c r="O10" s="5">
        <v>781145</v>
      </c>
      <c r="P10" s="5">
        <v>718414</v>
      </c>
    </row>
    <row r="11" spans="2:16" x14ac:dyDescent="0.25">
      <c r="B11" s="4">
        <v>22904</v>
      </c>
      <c r="C11" s="4">
        <v>57074</v>
      </c>
      <c r="D11" s="4">
        <v>2140</v>
      </c>
      <c r="E11" s="4">
        <v>78458</v>
      </c>
      <c r="F11" s="4">
        <v>24291</v>
      </c>
      <c r="G11" s="4">
        <v>49697</v>
      </c>
      <c r="H11" s="4">
        <v>94461</v>
      </c>
      <c r="I11" s="4">
        <v>55308</v>
      </c>
      <c r="J11" s="4">
        <v>338479</v>
      </c>
      <c r="K11" s="4">
        <v>275340</v>
      </c>
      <c r="L11" s="4">
        <v>267024</v>
      </c>
      <c r="M11" s="4">
        <v>375979</v>
      </c>
      <c r="N11" s="4">
        <v>1270305</v>
      </c>
      <c r="O11" s="4">
        <v>597705</v>
      </c>
      <c r="P11" s="4">
        <v>778400</v>
      </c>
    </row>
    <row r="12" spans="2:16" x14ac:dyDescent="0.25">
      <c r="B12" s="5">
        <v>44632</v>
      </c>
      <c r="C12" s="5">
        <v>815</v>
      </c>
      <c r="D12" s="5">
        <v>26138</v>
      </c>
      <c r="E12" s="5">
        <v>14201</v>
      </c>
      <c r="F12" s="5">
        <v>2709</v>
      </c>
      <c r="G12" s="5">
        <v>81842</v>
      </c>
      <c r="H12" s="5">
        <v>101241</v>
      </c>
      <c r="I12" s="5">
        <v>157261</v>
      </c>
      <c r="J12" s="5">
        <v>159786</v>
      </c>
      <c r="K12" s="5">
        <v>374040</v>
      </c>
      <c r="L12" s="5">
        <v>376960</v>
      </c>
      <c r="M12" s="5">
        <v>641288</v>
      </c>
      <c r="N12" s="5">
        <v>1231426</v>
      </c>
      <c r="O12" s="5">
        <v>675605</v>
      </c>
      <c r="P12" s="5">
        <v>771023</v>
      </c>
    </row>
    <row r="13" spans="2:16" x14ac:dyDescent="0.25">
      <c r="B13" s="4">
        <v>5170</v>
      </c>
      <c r="C13" s="4">
        <v>4606</v>
      </c>
      <c r="D13" s="4">
        <v>1877</v>
      </c>
      <c r="E13" s="4">
        <v>27468</v>
      </c>
      <c r="F13" s="4">
        <v>19534</v>
      </c>
      <c r="G13" s="4">
        <v>110168</v>
      </c>
      <c r="H13" s="4">
        <v>126047</v>
      </c>
      <c r="I13" s="4">
        <v>99916</v>
      </c>
      <c r="J13" s="4">
        <v>138046</v>
      </c>
      <c r="K13" s="4">
        <v>443658</v>
      </c>
      <c r="L13" s="4">
        <v>250842</v>
      </c>
      <c r="M13" s="4">
        <v>320006</v>
      </c>
      <c r="N13" s="4">
        <v>871391</v>
      </c>
      <c r="O13" s="4">
        <v>645881</v>
      </c>
      <c r="P13" s="4">
        <v>730406</v>
      </c>
    </row>
    <row r="14" spans="2:16" x14ac:dyDescent="0.25">
      <c r="B14" s="5">
        <v>10873</v>
      </c>
      <c r="C14" s="5">
        <v>4769</v>
      </c>
      <c r="D14" s="5">
        <v>26861</v>
      </c>
      <c r="E14" s="5">
        <v>20817</v>
      </c>
      <c r="F14" s="5">
        <v>21042</v>
      </c>
      <c r="G14" s="5">
        <v>13052</v>
      </c>
      <c r="H14" s="5">
        <v>80453</v>
      </c>
      <c r="I14" s="5">
        <v>157582</v>
      </c>
      <c r="J14" s="5">
        <v>94816</v>
      </c>
      <c r="K14" s="5">
        <v>463189</v>
      </c>
      <c r="L14" s="5">
        <v>387753</v>
      </c>
      <c r="M14" s="5">
        <v>184090</v>
      </c>
      <c r="N14" s="5">
        <v>1101110</v>
      </c>
      <c r="O14" s="5">
        <v>486063</v>
      </c>
      <c r="P14" s="5">
        <v>664767</v>
      </c>
    </row>
    <row r="15" spans="2:16" x14ac:dyDescent="0.25">
      <c r="B15" s="4">
        <v>7156</v>
      </c>
      <c r="C15" s="4">
        <v>4606</v>
      </c>
      <c r="D15" s="4">
        <v>30292</v>
      </c>
      <c r="E15" s="4">
        <v>9798</v>
      </c>
      <c r="F15" s="4">
        <v>3416</v>
      </c>
      <c r="G15" s="4">
        <v>166</v>
      </c>
      <c r="H15" s="4">
        <v>2146</v>
      </c>
      <c r="I15" s="4">
        <v>14992</v>
      </c>
      <c r="J15" s="4">
        <v>8219</v>
      </c>
      <c r="K15" s="4">
        <v>3904</v>
      </c>
      <c r="L15" s="4">
        <v>6803</v>
      </c>
      <c r="M15" s="4">
        <v>2042</v>
      </c>
      <c r="N15" s="4">
        <v>21765</v>
      </c>
      <c r="O15" s="4">
        <v>100841</v>
      </c>
      <c r="P15" s="4">
        <v>18566</v>
      </c>
    </row>
    <row r="16" spans="2:16" x14ac:dyDescent="0.25">
      <c r="B16" s="5">
        <v>24211</v>
      </c>
      <c r="C16" s="5">
        <v>7097</v>
      </c>
      <c r="D16" s="5">
        <v>14430</v>
      </c>
      <c r="E16" s="5">
        <v>7136</v>
      </c>
      <c r="F16" s="5">
        <v>2967</v>
      </c>
      <c r="G16" s="5">
        <v>9254</v>
      </c>
      <c r="H16" s="5">
        <v>8156</v>
      </c>
      <c r="I16" s="5">
        <v>1133</v>
      </c>
      <c r="J16" s="5">
        <v>34802</v>
      </c>
      <c r="K16" s="5">
        <v>6780</v>
      </c>
      <c r="L16" s="5">
        <v>22689</v>
      </c>
      <c r="M16" s="5">
        <v>5706</v>
      </c>
      <c r="N16" s="5">
        <v>31772</v>
      </c>
      <c r="O16" s="5">
        <v>30001</v>
      </c>
      <c r="P16" s="5">
        <v>9227</v>
      </c>
    </row>
    <row r="17" spans="2:16" x14ac:dyDescent="0.25">
      <c r="B17" s="4">
        <v>4469</v>
      </c>
      <c r="C17" s="4">
        <v>4325</v>
      </c>
      <c r="D17" s="4">
        <v>9661</v>
      </c>
      <c r="E17" s="4">
        <v>30964</v>
      </c>
      <c r="F17" s="4">
        <v>2981</v>
      </c>
      <c r="G17" s="4">
        <v>1663</v>
      </c>
      <c r="H17" s="4">
        <v>4767</v>
      </c>
      <c r="I17" s="4">
        <v>558</v>
      </c>
      <c r="J17" s="4">
        <v>572</v>
      </c>
      <c r="K17" s="4">
        <v>1126</v>
      </c>
      <c r="L17" s="4">
        <v>21419</v>
      </c>
      <c r="M17" s="4">
        <v>6607</v>
      </c>
      <c r="N17" s="4">
        <v>137643</v>
      </c>
      <c r="O17" s="4">
        <v>127477</v>
      </c>
      <c r="P17" s="4">
        <v>26164</v>
      </c>
    </row>
    <row r="18" spans="2:16" x14ac:dyDescent="0.25">
      <c r="B18" s="5">
        <v>19948</v>
      </c>
      <c r="C18" s="5">
        <v>5665</v>
      </c>
      <c r="D18" s="5">
        <v>25430</v>
      </c>
      <c r="E18" s="5">
        <v>10095</v>
      </c>
      <c r="F18" s="5">
        <v>5733</v>
      </c>
      <c r="G18" s="5">
        <v>10465</v>
      </c>
      <c r="H18" s="5">
        <v>11026</v>
      </c>
      <c r="I18" s="5">
        <v>2797</v>
      </c>
      <c r="J18" s="5">
        <v>4924</v>
      </c>
      <c r="K18" s="5">
        <v>4402</v>
      </c>
      <c r="L18" s="5">
        <v>980</v>
      </c>
      <c r="M18" s="5">
        <v>27951</v>
      </c>
      <c r="N18" s="5">
        <v>14984</v>
      </c>
      <c r="O18" s="5">
        <v>78962</v>
      </c>
      <c r="P18" s="5">
        <v>34639</v>
      </c>
    </row>
    <row r="19" spans="2:16" x14ac:dyDescent="0.25">
      <c r="B19" s="4">
        <v>13594</v>
      </c>
      <c r="C19" s="4">
        <v>3521</v>
      </c>
      <c r="D19" s="4">
        <v>4895</v>
      </c>
      <c r="E19" s="4">
        <v>15510</v>
      </c>
      <c r="F19" s="4">
        <v>3285</v>
      </c>
      <c r="G19" s="4">
        <v>1203</v>
      </c>
      <c r="H19" s="4">
        <v>8821</v>
      </c>
      <c r="I19" s="4">
        <v>11424</v>
      </c>
      <c r="J19" s="4">
        <v>15344</v>
      </c>
      <c r="K19" s="4">
        <v>10435</v>
      </c>
      <c r="L19" s="4">
        <v>691</v>
      </c>
      <c r="M19" s="4">
        <v>1303</v>
      </c>
      <c r="N19" s="4">
        <v>80265</v>
      </c>
      <c r="O19" s="4">
        <v>96778</v>
      </c>
      <c r="P19" s="4">
        <v>32437</v>
      </c>
    </row>
    <row r="20" spans="2:16" x14ac:dyDescent="0.25">
      <c r="B20" s="5">
        <v>9807</v>
      </c>
      <c r="C20" s="5">
        <v>18467</v>
      </c>
      <c r="D20" s="5">
        <v>23439</v>
      </c>
      <c r="E20" s="5">
        <v>24482</v>
      </c>
      <c r="F20" s="5">
        <v>286</v>
      </c>
      <c r="G20" s="5">
        <v>1625</v>
      </c>
      <c r="H20" s="5">
        <v>5663</v>
      </c>
      <c r="I20" s="5">
        <v>1636</v>
      </c>
      <c r="J20" s="5">
        <v>17732</v>
      </c>
      <c r="K20" s="5">
        <v>9069</v>
      </c>
      <c r="L20" s="5">
        <v>2368</v>
      </c>
      <c r="M20" s="5">
        <v>5253</v>
      </c>
      <c r="N20" s="5">
        <v>83685</v>
      </c>
      <c r="O20" s="5">
        <v>171670</v>
      </c>
      <c r="P20" s="5">
        <v>9688</v>
      </c>
    </row>
    <row r="21" spans="2:16" x14ac:dyDescent="0.25">
      <c r="B21" s="4">
        <v>10590</v>
      </c>
      <c r="C21" s="4">
        <v>5415</v>
      </c>
      <c r="D21" s="4">
        <v>25467</v>
      </c>
      <c r="E21" s="4">
        <v>14014</v>
      </c>
      <c r="F21" s="4">
        <v>39282</v>
      </c>
      <c r="G21" s="4">
        <v>5057</v>
      </c>
      <c r="H21" s="4">
        <v>11929</v>
      </c>
      <c r="I21" s="4">
        <v>5234</v>
      </c>
      <c r="J21" s="4">
        <v>3144</v>
      </c>
      <c r="K21" s="4">
        <v>449</v>
      </c>
      <c r="L21" s="4">
        <v>2507</v>
      </c>
      <c r="M21" s="4">
        <v>3879</v>
      </c>
      <c r="N21" s="4">
        <v>41809</v>
      </c>
      <c r="O21" s="4">
        <v>35512</v>
      </c>
      <c r="P21" s="4">
        <v>84360</v>
      </c>
    </row>
    <row r="22" spans="2:16" x14ac:dyDescent="0.25">
      <c r="B22" s="5">
        <v>2081</v>
      </c>
      <c r="C22" s="5">
        <v>13881</v>
      </c>
      <c r="D22" s="5">
        <v>33658</v>
      </c>
      <c r="E22" s="5">
        <v>9325</v>
      </c>
      <c r="F22" s="5">
        <v>5437</v>
      </c>
      <c r="G22" s="5">
        <v>10324</v>
      </c>
      <c r="H22" s="5">
        <v>54892</v>
      </c>
      <c r="I22" s="5">
        <v>11158</v>
      </c>
      <c r="J22" s="5">
        <v>9853</v>
      </c>
      <c r="K22" s="5">
        <v>679</v>
      </c>
      <c r="L22" s="5">
        <v>339</v>
      </c>
      <c r="M22" s="5">
        <v>21292</v>
      </c>
      <c r="N22" s="5">
        <v>95910</v>
      </c>
      <c r="O22" s="5">
        <v>75742</v>
      </c>
      <c r="P22" s="5">
        <v>18648</v>
      </c>
    </row>
    <row r="23" spans="2:16" x14ac:dyDescent="0.25">
      <c r="B23" s="4">
        <v>7292</v>
      </c>
      <c r="C23" s="4">
        <v>7396</v>
      </c>
      <c r="D23" s="4">
        <v>4980</v>
      </c>
      <c r="E23" s="4">
        <v>4701</v>
      </c>
      <c r="F23" s="4">
        <v>11901</v>
      </c>
      <c r="G23" s="4">
        <v>923</v>
      </c>
      <c r="H23" s="4">
        <v>1185</v>
      </c>
      <c r="I23" s="4">
        <v>2420</v>
      </c>
      <c r="J23" s="4">
        <v>301</v>
      </c>
      <c r="K23" s="4">
        <v>2883</v>
      </c>
      <c r="L23" s="4">
        <v>3894</v>
      </c>
      <c r="M23" s="4">
        <v>5984</v>
      </c>
      <c r="N23" s="4">
        <v>43559</v>
      </c>
      <c r="O23" s="4">
        <v>6488</v>
      </c>
      <c r="P23" s="4">
        <v>19636</v>
      </c>
    </row>
    <row r="24" spans="2:16" x14ac:dyDescent="0.25">
      <c r="B24" s="5">
        <v>3073</v>
      </c>
      <c r="C24" s="5">
        <v>40196</v>
      </c>
      <c r="D24" s="5">
        <v>6322</v>
      </c>
      <c r="E24" s="5">
        <v>26448</v>
      </c>
      <c r="F24" s="5">
        <v>4940</v>
      </c>
      <c r="G24" s="5">
        <v>2259</v>
      </c>
      <c r="H24" s="5">
        <v>17189</v>
      </c>
      <c r="I24" s="5">
        <v>655</v>
      </c>
      <c r="J24" s="5">
        <v>574</v>
      </c>
      <c r="K24" s="5">
        <v>4631</v>
      </c>
      <c r="L24" s="5">
        <v>4835</v>
      </c>
      <c r="M24" s="5">
        <v>47350</v>
      </c>
      <c r="N24" s="5">
        <v>27883</v>
      </c>
      <c r="O24" s="5">
        <v>161525</v>
      </c>
      <c r="P24" s="5">
        <v>65114</v>
      </c>
    </row>
    <row r="25" spans="2:16" x14ac:dyDescent="0.25">
      <c r="B25" s="4">
        <v>1378</v>
      </c>
      <c r="C25" s="4">
        <v>9449</v>
      </c>
      <c r="D25" s="4">
        <v>12379</v>
      </c>
      <c r="E25" s="4">
        <v>1983</v>
      </c>
      <c r="F25" s="4">
        <v>4937</v>
      </c>
      <c r="G25" s="4">
        <v>20158</v>
      </c>
      <c r="H25" s="4">
        <v>2195</v>
      </c>
      <c r="I25" s="4">
        <v>9141</v>
      </c>
      <c r="J25" s="4">
        <v>5001</v>
      </c>
      <c r="K25" s="4">
        <v>1791</v>
      </c>
      <c r="L25" s="4">
        <v>355</v>
      </c>
      <c r="M25" s="4">
        <v>14599</v>
      </c>
      <c r="N25" s="4">
        <v>49785</v>
      </c>
      <c r="O25" s="4">
        <v>61127</v>
      </c>
      <c r="P25" s="4">
        <v>79197</v>
      </c>
    </row>
    <row r="26" spans="2:16" x14ac:dyDescent="0.25">
      <c r="B26" s="5">
        <v>1708</v>
      </c>
      <c r="C26" s="5">
        <v>51550</v>
      </c>
      <c r="D26" s="5">
        <v>31963</v>
      </c>
      <c r="E26" s="5">
        <v>1676</v>
      </c>
      <c r="F26" s="5">
        <v>8561</v>
      </c>
      <c r="G26" s="5">
        <v>4945</v>
      </c>
      <c r="H26" s="5">
        <v>6728</v>
      </c>
      <c r="I26" s="5">
        <v>24206</v>
      </c>
      <c r="J26" s="5">
        <v>29677</v>
      </c>
      <c r="K26" s="5">
        <v>6218</v>
      </c>
      <c r="L26" s="5">
        <v>1429</v>
      </c>
      <c r="M26" s="5">
        <v>6383</v>
      </c>
      <c r="N26" s="5">
        <v>4420</v>
      </c>
      <c r="O26" s="5">
        <v>65975</v>
      </c>
      <c r="P26" s="5">
        <v>39892</v>
      </c>
    </row>
    <row r="27" spans="2:16" x14ac:dyDescent="0.25">
      <c r="B27" s="4">
        <v>5499</v>
      </c>
      <c r="C27" s="4">
        <v>26944</v>
      </c>
      <c r="D27" s="4">
        <v>12274</v>
      </c>
      <c r="E27" s="4">
        <v>1243</v>
      </c>
      <c r="F27" s="4">
        <v>27107</v>
      </c>
      <c r="G27" s="4">
        <v>2578</v>
      </c>
      <c r="H27" s="4">
        <v>19608</v>
      </c>
      <c r="I27" s="4">
        <v>17352</v>
      </c>
      <c r="J27" s="4">
        <v>28657</v>
      </c>
      <c r="K27" s="4">
        <v>1876</v>
      </c>
      <c r="L27" s="4">
        <v>243</v>
      </c>
      <c r="M27" s="4">
        <v>19425</v>
      </c>
      <c r="N27" s="4">
        <v>4796</v>
      </c>
      <c r="O27" s="4">
        <v>27004</v>
      </c>
      <c r="P27" s="4">
        <v>17439</v>
      </c>
    </row>
    <row r="28" spans="2:16" x14ac:dyDescent="0.25">
      <c r="B28" s="5">
        <v>12651</v>
      </c>
      <c r="C28" s="5">
        <v>54766</v>
      </c>
      <c r="D28" s="5">
        <v>21630</v>
      </c>
      <c r="E28" s="5">
        <v>6464</v>
      </c>
      <c r="F28" s="5">
        <v>24770</v>
      </c>
      <c r="G28" s="5">
        <v>2857</v>
      </c>
      <c r="H28" s="5">
        <v>12759</v>
      </c>
      <c r="I28" s="5">
        <v>5692</v>
      </c>
      <c r="J28" s="5">
        <v>9936</v>
      </c>
      <c r="K28" s="5">
        <v>675</v>
      </c>
      <c r="L28" s="5">
        <v>1516</v>
      </c>
      <c r="M28" s="5">
        <v>33464</v>
      </c>
      <c r="N28" s="5">
        <v>11150</v>
      </c>
      <c r="O28" s="5">
        <v>28239</v>
      </c>
      <c r="P28" s="5">
        <v>142357</v>
      </c>
    </row>
    <row r="29" spans="2:16" x14ac:dyDescent="0.25">
      <c r="B29" s="4">
        <v>13590</v>
      </c>
      <c r="C29" s="4">
        <v>42669</v>
      </c>
      <c r="D29" s="4">
        <v>14337</v>
      </c>
      <c r="E29" s="4">
        <v>1692</v>
      </c>
      <c r="F29" s="4">
        <v>120282</v>
      </c>
      <c r="G29" s="4">
        <v>9301</v>
      </c>
      <c r="H29" s="4">
        <v>7388</v>
      </c>
      <c r="I29" s="4">
        <v>16732</v>
      </c>
      <c r="J29" s="4">
        <v>28531</v>
      </c>
      <c r="K29" s="4">
        <v>250</v>
      </c>
      <c r="L29" s="4">
        <v>1564</v>
      </c>
      <c r="M29" s="4">
        <v>10305</v>
      </c>
      <c r="N29" s="4">
        <v>7522</v>
      </c>
      <c r="O29" s="4">
        <v>15399</v>
      </c>
      <c r="P29" s="4">
        <v>45907</v>
      </c>
    </row>
    <row r="30" spans="2:16" x14ac:dyDescent="0.25">
      <c r="B30" s="5">
        <v>800</v>
      </c>
      <c r="C30" s="5">
        <v>42026</v>
      </c>
      <c r="D30" s="5">
        <v>21176</v>
      </c>
      <c r="E30" s="5">
        <v>1182</v>
      </c>
      <c r="F30" s="5">
        <v>42190</v>
      </c>
      <c r="G30" s="5">
        <v>27123</v>
      </c>
      <c r="H30" s="5">
        <v>14331</v>
      </c>
      <c r="I30" s="5">
        <v>19182</v>
      </c>
      <c r="J30" s="5">
        <v>87892</v>
      </c>
      <c r="K30" s="5">
        <v>201</v>
      </c>
      <c r="L30" s="5">
        <v>1493</v>
      </c>
      <c r="M30" s="5">
        <v>12382</v>
      </c>
      <c r="N30" s="5">
        <v>24649</v>
      </c>
      <c r="O30" s="5">
        <v>16992</v>
      </c>
      <c r="P30" s="5">
        <v>37685</v>
      </c>
    </row>
    <row r="31" spans="2:16" x14ac:dyDescent="0.25">
      <c r="B31" s="4">
        <v>88870</v>
      </c>
      <c r="C31" s="4">
        <v>41279</v>
      </c>
      <c r="D31" s="4">
        <v>18750</v>
      </c>
      <c r="E31" s="4">
        <v>13015</v>
      </c>
      <c r="F31" s="4">
        <v>101073</v>
      </c>
      <c r="G31" s="4">
        <v>11156</v>
      </c>
      <c r="H31" s="4">
        <v>12775</v>
      </c>
      <c r="I31" s="4">
        <v>5805</v>
      </c>
      <c r="J31" s="4">
        <v>24787</v>
      </c>
      <c r="K31" s="4">
        <v>5833</v>
      </c>
      <c r="L31" s="4">
        <v>36510</v>
      </c>
      <c r="M31" s="4">
        <v>26066</v>
      </c>
      <c r="N31" s="4">
        <v>18325</v>
      </c>
      <c r="O31" s="4">
        <v>1026</v>
      </c>
      <c r="P31" s="4">
        <v>67085</v>
      </c>
    </row>
    <row r="32" spans="2:16" x14ac:dyDescent="0.25">
      <c r="B32" s="5">
        <v>7398</v>
      </c>
      <c r="C32" s="5">
        <v>20520</v>
      </c>
      <c r="D32" s="5">
        <v>19026</v>
      </c>
      <c r="E32" s="5">
        <v>112</v>
      </c>
      <c r="F32" s="5">
        <v>35966</v>
      </c>
      <c r="G32" s="5">
        <v>13250</v>
      </c>
      <c r="H32" s="5">
        <v>14324</v>
      </c>
      <c r="I32" s="5">
        <v>61228</v>
      </c>
      <c r="J32" s="5">
        <v>34386</v>
      </c>
      <c r="K32" s="5">
        <v>93328</v>
      </c>
      <c r="L32" s="5">
        <v>24043</v>
      </c>
      <c r="M32" s="5">
        <v>14796</v>
      </c>
      <c r="N32" s="5">
        <v>38705</v>
      </c>
      <c r="O32" s="5">
        <v>25962</v>
      </c>
      <c r="P32" s="5">
        <v>25249</v>
      </c>
    </row>
    <row r="33" spans="2:16" x14ac:dyDescent="0.25">
      <c r="B33" s="4">
        <v>17214</v>
      </c>
      <c r="C33" s="4">
        <v>52484</v>
      </c>
      <c r="D33" s="4">
        <v>25503</v>
      </c>
      <c r="E33" s="4">
        <v>86739</v>
      </c>
      <c r="F33" s="4">
        <v>34700</v>
      </c>
      <c r="G33" s="4">
        <v>6475</v>
      </c>
      <c r="H33" s="4">
        <v>22963</v>
      </c>
      <c r="I33" s="4">
        <v>130168</v>
      </c>
      <c r="J33" s="4">
        <v>62610</v>
      </c>
      <c r="K33" s="4">
        <v>17345</v>
      </c>
      <c r="L33" s="4">
        <v>17424</v>
      </c>
      <c r="M33" s="4">
        <v>10360</v>
      </c>
      <c r="N33" s="4">
        <v>44214</v>
      </c>
      <c r="O33" s="4">
        <v>100048</v>
      </c>
      <c r="P33" s="4">
        <v>17908</v>
      </c>
    </row>
    <row r="34" spans="2:16" x14ac:dyDescent="0.25">
      <c r="B34" s="5">
        <v>19034</v>
      </c>
      <c r="C34" s="5">
        <v>27946</v>
      </c>
      <c r="D34" s="5">
        <v>20561</v>
      </c>
      <c r="E34" s="5">
        <v>75686</v>
      </c>
      <c r="F34" s="5">
        <v>23421</v>
      </c>
      <c r="G34" s="5">
        <v>11393</v>
      </c>
      <c r="H34" s="5">
        <v>5573</v>
      </c>
      <c r="I34" s="5">
        <v>88038</v>
      </c>
      <c r="J34" s="5">
        <v>28805</v>
      </c>
      <c r="K34" s="5">
        <v>18427</v>
      </c>
      <c r="L34" s="5">
        <v>81606</v>
      </c>
      <c r="M34" s="5">
        <v>26932</v>
      </c>
      <c r="N34" s="5">
        <v>7116</v>
      </c>
      <c r="O34" s="5">
        <v>6678</v>
      </c>
      <c r="P34" s="5">
        <v>33746</v>
      </c>
    </row>
    <row r="35" spans="2:16" x14ac:dyDescent="0.25">
      <c r="B35" s="4">
        <v>7106</v>
      </c>
      <c r="C35" s="4">
        <v>28917</v>
      </c>
      <c r="D35" s="4">
        <v>25310</v>
      </c>
      <c r="E35" s="4">
        <v>42471</v>
      </c>
      <c r="F35" s="4">
        <v>69199</v>
      </c>
      <c r="G35" s="4">
        <v>47238</v>
      </c>
      <c r="H35" s="4">
        <v>30061</v>
      </c>
      <c r="I35" s="4">
        <v>37990</v>
      </c>
      <c r="J35" s="4">
        <v>102171</v>
      </c>
      <c r="K35" s="4">
        <v>61948</v>
      </c>
      <c r="L35" s="4">
        <v>99537</v>
      </c>
      <c r="M35" s="4">
        <v>19122</v>
      </c>
      <c r="N35" s="4">
        <v>2058</v>
      </c>
      <c r="O35" s="4">
        <v>14997</v>
      </c>
      <c r="P35" s="4">
        <v>58240</v>
      </c>
    </row>
    <row r="36" spans="2:16" x14ac:dyDescent="0.25">
      <c r="B36" s="5">
        <v>75800</v>
      </c>
      <c r="C36" s="5">
        <v>37884</v>
      </c>
      <c r="D36" s="5">
        <v>26184</v>
      </c>
      <c r="E36" s="5">
        <v>16611</v>
      </c>
      <c r="F36" s="5">
        <v>66747</v>
      </c>
      <c r="G36" s="5">
        <v>29442</v>
      </c>
      <c r="H36" s="5">
        <v>4311</v>
      </c>
      <c r="I36" s="5">
        <v>40138</v>
      </c>
      <c r="J36" s="5">
        <v>35882</v>
      </c>
      <c r="K36" s="5">
        <v>10540</v>
      </c>
      <c r="L36" s="5">
        <v>8267</v>
      </c>
      <c r="M36" s="5">
        <v>6283</v>
      </c>
      <c r="N36" s="5">
        <v>20198</v>
      </c>
      <c r="O36" s="5">
        <v>47382</v>
      </c>
      <c r="P36" s="5">
        <v>122656</v>
      </c>
    </row>
    <row r="37" spans="2:16" x14ac:dyDescent="0.25">
      <c r="B37" s="4">
        <v>120478</v>
      </c>
      <c r="C37" s="4">
        <v>54134</v>
      </c>
      <c r="D37" s="4">
        <v>4597</v>
      </c>
      <c r="E37" s="4">
        <v>42624</v>
      </c>
      <c r="F37" s="4">
        <v>55846</v>
      </c>
      <c r="G37" s="4">
        <v>41642</v>
      </c>
      <c r="H37" s="4">
        <v>59171</v>
      </c>
      <c r="I37" s="4">
        <v>78007</v>
      </c>
      <c r="J37" s="4">
        <v>24352</v>
      </c>
      <c r="K37" s="4">
        <v>30537</v>
      </c>
      <c r="L37" s="4">
        <v>10376</v>
      </c>
      <c r="M37" s="4">
        <v>12514</v>
      </c>
      <c r="N37" s="4">
        <v>1578</v>
      </c>
      <c r="O37" s="4">
        <v>54524</v>
      </c>
      <c r="P37" s="4">
        <v>28394</v>
      </c>
    </row>
    <row r="38" spans="2:16" x14ac:dyDescent="0.25">
      <c r="B38" s="5">
        <v>44459</v>
      </c>
      <c r="C38" s="5">
        <v>28828</v>
      </c>
      <c r="D38" s="5">
        <v>10439</v>
      </c>
      <c r="E38" s="5">
        <v>53075</v>
      </c>
      <c r="F38" s="5">
        <v>8064</v>
      </c>
      <c r="G38" s="5">
        <v>21109</v>
      </c>
      <c r="H38" s="5">
        <v>17573</v>
      </c>
      <c r="I38" s="5">
        <v>42885</v>
      </c>
      <c r="J38" s="5">
        <v>18731</v>
      </c>
      <c r="K38" s="5">
        <v>34636</v>
      </c>
      <c r="L38" s="5">
        <v>12370</v>
      </c>
      <c r="M38" s="5">
        <v>26654</v>
      </c>
      <c r="N38" s="5">
        <v>2349</v>
      </c>
      <c r="O38" s="5">
        <v>36174</v>
      </c>
      <c r="P38" s="5">
        <v>146472</v>
      </c>
    </row>
    <row r="39" spans="2:16" x14ac:dyDescent="0.25">
      <c r="B39" s="4">
        <v>66923</v>
      </c>
      <c r="C39" s="4">
        <v>56081</v>
      </c>
      <c r="D39" s="4">
        <v>23793</v>
      </c>
      <c r="E39" s="4">
        <v>101231</v>
      </c>
      <c r="F39" s="4">
        <v>357</v>
      </c>
      <c r="G39" s="4">
        <v>10205</v>
      </c>
      <c r="H39" s="4">
        <v>30782</v>
      </c>
      <c r="I39" s="4">
        <v>17331</v>
      </c>
      <c r="J39" s="4">
        <v>8910</v>
      </c>
      <c r="K39" s="4">
        <v>35788</v>
      </c>
      <c r="L39" s="4">
        <v>45116</v>
      </c>
      <c r="M39" s="4">
        <v>15386</v>
      </c>
      <c r="N39" s="4">
        <v>92116</v>
      </c>
      <c r="O39" s="4">
        <v>83622</v>
      </c>
      <c r="P39" s="4">
        <v>151465</v>
      </c>
    </row>
    <row r="40" spans="2:16" x14ac:dyDescent="0.25">
      <c r="B40" s="5">
        <v>58307</v>
      </c>
      <c r="C40" s="5">
        <v>554</v>
      </c>
      <c r="D40" s="5">
        <v>52704</v>
      </c>
      <c r="E40" s="5">
        <v>27936</v>
      </c>
      <c r="F40" s="5">
        <v>21744</v>
      </c>
      <c r="G40" s="5">
        <v>34748</v>
      </c>
      <c r="H40" s="5">
        <v>17350</v>
      </c>
      <c r="I40" s="5">
        <v>9559</v>
      </c>
      <c r="J40" s="5">
        <v>10244</v>
      </c>
      <c r="K40" s="5">
        <v>10766</v>
      </c>
      <c r="L40" s="5">
        <v>13065</v>
      </c>
      <c r="M40" s="5">
        <v>75544</v>
      </c>
      <c r="N40" s="5">
        <v>104279</v>
      </c>
      <c r="O40" s="5">
        <v>93768</v>
      </c>
      <c r="P40" s="5">
        <v>80171</v>
      </c>
    </row>
    <row r="41" spans="2:16" x14ac:dyDescent="0.25">
      <c r="B41" s="4">
        <v>18898</v>
      </c>
      <c r="C41" s="4">
        <v>20820</v>
      </c>
      <c r="D41" s="4">
        <v>37541</v>
      </c>
      <c r="E41" s="4">
        <v>50722</v>
      </c>
      <c r="F41" s="4">
        <v>47659</v>
      </c>
      <c r="G41" s="4">
        <v>24296</v>
      </c>
      <c r="H41" s="4">
        <v>15307</v>
      </c>
      <c r="I41" s="4">
        <v>72134</v>
      </c>
      <c r="J41" s="4">
        <v>33344</v>
      </c>
      <c r="K41" s="4">
        <v>48925</v>
      </c>
      <c r="L41" s="4">
        <v>213848</v>
      </c>
      <c r="M41" s="4">
        <v>8747</v>
      </c>
      <c r="N41" s="4">
        <v>220657</v>
      </c>
      <c r="O41" s="4">
        <v>269076</v>
      </c>
      <c r="P41" s="4">
        <v>98444</v>
      </c>
    </row>
    <row r="42" spans="2:16" x14ac:dyDescent="0.25">
      <c r="B42" s="5">
        <v>76065</v>
      </c>
      <c r="C42" s="5">
        <v>39947</v>
      </c>
      <c r="D42" s="5">
        <v>816</v>
      </c>
      <c r="E42" s="5">
        <v>22188</v>
      </c>
      <c r="F42" s="5">
        <v>14631</v>
      </c>
      <c r="G42" s="5">
        <v>19156</v>
      </c>
      <c r="H42" s="5">
        <v>12799</v>
      </c>
      <c r="I42" s="5">
        <v>126192</v>
      </c>
      <c r="J42" s="5">
        <v>43350</v>
      </c>
      <c r="K42" s="5">
        <v>62679</v>
      </c>
      <c r="L42" s="5">
        <v>46796</v>
      </c>
      <c r="M42" s="5">
        <v>31152</v>
      </c>
      <c r="N42" s="5">
        <v>20932</v>
      </c>
      <c r="O42" s="5">
        <v>118751</v>
      </c>
      <c r="P42" s="5">
        <v>56228</v>
      </c>
    </row>
    <row r="43" spans="2:16" x14ac:dyDescent="0.25">
      <c r="B43" s="4">
        <v>60134</v>
      </c>
      <c r="C43" s="4">
        <v>18792</v>
      </c>
      <c r="D43" s="4">
        <v>36538</v>
      </c>
      <c r="E43" s="4">
        <v>22075</v>
      </c>
      <c r="G43" s="4">
        <v>33247</v>
      </c>
      <c r="H43" s="4">
        <v>16823</v>
      </c>
      <c r="I43" s="4">
        <v>9447</v>
      </c>
      <c r="J43" s="4">
        <v>31807</v>
      </c>
      <c r="K43" s="4">
        <v>19756</v>
      </c>
      <c r="L43" s="4">
        <v>35706</v>
      </c>
      <c r="M43" s="4">
        <v>28052</v>
      </c>
      <c r="N43" s="4">
        <v>89103</v>
      </c>
      <c r="O43" s="4">
        <v>99207</v>
      </c>
      <c r="P43" s="4">
        <v>280237</v>
      </c>
    </row>
    <row r="44" spans="2:16" x14ac:dyDescent="0.25">
      <c r="B44" s="5">
        <v>50041</v>
      </c>
      <c r="C44" s="5">
        <v>45686</v>
      </c>
      <c r="D44" s="5">
        <v>11003</v>
      </c>
      <c r="E44" s="5">
        <v>21201</v>
      </c>
      <c r="G44" s="5">
        <v>27399</v>
      </c>
      <c r="H44" s="5">
        <v>26332</v>
      </c>
      <c r="I44" s="5">
        <v>6548</v>
      </c>
      <c r="J44" s="5">
        <v>32115</v>
      </c>
      <c r="K44" s="5">
        <v>58555</v>
      </c>
      <c r="L44" s="5">
        <v>47154</v>
      </c>
      <c r="M44" s="5">
        <v>9934</v>
      </c>
      <c r="N44" s="5">
        <v>342547</v>
      </c>
      <c r="O44" s="5">
        <v>191447</v>
      </c>
      <c r="P44" s="5">
        <v>244717</v>
      </c>
    </row>
    <row r="45" spans="2:16" x14ac:dyDescent="0.25">
      <c r="B45" s="4">
        <v>85727</v>
      </c>
      <c r="C45" s="4">
        <v>60234</v>
      </c>
      <c r="D45" s="4">
        <v>35504</v>
      </c>
      <c r="E45" s="4">
        <v>3128</v>
      </c>
      <c r="G45" s="4">
        <v>31684</v>
      </c>
      <c r="H45" s="4">
        <v>22280</v>
      </c>
      <c r="I45" s="4">
        <v>39770</v>
      </c>
      <c r="J45" s="4">
        <v>45479</v>
      </c>
      <c r="K45" s="4">
        <v>11491</v>
      </c>
      <c r="L45" s="4">
        <v>113364</v>
      </c>
      <c r="M45" s="4">
        <v>24661</v>
      </c>
      <c r="N45" s="4">
        <v>313396</v>
      </c>
      <c r="O45" s="4">
        <v>199544</v>
      </c>
      <c r="P45" s="4">
        <v>85848</v>
      </c>
    </row>
    <row r="46" spans="2:16" x14ac:dyDescent="0.25">
      <c r="B46" s="5">
        <v>33278</v>
      </c>
      <c r="C46" s="5">
        <v>16923</v>
      </c>
      <c r="D46" s="5">
        <v>284549</v>
      </c>
      <c r="E46" s="5">
        <v>15676</v>
      </c>
      <c r="G46" s="5">
        <v>29546</v>
      </c>
      <c r="H46" s="5">
        <v>39976</v>
      </c>
      <c r="I46" s="5">
        <v>449</v>
      </c>
      <c r="J46" s="5">
        <v>93358</v>
      </c>
      <c r="K46" s="5">
        <v>107783</v>
      </c>
      <c r="L46" s="5">
        <v>49528</v>
      </c>
      <c r="M46" s="5">
        <v>11413</v>
      </c>
      <c r="N46" s="5">
        <v>170848</v>
      </c>
      <c r="O46" s="5">
        <v>58181</v>
      </c>
      <c r="P46" s="5">
        <v>38337</v>
      </c>
    </row>
    <row r="47" spans="2:16" x14ac:dyDescent="0.25">
      <c r="B47" s="4">
        <v>38351</v>
      </c>
      <c r="C47" s="4">
        <v>17074</v>
      </c>
      <c r="D47" s="4">
        <v>265482</v>
      </c>
      <c r="E47" s="4">
        <v>67146</v>
      </c>
      <c r="G47" s="4">
        <v>24386</v>
      </c>
      <c r="H47" s="4">
        <v>3873</v>
      </c>
      <c r="I47" s="4">
        <v>8697</v>
      </c>
      <c r="J47" s="4">
        <v>42584</v>
      </c>
      <c r="K47" s="4">
        <v>80598</v>
      </c>
      <c r="L47" s="4">
        <v>73622</v>
      </c>
      <c r="M47" s="4">
        <v>29615</v>
      </c>
      <c r="N47" s="4">
        <v>61400</v>
      </c>
      <c r="O47" s="4">
        <v>81474</v>
      </c>
      <c r="P47" s="4">
        <v>153558</v>
      </c>
    </row>
    <row r="48" spans="2:16" x14ac:dyDescent="0.25">
      <c r="B48" s="5">
        <v>12391</v>
      </c>
      <c r="C48" s="5">
        <v>19182</v>
      </c>
      <c r="D48" s="5">
        <v>147925</v>
      </c>
      <c r="E48" s="5">
        <v>59003</v>
      </c>
      <c r="G48" s="5">
        <v>28382</v>
      </c>
      <c r="H48" s="5">
        <v>3169</v>
      </c>
      <c r="I48" s="5">
        <v>14933</v>
      </c>
      <c r="J48" s="5">
        <v>24542</v>
      </c>
      <c r="K48" s="5">
        <v>46237</v>
      </c>
      <c r="L48" s="5">
        <v>12622</v>
      </c>
      <c r="M48" s="5">
        <v>114</v>
      </c>
      <c r="N48" s="5">
        <v>142898</v>
      </c>
      <c r="O48" s="5">
        <v>143152</v>
      </c>
      <c r="P48" s="5">
        <v>91030</v>
      </c>
    </row>
    <row r="49" spans="2:16" x14ac:dyDescent="0.25">
      <c r="B49" s="4">
        <v>17997</v>
      </c>
      <c r="C49" s="4">
        <v>1795</v>
      </c>
      <c r="D49" s="4">
        <v>49312</v>
      </c>
      <c r="E49" s="4">
        <v>60578</v>
      </c>
      <c r="G49" s="4">
        <v>40339</v>
      </c>
      <c r="H49" s="4">
        <v>50298</v>
      </c>
      <c r="I49" s="4">
        <v>24947</v>
      </c>
      <c r="J49" s="4">
        <v>22056</v>
      </c>
      <c r="K49" s="4">
        <v>200215</v>
      </c>
      <c r="L49" s="4">
        <v>69091</v>
      </c>
      <c r="M49" s="4">
        <v>13</v>
      </c>
      <c r="N49" s="4">
        <v>99830</v>
      </c>
      <c r="O49" s="4">
        <v>55961</v>
      </c>
      <c r="P49" s="4">
        <v>59445</v>
      </c>
    </row>
    <row r="50" spans="2:16" x14ac:dyDescent="0.25">
      <c r="B50" s="5">
        <v>28951</v>
      </c>
      <c r="C50" s="5">
        <v>9441</v>
      </c>
      <c r="D50" s="5">
        <v>58894</v>
      </c>
      <c r="E50" s="5">
        <v>47220</v>
      </c>
      <c r="G50" s="5">
        <v>140084</v>
      </c>
      <c r="H50" s="5">
        <v>40872</v>
      </c>
      <c r="I50" s="5">
        <v>68158</v>
      </c>
      <c r="J50" s="5">
        <v>43241</v>
      </c>
      <c r="K50" s="5">
        <v>395963</v>
      </c>
      <c r="L50" s="5">
        <v>113965</v>
      </c>
      <c r="M50" s="5">
        <v>44191</v>
      </c>
      <c r="N50" s="5">
        <v>27800</v>
      </c>
      <c r="O50" s="5">
        <v>119419</v>
      </c>
      <c r="P50" s="5">
        <v>318439</v>
      </c>
    </row>
    <row r="51" spans="2:16" x14ac:dyDescent="0.25">
      <c r="B51" s="4">
        <v>42943</v>
      </c>
      <c r="C51" s="4">
        <v>34414</v>
      </c>
      <c r="D51" s="4">
        <v>55625</v>
      </c>
      <c r="E51" s="4">
        <v>174468</v>
      </c>
      <c r="G51" s="4">
        <v>14057</v>
      </c>
      <c r="H51" s="4">
        <v>38563</v>
      </c>
      <c r="I51" s="4">
        <v>106388</v>
      </c>
      <c r="J51" s="4">
        <v>38856</v>
      </c>
      <c r="K51" s="4">
        <v>263584</v>
      </c>
      <c r="L51" s="4">
        <v>39330</v>
      </c>
      <c r="M51" s="4">
        <v>29292</v>
      </c>
      <c r="N51" s="4">
        <v>437485</v>
      </c>
      <c r="O51" s="4">
        <v>229673</v>
      </c>
      <c r="P51" s="4">
        <v>233416</v>
      </c>
    </row>
    <row r="52" spans="2:16" x14ac:dyDescent="0.25">
      <c r="B52" s="5">
        <v>11634</v>
      </c>
      <c r="C52" s="5">
        <v>83420</v>
      </c>
      <c r="D52" s="5">
        <v>46945</v>
      </c>
      <c r="E52" s="5">
        <v>67892</v>
      </c>
      <c r="G52" s="5">
        <v>28977</v>
      </c>
      <c r="H52" s="5">
        <v>55070</v>
      </c>
      <c r="I52" s="5">
        <v>72620</v>
      </c>
      <c r="J52" s="5">
        <v>64462</v>
      </c>
      <c r="K52" s="5">
        <v>849544</v>
      </c>
      <c r="L52" s="5">
        <v>46883</v>
      </c>
      <c r="M52" s="5">
        <v>83018</v>
      </c>
      <c r="N52" s="5">
        <v>307683</v>
      </c>
      <c r="O52" s="5">
        <v>367380</v>
      </c>
      <c r="P52" s="5">
        <v>178233</v>
      </c>
    </row>
    <row r="53" spans="2:16" x14ac:dyDescent="0.25">
      <c r="B53" s="4">
        <v>4848</v>
      </c>
      <c r="C53" s="4">
        <v>61134</v>
      </c>
      <c r="D53" s="4">
        <v>75675</v>
      </c>
      <c r="E53" s="4">
        <v>82902</v>
      </c>
      <c r="G53" s="4">
        <v>11562</v>
      </c>
      <c r="H53" s="4">
        <v>67884</v>
      </c>
      <c r="I53" s="4">
        <v>56602</v>
      </c>
      <c r="J53" s="4">
        <v>110579</v>
      </c>
      <c r="K53" s="4">
        <v>603652</v>
      </c>
      <c r="L53" s="4">
        <v>16994</v>
      </c>
      <c r="M53" s="4">
        <v>52695</v>
      </c>
      <c r="N53" s="4">
        <v>481887</v>
      </c>
      <c r="O53" s="4">
        <v>428066</v>
      </c>
      <c r="P53" s="4">
        <v>433300</v>
      </c>
    </row>
    <row r="54" spans="2:16" x14ac:dyDescent="0.25">
      <c r="B54" s="5">
        <v>16256</v>
      </c>
      <c r="C54" s="5">
        <v>100544</v>
      </c>
      <c r="D54" s="5">
        <v>28531</v>
      </c>
      <c r="E54" s="5">
        <v>50730</v>
      </c>
      <c r="G54" s="5">
        <v>21868</v>
      </c>
      <c r="H54" s="5">
        <v>83706</v>
      </c>
      <c r="I54" s="5">
        <v>74419</v>
      </c>
      <c r="J54" s="5">
        <v>56987</v>
      </c>
      <c r="K54" s="5">
        <v>565379</v>
      </c>
      <c r="L54" s="5">
        <v>27179</v>
      </c>
      <c r="M54" s="5">
        <v>65873</v>
      </c>
      <c r="N54" s="5">
        <v>506318</v>
      </c>
      <c r="O54" s="5">
        <v>356455</v>
      </c>
      <c r="P54" s="5">
        <v>346225</v>
      </c>
    </row>
    <row r="55" spans="2:16" x14ac:dyDescent="0.25">
      <c r="B55" s="4">
        <v>25827</v>
      </c>
      <c r="C55" s="4">
        <v>53250</v>
      </c>
      <c r="D55" s="4">
        <v>67188</v>
      </c>
      <c r="E55" s="4">
        <v>66698</v>
      </c>
      <c r="G55" s="4">
        <v>51388</v>
      </c>
      <c r="H55" s="4">
        <v>117638</v>
      </c>
      <c r="I55" s="4">
        <v>36549</v>
      </c>
      <c r="J55" s="4">
        <v>31390</v>
      </c>
      <c r="K55" s="4">
        <v>326643</v>
      </c>
      <c r="L55" s="4">
        <v>32619</v>
      </c>
      <c r="M55" s="4">
        <v>21601</v>
      </c>
      <c r="N55" s="4">
        <v>386211</v>
      </c>
      <c r="O55" s="4">
        <v>408063</v>
      </c>
      <c r="P55" s="4">
        <v>371817</v>
      </c>
    </row>
    <row r="56" spans="2:16" x14ac:dyDescent="0.25">
      <c r="B56" s="5">
        <v>14123</v>
      </c>
      <c r="C56" s="5">
        <v>154027</v>
      </c>
      <c r="D56" s="5">
        <v>67247</v>
      </c>
      <c r="E56" s="5">
        <v>137183</v>
      </c>
      <c r="G56" s="5">
        <v>107058</v>
      </c>
      <c r="H56" s="5">
        <v>33451</v>
      </c>
      <c r="I56" s="5">
        <v>63073</v>
      </c>
      <c r="J56" s="5">
        <v>31875</v>
      </c>
      <c r="K56" s="5">
        <v>25867</v>
      </c>
      <c r="L56" s="5">
        <v>21510</v>
      </c>
      <c r="M56" s="5">
        <v>42935</v>
      </c>
      <c r="N56" s="5">
        <v>451121</v>
      </c>
      <c r="O56" s="5">
        <v>550231</v>
      </c>
      <c r="P56" s="5">
        <v>408970</v>
      </c>
    </row>
    <row r="57" spans="2:16" x14ac:dyDescent="0.25">
      <c r="B57" s="4">
        <v>13939</v>
      </c>
      <c r="C57" s="4">
        <v>65720</v>
      </c>
      <c r="D57" s="4">
        <v>75068</v>
      </c>
      <c r="E57" s="4">
        <v>97722</v>
      </c>
      <c r="G57" s="4">
        <v>62905</v>
      </c>
      <c r="H57" s="4">
        <v>77825</v>
      </c>
      <c r="I57" s="4">
        <v>72073</v>
      </c>
      <c r="J57" s="4">
        <v>52886</v>
      </c>
      <c r="K57" s="4">
        <v>25982</v>
      </c>
      <c r="L57" s="6">
        <v>72073</v>
      </c>
      <c r="M57" s="4">
        <v>48347</v>
      </c>
      <c r="N57" s="4">
        <v>490564</v>
      </c>
      <c r="O57" s="4">
        <v>346091</v>
      </c>
      <c r="P57" s="4">
        <v>324208</v>
      </c>
    </row>
    <row r="58" spans="2:16" x14ac:dyDescent="0.25">
      <c r="B58" s="5">
        <v>46965</v>
      </c>
      <c r="C58" s="5">
        <v>113260</v>
      </c>
      <c r="D58" s="5">
        <v>103021</v>
      </c>
      <c r="E58" s="5">
        <v>98656</v>
      </c>
      <c r="G58" s="5">
        <v>60967</v>
      </c>
      <c r="H58" s="5">
        <v>57560</v>
      </c>
      <c r="I58" s="5">
        <v>71213</v>
      </c>
      <c r="J58" s="5">
        <v>50999</v>
      </c>
      <c r="K58" s="5">
        <v>29290</v>
      </c>
      <c r="L58" s="6">
        <v>71213</v>
      </c>
      <c r="M58" s="5">
        <v>62392</v>
      </c>
      <c r="N58" s="5">
        <v>608507</v>
      </c>
      <c r="O58" s="5">
        <v>412040</v>
      </c>
      <c r="P58" s="5">
        <v>264962</v>
      </c>
    </row>
    <row r="59" spans="2:16" x14ac:dyDescent="0.25">
      <c r="B59" s="4">
        <v>22408</v>
      </c>
      <c r="C59" s="4">
        <v>53573</v>
      </c>
      <c r="D59" s="4">
        <v>87146</v>
      </c>
      <c r="E59" s="4">
        <v>11497</v>
      </c>
      <c r="G59" s="4">
        <v>45829</v>
      </c>
      <c r="H59" s="4">
        <v>52260</v>
      </c>
      <c r="I59" s="4">
        <v>54708</v>
      </c>
      <c r="J59" s="4">
        <v>27919</v>
      </c>
      <c r="K59" s="4">
        <v>75005</v>
      </c>
      <c r="L59" s="6">
        <v>54708</v>
      </c>
      <c r="M59" s="4">
        <v>48629</v>
      </c>
      <c r="N59" s="4">
        <v>222926</v>
      </c>
      <c r="O59" s="4">
        <v>172535</v>
      </c>
      <c r="P59" s="4">
        <v>188098</v>
      </c>
    </row>
    <row r="60" spans="2:16" x14ac:dyDescent="0.25">
      <c r="B60" s="5">
        <v>92384</v>
      </c>
      <c r="C60" s="5">
        <v>11854</v>
      </c>
      <c r="D60" s="5">
        <v>34016</v>
      </c>
      <c r="E60" s="5">
        <v>14308</v>
      </c>
      <c r="G60" s="5">
        <v>21115</v>
      </c>
      <c r="H60" s="5">
        <v>53773</v>
      </c>
      <c r="I60" s="5">
        <v>46972</v>
      </c>
      <c r="J60" s="5">
        <v>30209</v>
      </c>
      <c r="K60" s="5">
        <v>59400</v>
      </c>
      <c r="L60" s="6">
        <v>46972</v>
      </c>
      <c r="M60" s="6">
        <v>46972</v>
      </c>
      <c r="N60" s="5">
        <v>232111</v>
      </c>
      <c r="O60" s="5">
        <v>320139</v>
      </c>
      <c r="P60" s="5">
        <v>277969</v>
      </c>
    </row>
    <row r="61" spans="2:16" x14ac:dyDescent="0.25">
      <c r="B61" s="4">
        <v>89769</v>
      </c>
      <c r="C61" s="4">
        <v>8064</v>
      </c>
      <c r="D61" s="4">
        <v>34387</v>
      </c>
      <c r="E61" s="4">
        <v>695</v>
      </c>
      <c r="G61" s="4">
        <v>152194</v>
      </c>
      <c r="H61" s="4">
        <v>17549</v>
      </c>
      <c r="I61" s="4">
        <v>31327</v>
      </c>
      <c r="J61" s="4">
        <v>4460</v>
      </c>
      <c r="K61" s="4">
        <v>28912</v>
      </c>
      <c r="L61" s="6">
        <v>31327</v>
      </c>
      <c r="M61" s="6">
        <v>31327</v>
      </c>
      <c r="N61" s="4">
        <v>201942</v>
      </c>
      <c r="O61" s="4">
        <v>447084</v>
      </c>
      <c r="P61" s="4">
        <v>174141</v>
      </c>
    </row>
    <row r="62" spans="2:16" x14ac:dyDescent="0.25">
      <c r="B62" s="5">
        <v>19313</v>
      </c>
      <c r="C62" s="5">
        <v>13605</v>
      </c>
      <c r="D62" s="5">
        <v>9736</v>
      </c>
      <c r="E62" s="5">
        <v>1029</v>
      </c>
      <c r="G62" s="5">
        <v>49778</v>
      </c>
      <c r="H62" s="5">
        <v>5</v>
      </c>
      <c r="J62" s="5">
        <v>68</v>
      </c>
      <c r="K62" s="5">
        <v>39924</v>
      </c>
      <c r="N62" s="5">
        <v>186155</v>
      </c>
      <c r="O62" s="5">
        <v>400965</v>
      </c>
      <c r="P62" s="5">
        <v>7041</v>
      </c>
    </row>
    <row r="63" spans="2:16" x14ac:dyDescent="0.25">
      <c r="B63" s="4">
        <v>14659</v>
      </c>
      <c r="C63" s="4">
        <v>17407</v>
      </c>
      <c r="D63" s="4">
        <v>30157</v>
      </c>
      <c r="E63" s="4">
        <v>2370</v>
      </c>
      <c r="J63" s="4">
        <v>1352</v>
      </c>
      <c r="K63" s="4">
        <v>35386</v>
      </c>
      <c r="N63" s="4">
        <v>79991</v>
      </c>
      <c r="O63" s="4">
        <v>111438</v>
      </c>
      <c r="P63" s="4">
        <v>19395</v>
      </c>
    </row>
    <row r="64" spans="2:16" x14ac:dyDescent="0.25">
      <c r="B64" s="5">
        <v>337229</v>
      </c>
      <c r="C64" s="5">
        <v>25158</v>
      </c>
      <c r="D64" s="5">
        <v>6919</v>
      </c>
      <c r="K64" s="5">
        <v>24643</v>
      </c>
      <c r="N64" s="5">
        <v>140560</v>
      </c>
      <c r="O64" s="5">
        <v>183263</v>
      </c>
      <c r="P64" s="5">
        <v>48425</v>
      </c>
    </row>
    <row r="65" spans="2:16" x14ac:dyDescent="0.25">
      <c r="B65" s="4">
        <v>43857</v>
      </c>
      <c r="C65" s="4">
        <v>8430</v>
      </c>
      <c r="D65" s="4">
        <v>2912</v>
      </c>
      <c r="K65" s="4">
        <v>98711</v>
      </c>
      <c r="N65" s="4">
        <v>163000</v>
      </c>
      <c r="O65" s="4">
        <v>178289</v>
      </c>
      <c r="P65" s="4">
        <v>10574</v>
      </c>
    </row>
    <row r="66" spans="2:16" x14ac:dyDescent="0.25">
      <c r="B66" s="5">
        <v>20003</v>
      </c>
      <c r="C66" s="5">
        <v>32030</v>
      </c>
      <c r="D66" s="5">
        <v>57175</v>
      </c>
      <c r="K66" s="5">
        <v>34889</v>
      </c>
      <c r="N66" s="5">
        <v>138642</v>
      </c>
      <c r="O66" s="5">
        <v>80404</v>
      </c>
      <c r="P66" s="5">
        <v>18122</v>
      </c>
    </row>
    <row r="67" spans="2:16" x14ac:dyDescent="0.25">
      <c r="B67" s="4">
        <v>2021</v>
      </c>
      <c r="C67" s="4">
        <v>67383</v>
      </c>
      <c r="D67" s="4">
        <v>11887</v>
      </c>
      <c r="K67" s="4">
        <v>1763</v>
      </c>
      <c r="N67" s="4">
        <v>204844</v>
      </c>
      <c r="O67" s="4">
        <v>300569</v>
      </c>
      <c r="P67" s="4">
        <v>13116</v>
      </c>
    </row>
    <row r="68" spans="2:16" x14ac:dyDescent="0.25">
      <c r="B68" s="5">
        <v>34762</v>
      </c>
      <c r="C68" s="5">
        <v>41171</v>
      </c>
      <c r="D68" s="5">
        <v>20970</v>
      </c>
      <c r="K68" s="5">
        <v>3675</v>
      </c>
      <c r="N68" s="5">
        <v>114016</v>
      </c>
      <c r="O68" s="5">
        <v>87219</v>
      </c>
      <c r="P68" s="5">
        <v>139832</v>
      </c>
    </row>
    <row r="69" spans="2:16" x14ac:dyDescent="0.25">
      <c r="B69" s="4">
        <v>1488</v>
      </c>
      <c r="C69" s="4">
        <v>22726</v>
      </c>
      <c r="D69" s="4">
        <v>5043</v>
      </c>
      <c r="K69" s="4">
        <v>27850</v>
      </c>
      <c r="N69" s="4">
        <v>136217</v>
      </c>
      <c r="O69" s="4">
        <v>51877</v>
      </c>
      <c r="P69" s="4">
        <v>217420</v>
      </c>
    </row>
    <row r="70" spans="2:16" x14ac:dyDescent="0.25">
      <c r="B70" s="5">
        <v>18815</v>
      </c>
      <c r="C70" s="5">
        <v>46603</v>
      </c>
      <c r="D70" s="5">
        <v>27667</v>
      </c>
      <c r="N70" s="5">
        <v>245428</v>
      </c>
      <c r="O70" s="5">
        <v>101056</v>
      </c>
      <c r="P70" s="5">
        <v>270910</v>
      </c>
    </row>
    <row r="71" spans="2:16" x14ac:dyDescent="0.25">
      <c r="B71" s="4">
        <v>21241</v>
      </c>
      <c r="C71" s="4">
        <v>19485</v>
      </c>
      <c r="D71" s="4">
        <v>8011</v>
      </c>
      <c r="N71" s="4">
        <v>169438</v>
      </c>
      <c r="O71" s="4">
        <v>93370</v>
      </c>
      <c r="P71" s="4">
        <v>221461</v>
      </c>
    </row>
    <row r="72" spans="2:16" x14ac:dyDescent="0.25">
      <c r="B72" s="5">
        <v>14928</v>
      </c>
      <c r="C72" s="5">
        <v>4914</v>
      </c>
      <c r="N72" s="5">
        <v>224028</v>
      </c>
      <c r="O72" s="5">
        <v>97637</v>
      </c>
      <c r="P72" s="5">
        <v>270198</v>
      </c>
    </row>
    <row r="73" spans="2:16" x14ac:dyDescent="0.25">
      <c r="B73" s="4">
        <v>14724</v>
      </c>
      <c r="C73" s="4">
        <v>24459</v>
      </c>
      <c r="N73" s="4">
        <v>132107</v>
      </c>
      <c r="O73" s="4">
        <v>107314</v>
      </c>
      <c r="P73" s="4">
        <v>286558</v>
      </c>
    </row>
    <row r="74" spans="2:16" x14ac:dyDescent="0.25">
      <c r="B74" s="5">
        <v>27146</v>
      </c>
      <c r="N74" s="5">
        <v>261869</v>
      </c>
      <c r="O74" s="5">
        <v>160393</v>
      </c>
      <c r="P74" s="5">
        <v>230634</v>
      </c>
    </row>
    <row r="75" spans="2:16" x14ac:dyDescent="0.25">
      <c r="B75" s="4">
        <v>9416</v>
      </c>
      <c r="P75" s="4">
        <v>53720</v>
      </c>
    </row>
    <row r="76" spans="2:16" x14ac:dyDescent="0.25">
      <c r="B76" s="5">
        <v>13807</v>
      </c>
      <c r="P76" s="5">
        <v>21696</v>
      </c>
    </row>
    <row r="77" spans="2:16" x14ac:dyDescent="0.25">
      <c r="B77" s="4">
        <v>46029</v>
      </c>
      <c r="P77" s="4">
        <v>139415</v>
      </c>
    </row>
    <row r="78" spans="2:16" x14ac:dyDescent="0.25">
      <c r="B78" s="5">
        <v>21171</v>
      </c>
      <c r="P78" s="5">
        <v>80364</v>
      </c>
    </row>
    <row r="79" spans="2:16" x14ac:dyDescent="0.25">
      <c r="B79" s="4">
        <v>24302</v>
      </c>
      <c r="P79" s="4">
        <v>41201</v>
      </c>
    </row>
    <row r="80" spans="2:16" x14ac:dyDescent="0.25">
      <c r="B80" s="5">
        <v>37498</v>
      </c>
    </row>
    <row r="81" spans="1:16" x14ac:dyDescent="0.25">
      <c r="B81" s="4">
        <v>18372</v>
      </c>
    </row>
    <row r="86" spans="1:16" x14ac:dyDescent="0.25">
      <c r="A86" t="s">
        <v>29</v>
      </c>
      <c r="B86" s="2">
        <f>SUM(B3:B85)</f>
        <v>2705391</v>
      </c>
      <c r="C86" s="2">
        <f t="shared" ref="C86:P86" si="0">SUM(C3:C85)</f>
        <v>2558599</v>
      </c>
      <c r="D86" s="2">
        <f t="shared" si="0"/>
        <v>2822368</v>
      </c>
      <c r="E86" s="2">
        <f t="shared" si="0"/>
        <v>2656020</v>
      </c>
      <c r="F86" s="2">
        <f t="shared" si="0"/>
        <v>1341457</v>
      </c>
      <c r="G86" s="2">
        <f t="shared" si="0"/>
        <v>1963754</v>
      </c>
      <c r="H86" s="2">
        <f t="shared" si="0"/>
        <v>2316448</v>
      </c>
      <c r="I86" s="2">
        <f t="shared" si="0"/>
        <v>3054968</v>
      </c>
      <c r="J86" s="2">
        <f t="shared" si="0"/>
        <v>3647369</v>
      </c>
      <c r="K86" s="2">
        <f t="shared" si="0"/>
        <v>9514086</v>
      </c>
      <c r="L86" s="2">
        <f t="shared" si="0"/>
        <v>5013191</v>
      </c>
      <c r="M86" s="2">
        <f t="shared" si="0"/>
        <v>6474975</v>
      </c>
      <c r="N86" s="2">
        <f t="shared" si="0"/>
        <v>23118569</v>
      </c>
      <c r="O86" s="2">
        <f t="shared" si="0"/>
        <v>19919954</v>
      </c>
      <c r="P86" s="2">
        <f t="shared" si="0"/>
        <v>17151552</v>
      </c>
    </row>
    <row r="87" spans="1:16" x14ac:dyDescent="0.25">
      <c r="A87" t="s">
        <v>2</v>
      </c>
      <c r="B87">
        <v>2010</v>
      </c>
      <c r="C87">
        <v>2011</v>
      </c>
      <c r="D87">
        <v>2012</v>
      </c>
      <c r="E87">
        <v>2013</v>
      </c>
      <c r="F87">
        <v>2014</v>
      </c>
      <c r="G87">
        <v>2015</v>
      </c>
      <c r="H87">
        <v>2016</v>
      </c>
      <c r="I87">
        <v>2017</v>
      </c>
      <c r="J87">
        <v>2018</v>
      </c>
      <c r="K87">
        <v>2019</v>
      </c>
      <c r="L87">
        <v>2020</v>
      </c>
      <c r="M87">
        <v>2021</v>
      </c>
      <c r="N87">
        <v>2022</v>
      </c>
      <c r="O87">
        <v>2023</v>
      </c>
      <c r="P87">
        <v>2024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9E03-9C1E-466D-A62F-EBA37DC45549}">
  <dimension ref="A1:B16"/>
  <sheetViews>
    <sheetView workbookViewId="0">
      <selection activeCell="A22" sqref="A22"/>
    </sheetView>
  </sheetViews>
  <sheetFormatPr defaultRowHeight="15" x14ac:dyDescent="0.25"/>
  <cols>
    <col min="1" max="1" width="25.7109375" bestFit="1" customWidth="1"/>
  </cols>
  <sheetData>
    <row r="1" spans="1:2" x14ac:dyDescent="0.25">
      <c r="A1" t="s">
        <v>29</v>
      </c>
      <c r="B1" t="s">
        <v>2</v>
      </c>
    </row>
    <row r="2" spans="1:2" x14ac:dyDescent="0.25">
      <c r="A2" s="2">
        <f>Sheet1!B86</f>
        <v>2705391</v>
      </c>
      <c r="B2">
        <v>2010</v>
      </c>
    </row>
    <row r="3" spans="1:2" x14ac:dyDescent="0.25">
      <c r="A3" s="2">
        <f>Sheet1!C86</f>
        <v>2558599</v>
      </c>
      <c r="B3">
        <v>2011</v>
      </c>
    </row>
    <row r="4" spans="1:2" x14ac:dyDescent="0.25">
      <c r="A4" s="2">
        <f>Sheet1!D86</f>
        <v>2822368</v>
      </c>
      <c r="B4">
        <v>2012</v>
      </c>
    </row>
    <row r="5" spans="1:2" x14ac:dyDescent="0.25">
      <c r="A5" s="2">
        <f>Sheet1!E86</f>
        <v>2656020</v>
      </c>
      <c r="B5">
        <v>2013</v>
      </c>
    </row>
    <row r="6" spans="1:2" x14ac:dyDescent="0.25">
      <c r="A6" s="2">
        <f>Sheet1!F86</f>
        <v>1341457</v>
      </c>
      <c r="B6">
        <v>2014</v>
      </c>
    </row>
    <row r="7" spans="1:2" x14ac:dyDescent="0.25">
      <c r="A7" s="2">
        <f>Sheet1!G86</f>
        <v>1963754</v>
      </c>
      <c r="B7">
        <v>2015</v>
      </c>
    </row>
    <row r="8" spans="1:2" x14ac:dyDescent="0.25">
      <c r="A8" s="2">
        <f>Sheet1!H86</f>
        <v>2316448</v>
      </c>
      <c r="B8">
        <v>2016</v>
      </c>
    </row>
    <row r="9" spans="1:2" x14ac:dyDescent="0.25">
      <c r="A9" s="2">
        <f>Sheet1!I86</f>
        <v>3054968</v>
      </c>
      <c r="B9">
        <v>2017</v>
      </c>
    </row>
    <row r="10" spans="1:2" x14ac:dyDescent="0.25">
      <c r="A10" s="2">
        <f>Sheet1!J86</f>
        <v>3647369</v>
      </c>
      <c r="B10">
        <v>2018</v>
      </c>
    </row>
    <row r="11" spans="1:2" x14ac:dyDescent="0.25">
      <c r="A11" s="2">
        <f>Sheet1!K86</f>
        <v>9514086</v>
      </c>
      <c r="B11">
        <v>2019</v>
      </c>
    </row>
    <row r="12" spans="1:2" x14ac:dyDescent="0.25">
      <c r="A12" s="2">
        <f>Sheet1!L86</f>
        <v>5013191</v>
      </c>
      <c r="B12">
        <v>2020</v>
      </c>
    </row>
    <row r="13" spans="1:2" x14ac:dyDescent="0.25">
      <c r="A13" s="2">
        <f>Sheet1!M86</f>
        <v>6474975</v>
      </c>
      <c r="B13">
        <v>2021</v>
      </c>
    </row>
    <row r="14" spans="1:2" x14ac:dyDescent="0.25">
      <c r="A14" s="2">
        <f>Sheet1!N86</f>
        <v>23118569</v>
      </c>
      <c r="B14">
        <v>2022</v>
      </c>
    </row>
    <row r="15" spans="1:2" x14ac:dyDescent="0.25">
      <c r="A15" s="2">
        <f>Sheet1!O86</f>
        <v>19919954</v>
      </c>
      <c r="B15">
        <v>2023</v>
      </c>
    </row>
    <row r="16" spans="1:2" x14ac:dyDescent="0.25">
      <c r="A16" s="2">
        <f>Sheet1!P86</f>
        <v>17151552</v>
      </c>
      <c r="B16">
        <v>2024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288A-CFBD-4276-B08E-2023E3C48D84}">
  <dimension ref="A1:D14"/>
  <sheetViews>
    <sheetView tabSelected="1" workbookViewId="0">
      <selection activeCell="B21" sqref="B21"/>
    </sheetView>
  </sheetViews>
  <sheetFormatPr defaultRowHeight="15" x14ac:dyDescent="0.25"/>
  <cols>
    <col min="1" max="1" width="25.7109375" bestFit="1" customWidth="1"/>
    <col min="2" max="2" width="20.42578125" bestFit="1" customWidth="1"/>
    <col min="3" max="3" width="19.7109375" bestFit="1" customWidth="1"/>
    <col min="4" max="4" width="13.28515625" bestFit="1" customWidth="1"/>
  </cols>
  <sheetData>
    <row r="1" spans="1:4" x14ac:dyDescent="0.25">
      <c r="A1" t="s">
        <v>29</v>
      </c>
      <c r="B1" t="s">
        <v>30</v>
      </c>
      <c r="C1" t="s">
        <v>31</v>
      </c>
      <c r="D1" t="s">
        <v>32</v>
      </c>
    </row>
    <row r="2" spans="1:4" x14ac:dyDescent="0.25">
      <c r="A2" s="2"/>
      <c r="B2" s="7"/>
    </row>
    <row r="3" spans="1:4" x14ac:dyDescent="0.25">
      <c r="A3" s="2">
        <f>[1]Sheet1!$J5</f>
        <v>2596450</v>
      </c>
      <c r="B3" s="7">
        <f>'[2]Albion Turnover and Profit'!$B7</f>
        <v>5737619</v>
      </c>
      <c r="C3" s="7">
        <f>[1]Sheet1!$D5</f>
        <v>3675951</v>
      </c>
      <c r="D3">
        <v>2014</v>
      </c>
    </row>
    <row r="4" spans="1:4" x14ac:dyDescent="0.25">
      <c r="A4" s="2">
        <f>[1]Sheet1!$J6</f>
        <v>1175891</v>
      </c>
      <c r="B4" s="7">
        <f>'[2]Albion Turnover and Profit'!$B8</f>
        <v>5955025</v>
      </c>
      <c r="C4" s="7">
        <f>[1]Sheet1!$D6</f>
        <v>3524353</v>
      </c>
      <c r="D4">
        <v>2015</v>
      </c>
    </row>
    <row r="5" spans="1:4" x14ac:dyDescent="0.25">
      <c r="A5" s="2">
        <f>[1]Sheet1!$J7</f>
        <v>1950014</v>
      </c>
      <c r="B5" s="7">
        <f>'[2]Albion Turnover and Profit'!$B9</f>
        <v>7268700</v>
      </c>
      <c r="C5" s="7">
        <f>[1]Sheet1!$D7</f>
        <v>3494024</v>
      </c>
      <c r="D5">
        <v>2016</v>
      </c>
    </row>
    <row r="6" spans="1:4" x14ac:dyDescent="0.25">
      <c r="A6" s="2">
        <f>[1]Sheet1!$J8</f>
        <v>2668595</v>
      </c>
      <c r="B6" s="7">
        <f>'[2]Albion Turnover and Profit'!$B10</f>
        <v>8500556</v>
      </c>
      <c r="C6" s="7">
        <f>[1]Sheet1!$D8</f>
        <v>3703029</v>
      </c>
      <c r="D6">
        <v>2017</v>
      </c>
    </row>
    <row r="7" spans="1:4" x14ac:dyDescent="0.25">
      <c r="A7" s="2">
        <f>[1]Sheet1!$J9</f>
        <v>2827384</v>
      </c>
      <c r="B7" s="7">
        <f>'[2]Albion Turnover and Profit'!$B11</f>
        <v>6719846</v>
      </c>
      <c r="C7" s="7">
        <f>[1]Sheet1!$D9</f>
        <v>3704729</v>
      </c>
      <c r="D7">
        <v>2018</v>
      </c>
    </row>
    <row r="8" spans="1:4" x14ac:dyDescent="0.25">
      <c r="A8" s="2">
        <f>[1]Sheet1!$J10</f>
        <v>4906437</v>
      </c>
      <c r="B8" s="7">
        <f>'[2]Albion Turnover and Profit'!$B12</f>
        <v>6195309</v>
      </c>
      <c r="C8" s="7">
        <f>[1]Sheet1!$D10</f>
        <v>4656744</v>
      </c>
      <c r="D8">
        <v>2019</v>
      </c>
    </row>
    <row r="9" spans="1:4" x14ac:dyDescent="0.25">
      <c r="A9" s="2">
        <f>[1]Sheet1!$J11</f>
        <v>8924144</v>
      </c>
      <c r="B9" s="7">
        <f>'[2]Albion Turnover and Profit'!$B13</f>
        <v>7282961</v>
      </c>
      <c r="C9" s="7">
        <f>[1]Sheet1!$D11</f>
        <v>4814536</v>
      </c>
      <c r="D9">
        <v>2020</v>
      </c>
    </row>
    <row r="10" spans="1:4" x14ac:dyDescent="0.25">
      <c r="A10" s="2">
        <f>[1]Sheet1!$J12</f>
        <v>4716271</v>
      </c>
      <c r="B10" s="7">
        <f>'[2]Albion Turnover and Profit'!$B14</f>
        <v>6162442</v>
      </c>
      <c r="C10" s="7">
        <f>[1]Sheet1!$D12</f>
        <v>3373715</v>
      </c>
      <c r="D10">
        <v>2021</v>
      </c>
    </row>
    <row r="11" spans="1:4" x14ac:dyDescent="0.25">
      <c r="A11" s="2">
        <f>[1]Sheet1!$J13</f>
        <v>10291695</v>
      </c>
      <c r="B11" s="7">
        <f>'[2]Albion Turnover and Profit'!$B15</f>
        <v>5822086</v>
      </c>
      <c r="C11" s="7">
        <f>[1]Sheet1!$D13</f>
        <v>3670742</v>
      </c>
      <c r="D11">
        <v>2022</v>
      </c>
    </row>
    <row r="12" spans="1:4" x14ac:dyDescent="0.25">
      <c r="A12" s="2">
        <f>[1]Sheet1!$J14</f>
        <v>23791725</v>
      </c>
      <c r="B12" s="7">
        <f>'[2]Albion Turnover and Profit'!$B16</f>
        <v>6062162</v>
      </c>
      <c r="C12" s="7">
        <f>[1]Sheet1!$D14</f>
        <v>4624430</v>
      </c>
      <c r="D12">
        <v>2023</v>
      </c>
    </row>
    <row r="13" spans="1:4" x14ac:dyDescent="0.25">
      <c r="A13" s="2">
        <f>[1]Sheet1!$J15</f>
        <v>18401041</v>
      </c>
      <c r="B13" s="7">
        <f>'[2]Albion Turnover and Profit'!$B17</f>
        <v>7727006</v>
      </c>
      <c r="C13" s="7">
        <f>[1]Sheet1!$D15</f>
        <v>4215403</v>
      </c>
      <c r="D13">
        <v>2024</v>
      </c>
    </row>
    <row r="14" spans="1:4" x14ac:dyDescent="0.25">
      <c r="A14" s="2">
        <f>[1]Sheet1!$J16</f>
        <v>16562178</v>
      </c>
      <c r="B14" s="7">
        <f>'[2]Albion Turnover and Profit'!$B18</f>
        <v>8003752</v>
      </c>
      <c r="C14" s="7">
        <f>[1]Sheet1!$D16</f>
        <v>4215403</v>
      </c>
      <c r="D14">
        <v>2025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E9AD6E-0FE1-4C82-A9BD-D184F47250CC}">
  <ds:schemaRefs>
    <ds:schemaRef ds:uri="http://schemas.microsoft.com/office/2006/metadata/properties"/>
    <ds:schemaRef ds:uri="http://schemas.microsoft.com/office/infopath/2007/PartnerControls"/>
    <ds:schemaRef ds:uri="99a61516-7467-430f-b592-0b54763d2015"/>
    <ds:schemaRef ds:uri="2d1bf25e-48db-4f65-ae68-8291fb17cf7d"/>
  </ds:schemaRefs>
</ds:datastoreItem>
</file>

<file path=customXml/itemProps2.xml><?xml version="1.0" encoding="utf-8"?>
<ds:datastoreItem xmlns:ds="http://schemas.openxmlformats.org/officeDocument/2006/customXml" ds:itemID="{7BDF4105-DA84-4D1B-BA46-A9E9EE16B0AB}">
  <ds:schemaRefs>
    <ds:schemaRef ds:uri="http://schemas.microsoft.com/sharepoint/v3/contenttype/forms"/>
  </ds:schemaRefs>
</ds:datastoreItem>
</file>

<file path=customXml/itemProps3.xml><?xml version="1.0" encoding="utf-8"?>
<ds:datastoreItem xmlns:ds="http://schemas.openxmlformats.org/officeDocument/2006/customXml" ds:itemID="{F1302DA8-0AA6-41BC-A310-EA133ABAE8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Custom table download 202503141</vt:lpstr>
      <vt:lpstr>Sheet1</vt:lpstr>
      <vt:lpstr>Sheet2</vt:lpstr>
      <vt:lpstr>Portugal vs AS &amp; SF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2025-03-14T13:01:30Z</dcterms:created>
  <dcterms:modified xsi:type="dcterms:W3CDTF">2025-11-03T13:52:52Z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ies>
</file>