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1" documentId="8_{8EAD3CD3-7D39-4F44-922C-E0A877E5E082}" xr6:coauthVersionLast="47" xr6:coauthVersionMax="47" xr10:uidLastSave="{4E8D3765-9439-48F3-B13B-36543F27E043}"/>
  <bookViews>
    <workbookView xWindow="-108" yWindow="-108" windowWidth="23256" windowHeight="12456" activeTab="1" xr2:uid="{EE624440-2F82-447B-8D67-061199965B79}"/>
  </bookViews>
  <sheets>
    <sheet name="1.Production" sheetId="2" r:id="rId1"/>
    <sheet name="2.UK Market" sheetId="3" r:id="rId2"/>
    <sheet name="3.Normal Value" sheetId="4" r:id="rId3"/>
    <sheet name="4.Constructed normal value" sheetId="5" r:id="rId4"/>
    <sheet name="5.Export Price" sheetId="6" r:id="rId5"/>
    <sheet name="6.Constructed Export Price" sheetId="7" r:id="rId6"/>
    <sheet name="7.Dumping Margin"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4" l="1"/>
  <c r="C21" i="4"/>
  <c r="C18" i="4"/>
  <c r="B18" i="3" l="1"/>
  <c r="F16" i="8" l="1"/>
  <c r="E16" i="8"/>
  <c r="D16" i="8"/>
  <c r="C16" i="8"/>
  <c r="F14" i="8"/>
  <c r="E14" i="8"/>
  <c r="D14" i="8"/>
  <c r="C14" i="8"/>
  <c r="F23" i="7"/>
  <c r="F26" i="7" s="1"/>
  <c r="F30" i="7" s="1"/>
  <c r="E23" i="7"/>
  <c r="E26" i="7" s="1"/>
  <c r="E30" i="7" s="1"/>
  <c r="D23" i="7"/>
  <c r="D26" i="7" s="1"/>
  <c r="D30" i="7" s="1"/>
  <c r="C23" i="7"/>
  <c r="C26" i="7" s="1"/>
  <c r="C30" i="7" s="1"/>
  <c r="F18" i="6"/>
  <c r="F21" i="6" s="1"/>
  <c r="F25" i="6" s="1"/>
  <c r="E18" i="6"/>
  <c r="E21" i="6" s="1"/>
  <c r="E25" i="6" s="1"/>
  <c r="D18" i="6"/>
  <c r="D21" i="6" s="1"/>
  <c r="D25" i="6" s="1"/>
  <c r="C18" i="6"/>
  <c r="C21" i="6" s="1"/>
  <c r="C25" i="6" s="1"/>
  <c r="F50" i="5"/>
  <c r="E50" i="5"/>
  <c r="D50" i="5"/>
  <c r="C50" i="5"/>
  <c r="F46" i="5"/>
  <c r="E46" i="5"/>
  <c r="D46" i="5"/>
  <c r="C46" i="5"/>
  <c r="F30" i="5"/>
  <c r="E30" i="5"/>
  <c r="D30" i="5"/>
  <c r="C30" i="5"/>
  <c r="F21" i="5"/>
  <c r="E21" i="5"/>
  <c r="D21" i="5"/>
  <c r="C21" i="5"/>
  <c r="F13" i="5"/>
  <c r="F27" i="5" s="1"/>
  <c r="F35" i="5" s="1"/>
  <c r="E13" i="5"/>
  <c r="E27" i="5" s="1"/>
  <c r="E35" i="5" s="1"/>
  <c r="D13" i="5"/>
  <c r="D27" i="5" s="1"/>
  <c r="D35" i="5" s="1"/>
  <c r="C13" i="5"/>
  <c r="C27" i="5" s="1"/>
  <c r="C35" i="5" s="1"/>
  <c r="F18" i="4"/>
  <c r="F21" i="4" s="1"/>
  <c r="F25" i="4" s="1"/>
  <c r="E18" i="4"/>
  <c r="E21" i="4" s="1"/>
  <c r="E25" i="4" s="1"/>
  <c r="D18" i="4"/>
  <c r="D21" i="4" s="1"/>
  <c r="D25" i="4" s="1"/>
  <c r="I18" i="3"/>
  <c r="H18" i="3"/>
  <c r="G18" i="3"/>
  <c r="F18" i="3"/>
  <c r="E18" i="3"/>
  <c r="D18" i="3"/>
  <c r="C18" i="3"/>
  <c r="I14" i="3"/>
  <c r="H14" i="3"/>
  <c r="G14" i="3"/>
  <c r="F14" i="3"/>
  <c r="E14" i="3"/>
  <c r="D14" i="3"/>
  <c r="C14" i="3"/>
  <c r="B14" i="3"/>
  <c r="C26" i="2"/>
  <c r="B26" i="2"/>
  <c r="C20" i="2"/>
  <c r="B20" i="2"/>
  <c r="B31" i="3" l="1"/>
  <c r="C31" i="3"/>
  <c r="D38" i="5"/>
  <c r="D41" i="5" s="1"/>
  <c r="C38" i="5"/>
  <c r="C41" i="5" s="1"/>
  <c r="E38" i="5"/>
  <c r="E41" i="5" s="1"/>
  <c r="F38" i="5"/>
  <c r="F41" i="5" s="1"/>
  <c r="I31" i="3" l="1"/>
  <c r="H31" i="3"/>
</calcChain>
</file>

<file path=xl/sharedStrings.xml><?xml version="1.0" encoding="utf-8"?>
<sst xmlns="http://schemas.openxmlformats.org/spreadsheetml/2006/main" count="368" uniqueCount="127">
  <si>
    <t>Annex 1 - UK Production and Sufficiency</t>
  </si>
  <si>
    <t>This annex will assess</t>
  </si>
  <si>
    <t xml:space="preserve">Volume Units: </t>
  </si>
  <si>
    <t>Value (£)</t>
  </si>
  <si>
    <t>Volume (t)</t>
  </si>
  <si>
    <t>Supporting Producers</t>
  </si>
  <si>
    <t xml:space="preserve">Producer A </t>
  </si>
  <si>
    <t>Confidential - commercially sensitive</t>
  </si>
  <si>
    <t>Producer B</t>
  </si>
  <si>
    <t>Producer C</t>
  </si>
  <si>
    <t>Producer D</t>
  </si>
  <si>
    <t>Producer E</t>
  </si>
  <si>
    <t>Producer F</t>
  </si>
  <si>
    <t>Sub Total</t>
  </si>
  <si>
    <t>Opposing Producers</t>
  </si>
  <si>
    <t>Producer A</t>
  </si>
  <si>
    <t>Neutral Producers (Estimated)</t>
  </si>
  <si>
    <t>Estimated Total UK Production</t>
  </si>
  <si>
    <t>Annex 2 - UK Market</t>
  </si>
  <si>
    <t>P1</t>
  </si>
  <si>
    <t>P2</t>
  </si>
  <si>
    <t>P3</t>
  </si>
  <si>
    <t>P4</t>
  </si>
  <si>
    <t>Value</t>
  </si>
  <si>
    <t>Volume</t>
  </si>
  <si>
    <t>Domestic Sales (Based on annual)</t>
  </si>
  <si>
    <t>Total Sales by Applicant Producer</t>
  </si>
  <si>
    <t>Total (estimated) sales by other domestic producers</t>
  </si>
  <si>
    <t>Importation from Country concerned</t>
  </si>
  <si>
    <t>2021 Q3 - 2022 Q2</t>
  </si>
  <si>
    <t>2022 Q3 - 2023Q2</t>
  </si>
  <si>
    <t>2023 Q3-2024Q2</t>
  </si>
  <si>
    <t>2024Q3-2025Q2</t>
  </si>
  <si>
    <t>Turkey</t>
  </si>
  <si>
    <t>Importation from other sources</t>
  </si>
  <si>
    <t>Sum of countries</t>
  </si>
  <si>
    <t>Estimated Total UK Consumption</t>
  </si>
  <si>
    <t>Market Shares</t>
  </si>
  <si>
    <t>Applicant Producer</t>
  </si>
  <si>
    <t>Other Domestic Producers</t>
  </si>
  <si>
    <t>Applicant Market Share:</t>
  </si>
  <si>
    <t>Allegedly dumped/subsidised goods as a % of total imports</t>
  </si>
  <si>
    <t>Country A</t>
  </si>
  <si>
    <t>Country B</t>
  </si>
  <si>
    <t>Annex 3 - Normal Value</t>
  </si>
  <si>
    <t>Normal value will, preferably, be based on the sales price on the domestic market of the exporter. The price should be linked to a domestic transaction intended for domestic consumption, with an indepenent buyer.</t>
  </si>
  <si>
    <t>your data</t>
  </si>
  <si>
    <t>calculated data</t>
  </si>
  <si>
    <t>For POI</t>
  </si>
  <si>
    <t>Model 1</t>
  </si>
  <si>
    <t xml:space="preserve">Model 2 </t>
  </si>
  <si>
    <t>Model 3</t>
  </si>
  <si>
    <t>Model 4</t>
  </si>
  <si>
    <t>per unit (*specify)</t>
  </si>
  <si>
    <t>Normal value</t>
  </si>
  <si>
    <t>Retail price</t>
  </si>
  <si>
    <t>Exporting country currency</t>
  </si>
  <si>
    <t>less internal taxes (if applicable)</t>
  </si>
  <si>
    <t>less retailer's margin (if applicable)</t>
  </si>
  <si>
    <t>less wholesaler's margin and transport and insurnace (if applicable)</t>
  </si>
  <si>
    <t>less any other relevant adjustment to get normal value at ex-factory (EXW) level</t>
  </si>
  <si>
    <t xml:space="preserve">Normal value (EXW) </t>
  </si>
  <si>
    <t>Fair Comparison Adjustments</t>
  </si>
  <si>
    <t>Adjustment 1 (specify)</t>
  </si>
  <si>
    <t>Adjustment 2 (specify)</t>
  </si>
  <si>
    <t>Adjustment 3 (specify)</t>
  </si>
  <si>
    <t>Adjusted Normal Value (EXW)</t>
  </si>
  <si>
    <t xml:space="preserve">Currency Adjustment </t>
  </si>
  <si>
    <t>Adjusted Normal Value (EXW) *</t>
  </si>
  <si>
    <t>GBP</t>
  </si>
  <si>
    <t xml:space="preserve">*use currency conversion tables </t>
  </si>
  <si>
    <t>Annex 4 - Constructed Normal Value</t>
  </si>
  <si>
    <t>The cost to produce the export goods plus the selling and administration costs (as if they were sold in the exporter's domestic market) plus an amount for profit (if applicable)
The data must:
- be shown for each model/grade/type of the like goods; 
- be calculated on a per unit basis;
- identify estimates where used and explain their basis in your application form ;
- cover the POI</t>
  </si>
  <si>
    <t>Add columns as required, specify model</t>
  </si>
  <si>
    <t>Production Costs</t>
  </si>
  <si>
    <t>Variable production costs</t>
  </si>
  <si>
    <t>Raw material - (specify)</t>
  </si>
  <si>
    <t>Direct labour</t>
  </si>
  <si>
    <t>Variable overheads</t>
  </si>
  <si>
    <r>
      <t>Other</t>
    </r>
    <r>
      <rPr>
        <vertAlign val="superscript"/>
        <sz val="10"/>
        <rFont val="Arial"/>
        <family val="2"/>
      </rPr>
      <t xml:space="preserve"> (1) </t>
    </r>
    <r>
      <rPr>
        <sz val="10"/>
        <rFont val="Arial"/>
        <family val="2"/>
      </rPr>
      <t xml:space="preserve"> </t>
    </r>
  </si>
  <si>
    <t>Fixed production costs</t>
  </si>
  <si>
    <t>Overheads</t>
  </si>
  <si>
    <t>Depreciation</t>
  </si>
  <si>
    <t>Finance costs</t>
  </si>
  <si>
    <r>
      <t xml:space="preserve">Other </t>
    </r>
    <r>
      <rPr>
        <vertAlign val="superscript"/>
        <sz val="10"/>
        <rFont val="Arial"/>
        <family val="2"/>
      </rPr>
      <t xml:space="preserve">(1) </t>
    </r>
    <r>
      <rPr>
        <sz val="10"/>
        <rFont val="Arial"/>
        <family val="2"/>
      </rPr>
      <t xml:space="preserve"> </t>
    </r>
  </si>
  <si>
    <t>Per unit production cost</t>
  </si>
  <si>
    <t>SGA Expenses</t>
  </si>
  <si>
    <t>Selling</t>
  </si>
  <si>
    <t>Administration</t>
  </si>
  <si>
    <r>
      <t>Other</t>
    </r>
    <r>
      <rPr>
        <vertAlign val="superscript"/>
        <sz val="10"/>
        <rFont val="Arial"/>
        <family val="2"/>
      </rPr>
      <t xml:space="preserve"> (1)</t>
    </r>
    <r>
      <rPr>
        <sz val="10"/>
        <rFont val="Arial"/>
        <family val="2"/>
      </rPr>
      <t xml:space="preserve">  </t>
    </r>
  </si>
  <si>
    <t>Per unit costs</t>
  </si>
  <si>
    <t>Profit (if applicable)</t>
  </si>
  <si>
    <t>Profit</t>
  </si>
  <si>
    <t>Profit mark-up (% on per unit costs)</t>
  </si>
  <si>
    <t>%</t>
  </si>
  <si>
    <t>Constructed normal value</t>
  </si>
  <si>
    <t>(1) if 'other' costs exceed 10% of sub-heading value,  provide a breakdown of cost elements.</t>
  </si>
  <si>
    <t xml:space="preserve"> Annex 5 - Export Price</t>
  </si>
  <si>
    <t>Export price based on the price charged by the exporter to an unrelated importer in the UK. This price has to be brought back to an ex-factory level</t>
  </si>
  <si>
    <t xml:space="preserve">Export Price </t>
  </si>
  <si>
    <t>Price to independent UK importer</t>
  </si>
  <si>
    <t>less transport and insurance in the UK (if applicable)</t>
  </si>
  <si>
    <t xml:space="preserve">less customs duty </t>
  </si>
  <si>
    <t>less insurance, transport to port</t>
  </si>
  <si>
    <t xml:space="preserve">Export Price (EXW) </t>
  </si>
  <si>
    <t xml:space="preserve">Export price (EXW) </t>
  </si>
  <si>
    <t>Annex 6 - Constructed Export Price</t>
  </si>
  <si>
    <t xml:space="preserve">Re-construct the ex-factory export price, provide the resale price charged for the imported product at the first point of resale to an independent buyer in the UK. </t>
  </si>
  <si>
    <t>Unique model code</t>
  </si>
  <si>
    <t>Gross wholesale price to UK importer/customer</t>
  </si>
  <si>
    <t>Net wholesale price</t>
  </si>
  <si>
    <t>less wholesaler's SGA (if applicable)</t>
  </si>
  <si>
    <t>less profit from unrelated importer</t>
  </si>
  <si>
    <t>Price to wholesaler, customs cleared</t>
  </si>
  <si>
    <t xml:space="preserve">CIF export price </t>
  </si>
  <si>
    <t xml:space="preserve">Annex 7 - Dumping Margin </t>
  </si>
  <si>
    <t>Compare the imported model of the goods concerned with the most relevant comparable product in the exporter’s home market (after adjusting for any differences affecting price comparability). 
Provide on a model-by-model basis for each country which imports originate from.</t>
  </si>
  <si>
    <t>Country of origin of imports</t>
  </si>
  <si>
    <t xml:space="preserve">(add columns as required) </t>
  </si>
  <si>
    <t>Model code (imported product)</t>
  </si>
  <si>
    <t xml:space="preserve">Dumping margin calculation </t>
  </si>
  <si>
    <t>Ex-Factory normal value per unit (from Annex 3 or 4)</t>
  </si>
  <si>
    <t>Ex-factory export price per unit (from Annex 5 or 6)</t>
  </si>
  <si>
    <t>Per unit dumping amount</t>
  </si>
  <si>
    <t>CIF Value per unit of Export Price</t>
  </si>
  <si>
    <t>Dumping Margin as % of CIF value</t>
  </si>
  <si>
    <t>Country of origin average dumping margin (Sum of dumping amount for Country A / Sum of CIF value per unit for Country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</si>
</sst>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0_-;\-* #,##0.000_-;_-* &quot;-&quot;??_-;_-@_-"/>
  </numFmts>
  <fonts count="14" x14ac:knownFonts="1">
    <font>
      <sz val="11"/>
      <color theme="1"/>
      <name val="Calibri"/>
      <family val="2"/>
      <scheme val="minor"/>
    </font>
    <font>
      <b/>
      <sz val="14"/>
      <color rgb="FFFFFFFF"/>
      <name val="Arial"/>
      <family val="2"/>
    </font>
    <font>
      <sz val="11"/>
      <color theme="1"/>
      <name val="Arial"/>
      <family val="2"/>
    </font>
    <font>
      <sz val="10"/>
      <color theme="1"/>
      <name val="Arial"/>
      <family val="2"/>
    </font>
    <font>
      <b/>
      <sz val="10"/>
      <color theme="1"/>
      <name val="Arial"/>
      <family val="2"/>
    </font>
    <font>
      <b/>
      <sz val="10"/>
      <color theme="0"/>
      <name val="Arial"/>
      <family val="2"/>
    </font>
    <font>
      <i/>
      <sz val="10"/>
      <color theme="1"/>
      <name val="Arial"/>
      <family val="2"/>
    </font>
    <font>
      <b/>
      <sz val="14"/>
      <color theme="0"/>
      <name val="Arial"/>
      <family val="2"/>
    </font>
    <font>
      <b/>
      <sz val="10"/>
      <name val="Arial"/>
      <family val="2"/>
    </font>
    <font>
      <sz val="10"/>
      <color theme="0"/>
      <name val="Arial"/>
      <family val="2"/>
    </font>
    <font>
      <sz val="10"/>
      <name val="Arial"/>
      <family val="2"/>
    </font>
    <font>
      <vertAlign val="superscript"/>
      <sz val="10"/>
      <name val="Arial"/>
      <family val="2"/>
    </font>
    <font>
      <b/>
      <sz val="11"/>
      <color theme="1"/>
      <name val="Arial"/>
      <family val="2"/>
    </font>
    <font>
      <sz val="11"/>
      <color theme="1"/>
      <name val="Calibri"/>
      <family val="2"/>
      <scheme val="minor"/>
    </font>
  </fonts>
  <fills count="9">
    <fill>
      <patternFill patternType="none"/>
    </fill>
    <fill>
      <patternFill patternType="gray125"/>
    </fill>
    <fill>
      <patternFill patternType="solid">
        <fgColor rgb="FFC0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indexed="22"/>
        <bgColor indexed="64"/>
      </patternFill>
    </fill>
    <fill>
      <patternFill patternType="solid">
        <fgColor theme="9"/>
        <bgColor indexed="64"/>
      </patternFill>
    </fill>
  </fills>
  <borders count="25">
    <border>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auto="1"/>
      </top>
      <bottom style="thin">
        <color auto="1"/>
      </bottom>
      <diagonal/>
    </border>
    <border>
      <left/>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3" fillId="0" borderId="0" applyFont="0" applyFill="0" applyBorder="0" applyAlignment="0" applyProtection="0"/>
    <xf numFmtId="9" fontId="13" fillId="0" borderId="0" applyFont="0" applyFill="0" applyBorder="0" applyAlignment="0" applyProtection="0"/>
  </cellStyleXfs>
  <cellXfs count="101">
    <xf numFmtId="0" fontId="0" fillId="0" borderId="0" xfId="0"/>
    <xf numFmtId="0" fontId="2" fillId="0" borderId="0" xfId="0" applyFont="1"/>
    <xf numFmtId="0" fontId="3" fillId="0" borderId="0" xfId="0" applyFont="1"/>
    <xf numFmtId="0" fontId="4" fillId="0" borderId="0" xfId="0" applyFont="1"/>
    <xf numFmtId="0" fontId="2" fillId="0" borderId="1" xfId="0" applyFont="1" applyBorder="1"/>
    <xf numFmtId="0" fontId="5" fillId="2" borderId="0" xfId="0" applyFont="1" applyFill="1"/>
    <xf numFmtId="0" fontId="4" fillId="0" borderId="1" xfId="0" applyFont="1" applyBorder="1"/>
    <xf numFmtId="0" fontId="2" fillId="0" borderId="0" xfId="0" applyFont="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6" fillId="0" borderId="6" xfId="0" applyFont="1" applyBorder="1"/>
    <xf numFmtId="0" fontId="2" fillId="4" borderId="7" xfId="0" applyFont="1" applyFill="1" applyBorder="1" applyAlignment="1">
      <alignment horizontal="center"/>
    </xf>
    <xf numFmtId="0" fontId="6" fillId="0" borderId="8" xfId="0" applyFont="1" applyBorder="1"/>
    <xf numFmtId="0" fontId="2" fillId="4" borderId="9" xfId="0" applyFont="1" applyFill="1" applyBorder="1" applyAlignment="1">
      <alignment horizontal="center"/>
    </xf>
    <xf numFmtId="0" fontId="4" fillId="0" borderId="10" xfId="0" applyFont="1" applyBorder="1"/>
    <xf numFmtId="0" fontId="3" fillId="0" borderId="1" xfId="0" applyFont="1" applyBorder="1"/>
    <xf numFmtId="0" fontId="6" fillId="0" borderId="14" xfId="0" applyFont="1" applyBorder="1"/>
    <xf numFmtId="0" fontId="3" fillId="0" borderId="0" xfId="0" applyFont="1" applyAlignment="1">
      <alignment horizontal="center"/>
    </xf>
    <xf numFmtId="0" fontId="6" fillId="0" borderId="18" xfId="0" applyFont="1" applyBorder="1"/>
    <xf numFmtId="0" fontId="4" fillId="0" borderId="11" xfId="0" applyFont="1" applyBorder="1"/>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3" borderId="3" xfId="0" applyFont="1" applyFill="1" applyBorder="1" applyAlignment="1">
      <alignment vertical="center" wrapText="1"/>
    </xf>
    <xf numFmtId="0" fontId="3" fillId="0" borderId="0" xfId="0" applyFont="1" applyAlignment="1">
      <alignment vertical="center"/>
    </xf>
    <xf numFmtId="0" fontId="8" fillId="0" borderId="0" xfId="0" applyFont="1" applyAlignment="1">
      <alignment horizontal="left" vertical="center" wrapText="1"/>
    </xf>
    <xf numFmtId="0" fontId="3" fillId="5" borderId="3" xfId="0"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9" fillId="2" borderId="7" xfId="0" applyFont="1" applyFill="1" applyBorder="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xf>
    <xf numFmtId="0" fontId="5" fillId="2" borderId="0" xfId="0" applyFont="1" applyFill="1" applyAlignment="1">
      <alignment horizontal="left" vertical="center"/>
    </xf>
    <xf numFmtId="0" fontId="10" fillId="0" borderId="0" xfId="0" applyFont="1" applyAlignment="1">
      <alignment horizontal="left" vertical="center" wrapText="1"/>
    </xf>
    <xf numFmtId="0" fontId="3" fillId="3" borderId="13" xfId="0" applyFont="1" applyFill="1" applyBorder="1" applyAlignment="1">
      <alignment vertical="center" wrapText="1"/>
    </xf>
    <xf numFmtId="0" fontId="10" fillId="0" borderId="23" xfId="0" applyFont="1" applyBorder="1" applyAlignment="1">
      <alignment horizontal="left" vertical="center"/>
    </xf>
    <xf numFmtId="2" fontId="3" fillId="5" borderId="24" xfId="0" applyNumberFormat="1" applyFont="1" applyFill="1" applyBorder="1" applyAlignment="1">
      <alignment vertical="center"/>
    </xf>
    <xf numFmtId="0" fontId="3" fillId="0" borderId="0" xfId="0" applyFont="1" applyAlignment="1">
      <alignment horizontal="left"/>
    </xf>
    <xf numFmtId="2" fontId="3" fillId="5" borderId="3" xfId="0" applyNumberFormat="1" applyFont="1" applyFill="1" applyBorder="1" applyAlignment="1">
      <alignment vertical="center"/>
    </xf>
    <xf numFmtId="0" fontId="3" fillId="0" borderId="23" xfId="0" applyFont="1" applyBorder="1"/>
    <xf numFmtId="0" fontId="3" fillId="0" borderId="23" xfId="0" applyFont="1" applyBorder="1" applyAlignment="1">
      <alignment horizontal="left"/>
    </xf>
    <xf numFmtId="0" fontId="8"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3" fillId="6" borderId="3" xfId="0" applyFont="1" applyFill="1" applyBorder="1" applyAlignment="1">
      <alignment vertical="center" wrapText="1"/>
    </xf>
    <xf numFmtId="2" fontId="3" fillId="0" borderId="0" xfId="0" applyNumberFormat="1" applyFont="1" applyAlignment="1">
      <alignment vertical="center"/>
    </xf>
    <xf numFmtId="2" fontId="8" fillId="5" borderId="3" xfId="0" applyNumberFormat="1" applyFont="1" applyFill="1" applyBorder="1" applyAlignment="1">
      <alignmen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vertical="center"/>
    </xf>
    <xf numFmtId="0" fontId="12" fillId="0" borderId="0" xfId="0" applyFont="1"/>
    <xf numFmtId="0" fontId="4" fillId="3" borderId="3" xfId="0" applyFont="1" applyFill="1" applyBorder="1" applyAlignment="1">
      <alignment vertical="center" wrapText="1"/>
    </xf>
    <xf numFmtId="0" fontId="4" fillId="3" borderId="13" xfId="0" applyFont="1" applyFill="1" applyBorder="1" applyAlignment="1">
      <alignment vertical="center" wrapText="1"/>
    </xf>
    <xf numFmtId="0" fontId="8" fillId="7" borderId="0" xfId="0" applyFont="1" applyFill="1" applyAlignment="1">
      <alignment horizontal="left" vertical="center"/>
    </xf>
    <xf numFmtId="0" fontId="2" fillId="0" borderId="23" xfId="0" applyFont="1" applyBorder="1"/>
    <xf numFmtId="0" fontId="9" fillId="0" borderId="0" xfId="0" applyFont="1" applyAlignment="1">
      <alignment horizontal="center" vertical="center"/>
    </xf>
    <xf numFmtId="0" fontId="9" fillId="2" borderId="3" xfId="0" applyFont="1" applyFill="1" applyBorder="1" applyAlignment="1">
      <alignment vertical="center" wrapText="1"/>
    </xf>
    <xf numFmtId="0" fontId="9" fillId="0" borderId="0" xfId="0" applyFont="1" applyAlignment="1">
      <alignment vertical="center"/>
    </xf>
    <xf numFmtId="0" fontId="10" fillId="0" borderId="23" xfId="0" applyFont="1" applyBorder="1" applyAlignment="1">
      <alignment horizontal="left" vertical="center" wrapText="1"/>
    </xf>
    <xf numFmtId="43" fontId="3" fillId="8" borderId="2" xfId="1" applyFont="1" applyFill="1" applyBorder="1" applyAlignment="1">
      <alignment horizontal="center"/>
    </xf>
    <xf numFmtId="43" fontId="3" fillId="8" borderId="3" xfId="1" applyFont="1" applyFill="1" applyBorder="1" applyAlignment="1">
      <alignment horizontal="center"/>
    </xf>
    <xf numFmtId="43" fontId="3" fillId="4" borderId="17" xfId="1" applyFont="1" applyFill="1" applyBorder="1" applyAlignment="1">
      <alignment horizontal="center"/>
    </xf>
    <xf numFmtId="43" fontId="3" fillId="4" borderId="11" xfId="1" applyFont="1" applyFill="1" applyBorder="1" applyAlignment="1">
      <alignment horizontal="center"/>
    </xf>
    <xf numFmtId="164" fontId="2" fillId="3" borderId="2" xfId="1" applyNumberFormat="1" applyFont="1" applyFill="1" applyBorder="1" applyAlignment="1">
      <alignment horizontal="center"/>
    </xf>
    <xf numFmtId="164" fontId="2" fillId="0" borderId="0" xfId="0" applyNumberFormat="1" applyFont="1"/>
    <xf numFmtId="164" fontId="3" fillId="8" borderId="3" xfId="1" applyNumberFormat="1" applyFont="1" applyFill="1" applyBorder="1" applyAlignment="1">
      <alignment horizontal="center"/>
    </xf>
    <xf numFmtId="164" fontId="3" fillId="8" borderId="2" xfId="1" applyNumberFormat="1" applyFont="1" applyFill="1" applyBorder="1" applyAlignment="1">
      <alignment horizontal="center"/>
    </xf>
    <xf numFmtId="164" fontId="3" fillId="4" borderId="15" xfId="1" applyNumberFormat="1" applyFont="1" applyFill="1" applyBorder="1" applyAlignment="1">
      <alignment horizontal="center"/>
    </xf>
    <xf numFmtId="164" fontId="3" fillId="4" borderId="16" xfId="1" applyNumberFormat="1" applyFont="1" applyFill="1" applyBorder="1" applyAlignment="1">
      <alignment horizontal="center"/>
    </xf>
    <xf numFmtId="43" fontId="3" fillId="4" borderId="15" xfId="0" applyNumberFormat="1" applyFont="1" applyFill="1" applyBorder="1" applyAlignment="1">
      <alignment horizontal="center"/>
    </xf>
    <xf numFmtId="43" fontId="3" fillId="4" borderId="4" xfId="1" applyFont="1" applyFill="1" applyBorder="1" applyAlignment="1">
      <alignment horizontal="center"/>
    </xf>
    <xf numFmtId="43" fontId="3" fillId="4" borderId="5" xfId="1" applyFont="1" applyFill="1" applyBorder="1" applyAlignment="1">
      <alignment horizontal="center"/>
    </xf>
    <xf numFmtId="9" fontId="2" fillId="0" borderId="0" xfId="2" applyFont="1"/>
    <xf numFmtId="10" fontId="2" fillId="0" borderId="0" xfId="2" applyNumberFormat="1" applyFont="1"/>
    <xf numFmtId="43" fontId="10" fillId="8" borderId="3" xfId="1" applyFont="1" applyFill="1" applyBorder="1" applyAlignment="1">
      <alignment horizontal="center"/>
    </xf>
    <xf numFmtId="0" fontId="2" fillId="0" borderId="0" xfId="2" applyNumberFormat="1" applyFont="1"/>
    <xf numFmtId="1" fontId="2" fillId="0" borderId="0" xfId="0" applyNumberFormat="1" applyFont="1"/>
    <xf numFmtId="43" fontId="2" fillId="0" borderId="0" xfId="1" applyFont="1"/>
    <xf numFmtId="164" fontId="2" fillId="0" borderId="0" xfId="1" applyNumberFormat="1" applyFont="1"/>
    <xf numFmtId="43" fontId="2" fillId="0" borderId="0" xfId="0" applyNumberFormat="1" applyFont="1"/>
    <xf numFmtId="10" fontId="3" fillId="4" borderId="4" xfId="2" applyNumberFormat="1" applyFont="1" applyFill="1" applyBorder="1" applyAlignment="1">
      <alignment horizontal="center"/>
    </xf>
    <xf numFmtId="10" fontId="3" fillId="4" borderId="5" xfId="2" applyNumberFormat="1" applyFont="1" applyFill="1" applyBorder="1" applyAlignment="1">
      <alignment horizontal="center"/>
    </xf>
    <xf numFmtId="10" fontId="3" fillId="4" borderId="19" xfId="2" applyNumberFormat="1" applyFont="1" applyFill="1" applyBorder="1" applyAlignment="1">
      <alignment horizontal="center"/>
    </xf>
    <xf numFmtId="10" fontId="3" fillId="4" borderId="20" xfId="2" applyNumberFormat="1" applyFont="1" applyFill="1" applyBorder="1" applyAlignment="1">
      <alignment horizontal="center"/>
    </xf>
    <xf numFmtId="165" fontId="3" fillId="8" borderId="3" xfId="1" applyNumberFormat="1" applyFont="1" applyFill="1" applyBorder="1" applyAlignment="1">
      <alignment horizontal="center"/>
    </xf>
    <xf numFmtId="165" fontId="10" fillId="8" borderId="3" xfId="1" applyNumberFormat="1" applyFont="1" applyFill="1" applyBorder="1" applyAlignment="1">
      <alignment horizontal="center"/>
    </xf>
    <xf numFmtId="0" fontId="1" fillId="2" borderId="0" xfId="0" applyFont="1" applyFill="1" applyAlignment="1">
      <alignment horizontal="left" vertical="center"/>
    </xf>
    <xf numFmtId="0" fontId="5" fillId="2" borderId="12" xfId="0" applyFont="1" applyFill="1" applyBorder="1" applyAlignment="1">
      <alignment horizontal="center"/>
    </xf>
    <xf numFmtId="0" fontId="5" fillId="2" borderId="0" xfId="0" applyFont="1" applyFill="1" applyAlignment="1">
      <alignment horizontal="center"/>
    </xf>
    <xf numFmtId="0" fontId="2" fillId="0" borderId="0" xfId="0" applyFont="1" applyAlignment="1">
      <alignment horizontal="center"/>
    </xf>
    <xf numFmtId="0" fontId="7" fillId="2" borderId="0" xfId="0" applyFont="1" applyFill="1" applyAlignment="1">
      <alignment horizontal="left"/>
    </xf>
    <xf numFmtId="0" fontId="3" fillId="0" borderId="0" xfId="0" applyFont="1" applyAlignment="1">
      <alignment horizontal="center" wrapText="1"/>
    </xf>
    <xf numFmtId="0" fontId="3" fillId="0" borderId="0" xfId="0" applyFont="1" applyAlignment="1">
      <alignment horizontal="center" vertic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0" fontId="8" fillId="0" borderId="22" xfId="0" applyFont="1" applyBorder="1" applyAlignment="1">
      <alignment horizontal="center" vertical="center"/>
    </xf>
    <xf numFmtId="0" fontId="7" fillId="2" borderId="0" xfId="0" applyFont="1" applyFill="1" applyAlignment="1">
      <alignment horizontal="left" vertical="center"/>
    </xf>
    <xf numFmtId="0" fontId="10"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823F-2BAA-4AEE-8834-67519B0D1541}">
  <dimension ref="A1:H27"/>
  <sheetViews>
    <sheetView zoomScale="130" zoomScaleNormal="130" workbookViewId="0">
      <selection activeCell="A14" sqref="A14"/>
    </sheetView>
  </sheetViews>
  <sheetFormatPr defaultColWidth="8.6640625" defaultRowHeight="13.8" x14ac:dyDescent="0.25"/>
  <cols>
    <col min="1" max="1" width="40" style="1" customWidth="1"/>
    <col min="2" max="2" width="36.44140625" style="1" customWidth="1"/>
    <col min="3" max="3" width="36.6640625" style="1" customWidth="1"/>
    <col min="4" max="4" width="8.6640625" style="1"/>
    <col min="5" max="5" width="16.109375" style="1" bestFit="1" customWidth="1"/>
    <col min="6" max="6" width="11.33203125" style="1" bestFit="1" customWidth="1"/>
    <col min="7" max="7" width="15.6640625" style="1" bestFit="1" customWidth="1"/>
    <col min="8" max="8" width="11.5546875" style="1" bestFit="1" customWidth="1"/>
    <col min="9" max="16384" width="8.6640625" style="1"/>
  </cols>
  <sheetData>
    <row r="1" spans="1:8" ht="17.399999999999999" x14ac:dyDescent="0.25">
      <c r="A1" s="87" t="s">
        <v>0</v>
      </c>
      <c r="B1" s="87"/>
    </row>
    <row r="2" spans="1:8" x14ac:dyDescent="0.25">
      <c r="A2" s="2" t="s">
        <v>1</v>
      </c>
    </row>
    <row r="3" spans="1:8" x14ac:dyDescent="0.25">
      <c r="A3" s="3" t="s">
        <v>2</v>
      </c>
    </row>
    <row r="5" spans="1:8" x14ac:dyDescent="0.25">
      <c r="A5" s="4"/>
      <c r="B5" s="5" t="s">
        <v>3</v>
      </c>
      <c r="C5" s="5" t="s">
        <v>4</v>
      </c>
    </row>
    <row r="6" spans="1:8" ht="21.6" customHeight="1" x14ac:dyDescent="0.25">
      <c r="A6" s="6" t="s">
        <v>5</v>
      </c>
    </row>
    <row r="7" spans="1:8" ht="11.7" customHeight="1" x14ac:dyDescent="0.25">
      <c r="A7" s="6"/>
      <c r="B7" s="7"/>
      <c r="C7" s="7"/>
    </row>
    <row r="8" spans="1:8" x14ac:dyDescent="0.25">
      <c r="A8" s="2" t="s">
        <v>6</v>
      </c>
      <c r="B8" s="64" t="s">
        <v>7</v>
      </c>
      <c r="C8" s="64" t="s">
        <v>7</v>
      </c>
    </row>
    <row r="9" spans="1:8" x14ac:dyDescent="0.25">
      <c r="A9" s="2" t="s">
        <v>8</v>
      </c>
      <c r="B9" s="64" t="s">
        <v>7</v>
      </c>
      <c r="C9" s="64" t="s">
        <v>7</v>
      </c>
    </row>
    <row r="10" spans="1:8" x14ac:dyDescent="0.25">
      <c r="A10" s="2" t="s">
        <v>9</v>
      </c>
      <c r="B10" s="64" t="s">
        <v>7</v>
      </c>
      <c r="C10" s="64" t="s">
        <v>7</v>
      </c>
    </row>
    <row r="11" spans="1:8" x14ac:dyDescent="0.25">
      <c r="A11" s="2" t="s">
        <v>10</v>
      </c>
      <c r="B11" s="64" t="s">
        <v>7</v>
      </c>
      <c r="C11" s="64" t="s">
        <v>7</v>
      </c>
      <c r="E11" s="74"/>
    </row>
    <row r="12" spans="1:8" x14ac:dyDescent="0.25">
      <c r="A12" s="2" t="s">
        <v>11</v>
      </c>
      <c r="B12" s="64" t="s">
        <v>7</v>
      </c>
      <c r="C12" s="64" t="s">
        <v>7</v>
      </c>
    </row>
    <row r="13" spans="1:8" x14ac:dyDescent="0.25">
      <c r="A13" s="2" t="s">
        <v>12</v>
      </c>
      <c r="B13" s="64" t="s">
        <v>7</v>
      </c>
      <c r="C13" s="64" t="s">
        <v>7</v>
      </c>
    </row>
    <row r="14" spans="1:8" x14ac:dyDescent="0.25">
      <c r="A14" s="18" t="s">
        <v>13</v>
      </c>
      <c r="B14" s="13" t="s">
        <v>7</v>
      </c>
      <c r="C14" s="13" t="s">
        <v>7</v>
      </c>
      <c r="E14" s="65"/>
    </row>
    <row r="15" spans="1:8" x14ac:dyDescent="0.25">
      <c r="A15" s="4"/>
      <c r="B15" s="7"/>
      <c r="C15" s="7"/>
      <c r="E15" s="65"/>
      <c r="F15" s="65"/>
      <c r="G15" s="65"/>
      <c r="H15" s="65"/>
    </row>
    <row r="16" spans="1:8" x14ac:dyDescent="0.25">
      <c r="A16" s="6" t="s">
        <v>14</v>
      </c>
      <c r="B16" s="7"/>
      <c r="C16" s="7"/>
    </row>
    <row r="17" spans="1:3" x14ac:dyDescent="0.25">
      <c r="A17" s="6"/>
      <c r="B17" s="7"/>
      <c r="C17" s="7"/>
    </row>
    <row r="18" spans="1:3" x14ac:dyDescent="0.25">
      <c r="A18" s="2" t="s">
        <v>15</v>
      </c>
      <c r="B18" s="8"/>
      <c r="C18" s="9"/>
    </row>
    <row r="19" spans="1:3" ht="14.4" thickBot="1" x14ac:dyDescent="0.3">
      <c r="A19" s="2" t="s">
        <v>8</v>
      </c>
      <c r="B19" s="10"/>
      <c r="C19" s="11"/>
    </row>
    <row r="20" spans="1:3" x14ac:dyDescent="0.25">
      <c r="A20" s="12" t="s">
        <v>13</v>
      </c>
      <c r="B20" s="13">
        <f>SUM(B18:B19)</f>
        <v>0</v>
      </c>
      <c r="C20" s="13">
        <f>SUM(C18:C19)</f>
        <v>0</v>
      </c>
    </row>
    <row r="21" spans="1:3" x14ac:dyDescent="0.25">
      <c r="A21" s="4"/>
      <c r="B21" s="7"/>
      <c r="C21" s="7"/>
    </row>
    <row r="22" spans="1:3" x14ac:dyDescent="0.25">
      <c r="A22" s="6" t="s">
        <v>16</v>
      </c>
      <c r="B22" s="7"/>
      <c r="C22" s="7"/>
    </row>
    <row r="23" spans="1:3" x14ac:dyDescent="0.25">
      <c r="A23" s="6"/>
      <c r="B23" s="7"/>
      <c r="C23" s="7"/>
    </row>
    <row r="24" spans="1:3" x14ac:dyDescent="0.25">
      <c r="A24" s="2" t="s">
        <v>15</v>
      </c>
      <c r="B24" s="8"/>
      <c r="C24" s="9"/>
    </row>
    <row r="25" spans="1:3" ht="14.4" thickBot="1" x14ac:dyDescent="0.3">
      <c r="A25" s="2" t="s">
        <v>8</v>
      </c>
      <c r="B25" s="10"/>
      <c r="C25" s="11"/>
    </row>
    <row r="26" spans="1:3" x14ac:dyDescent="0.25">
      <c r="A26" s="14" t="s">
        <v>13</v>
      </c>
      <c r="B26" s="15">
        <f>SUM(B24:B25)</f>
        <v>0</v>
      </c>
      <c r="C26" s="15">
        <f>SUM(C24:C25)</f>
        <v>0</v>
      </c>
    </row>
    <row r="27" spans="1:3" x14ac:dyDescent="0.25">
      <c r="A27" s="16" t="s">
        <v>17</v>
      </c>
      <c r="B27" s="13" t="s">
        <v>7</v>
      </c>
      <c r="C27" s="13" t="s">
        <v>7</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0056-9762-449D-B00C-1A7474E6FDD7}">
  <dimension ref="A1:I44"/>
  <sheetViews>
    <sheetView tabSelected="1" zoomScaleNormal="100" workbookViewId="0">
      <selection activeCell="H9" sqref="H9"/>
    </sheetView>
  </sheetViews>
  <sheetFormatPr defaultColWidth="8.6640625" defaultRowHeight="13.8" x14ac:dyDescent="0.25"/>
  <cols>
    <col min="1" max="1" width="46.5546875" style="1" customWidth="1"/>
    <col min="2" max="9" width="32.88671875" style="1" bestFit="1" customWidth="1"/>
    <col min="10" max="16384" width="8.6640625" style="1"/>
  </cols>
  <sheetData>
    <row r="1" spans="1:9" ht="17.399999999999999" x14ac:dyDescent="0.25">
      <c r="A1" s="87" t="s">
        <v>18</v>
      </c>
      <c r="B1" s="87"/>
    </row>
    <row r="2" spans="1:9" x14ac:dyDescent="0.25">
      <c r="A2" s="2" t="s">
        <v>1</v>
      </c>
      <c r="B2" s="79"/>
      <c r="C2" s="79"/>
      <c r="D2" s="65"/>
      <c r="E2" s="65"/>
      <c r="F2" s="65"/>
    </row>
    <row r="3" spans="1:9" x14ac:dyDescent="0.25">
      <c r="A3" s="3" t="s">
        <v>2</v>
      </c>
      <c r="B3" s="65"/>
      <c r="C3" s="65"/>
    </row>
    <row r="4" spans="1:9" x14ac:dyDescent="0.25">
      <c r="B4" s="90">
        <v>2021</v>
      </c>
      <c r="C4" s="90"/>
      <c r="D4" s="90">
        <v>2022</v>
      </c>
      <c r="E4" s="90"/>
      <c r="F4" s="90">
        <v>2023</v>
      </c>
      <c r="G4" s="90"/>
      <c r="H4" s="90">
        <v>2024</v>
      </c>
      <c r="I4" s="90"/>
    </row>
    <row r="5" spans="1:9" x14ac:dyDescent="0.25">
      <c r="A5" s="17"/>
      <c r="B5" s="88" t="s">
        <v>19</v>
      </c>
      <c r="C5" s="89"/>
      <c r="D5" s="89" t="s">
        <v>20</v>
      </c>
      <c r="E5" s="89"/>
      <c r="F5" s="89" t="s">
        <v>21</v>
      </c>
      <c r="G5" s="89"/>
      <c r="H5" s="89" t="s">
        <v>22</v>
      </c>
      <c r="I5" s="89"/>
    </row>
    <row r="6" spans="1:9" x14ac:dyDescent="0.25">
      <c r="A6" s="17"/>
      <c r="B6" s="5" t="s">
        <v>4</v>
      </c>
      <c r="C6" s="5" t="s">
        <v>23</v>
      </c>
      <c r="D6" s="5" t="s">
        <v>24</v>
      </c>
      <c r="E6" s="5" t="s">
        <v>23</v>
      </c>
      <c r="F6" s="5" t="s">
        <v>24</v>
      </c>
      <c r="G6" s="5" t="s">
        <v>23</v>
      </c>
      <c r="H6" s="5" t="s">
        <v>24</v>
      </c>
      <c r="I6" s="5" t="s">
        <v>23</v>
      </c>
    </row>
    <row r="7" spans="1:9" ht="21.6" customHeight="1" x14ac:dyDescent="0.25">
      <c r="A7" s="6" t="s">
        <v>25</v>
      </c>
      <c r="B7" s="2"/>
      <c r="C7" s="2"/>
      <c r="D7" s="2"/>
      <c r="E7" s="2"/>
      <c r="F7" s="2"/>
      <c r="G7" s="2"/>
      <c r="H7" s="2"/>
      <c r="I7" s="2"/>
    </row>
    <row r="8" spans="1:9" ht="15" customHeight="1" x14ac:dyDescent="0.25">
      <c r="A8" s="2" t="s">
        <v>26</v>
      </c>
      <c r="B8" s="67" t="s">
        <v>7</v>
      </c>
      <c r="C8" s="66" t="s">
        <v>7</v>
      </c>
      <c r="D8" s="67" t="s">
        <v>7</v>
      </c>
      <c r="E8" s="66" t="s">
        <v>7</v>
      </c>
      <c r="F8" s="67" t="s">
        <v>7</v>
      </c>
      <c r="G8" s="66" t="s">
        <v>7</v>
      </c>
      <c r="H8" s="67" t="s">
        <v>7</v>
      </c>
      <c r="I8" s="66" t="s">
        <v>7</v>
      </c>
    </row>
    <row r="9" spans="1:9" ht="14.4" thickBot="1" x14ac:dyDescent="0.3">
      <c r="A9" s="2" t="s">
        <v>27</v>
      </c>
      <c r="B9" s="67" t="s">
        <v>7</v>
      </c>
      <c r="C9" s="66" t="s">
        <v>7</v>
      </c>
      <c r="D9" s="66" t="s">
        <v>7</v>
      </c>
      <c r="E9" s="66" t="s">
        <v>7</v>
      </c>
      <c r="F9" s="66" t="s">
        <v>7</v>
      </c>
      <c r="G9" s="66" t="s">
        <v>7</v>
      </c>
      <c r="H9" s="66" t="s">
        <v>7</v>
      </c>
      <c r="I9" s="66" t="s">
        <v>7</v>
      </c>
    </row>
    <row r="10" spans="1:9" ht="14.4" thickBot="1" x14ac:dyDescent="0.3">
      <c r="A10" s="18" t="s">
        <v>13</v>
      </c>
      <c r="B10" s="68" t="s">
        <v>7</v>
      </c>
      <c r="C10" s="69" t="s">
        <v>7</v>
      </c>
      <c r="D10" s="69" t="s">
        <v>7</v>
      </c>
      <c r="E10" s="69" t="s">
        <v>7</v>
      </c>
      <c r="F10" s="69" t="s">
        <v>7</v>
      </c>
      <c r="G10" s="69" t="s">
        <v>7</v>
      </c>
      <c r="H10" s="69" t="s">
        <v>7</v>
      </c>
      <c r="I10" s="69" t="s">
        <v>7</v>
      </c>
    </row>
    <row r="11" spans="1:9" x14ac:dyDescent="0.25">
      <c r="A11" s="17"/>
      <c r="B11" s="19"/>
      <c r="C11" s="19"/>
      <c r="D11" s="19"/>
      <c r="E11" s="2"/>
      <c r="F11" s="2"/>
      <c r="G11" s="2"/>
      <c r="H11" s="2"/>
      <c r="I11" s="2"/>
    </row>
    <row r="12" spans="1:9" x14ac:dyDescent="0.25">
      <c r="A12" s="6" t="s">
        <v>28</v>
      </c>
      <c r="B12" s="90" t="s">
        <v>29</v>
      </c>
      <c r="C12" s="90"/>
      <c r="D12" s="90" t="s">
        <v>30</v>
      </c>
      <c r="E12" s="90"/>
      <c r="F12" s="90" t="s">
        <v>31</v>
      </c>
      <c r="G12" s="90"/>
      <c r="H12" s="90" t="s">
        <v>32</v>
      </c>
      <c r="I12" s="90"/>
    </row>
    <row r="13" spans="1:9" ht="14.4" thickBot="1" x14ac:dyDescent="0.3">
      <c r="A13" s="2" t="s">
        <v>33</v>
      </c>
      <c r="B13" s="60">
        <v>50387.302000000003</v>
      </c>
      <c r="C13" s="61">
        <v>21138728</v>
      </c>
      <c r="D13" s="85">
        <v>49203.502</v>
      </c>
      <c r="E13" s="61">
        <v>31162722</v>
      </c>
      <c r="F13" s="85">
        <v>30638.878000000001</v>
      </c>
      <c r="G13" s="61">
        <v>14390403</v>
      </c>
      <c r="H13" s="86">
        <v>49665.938999999998</v>
      </c>
      <c r="I13" s="75">
        <v>20015715</v>
      </c>
    </row>
    <row r="14" spans="1:9" ht="14.4" thickBot="1" x14ac:dyDescent="0.3">
      <c r="A14" s="12" t="s">
        <v>13</v>
      </c>
      <c r="B14" s="62">
        <f t="shared" ref="B14:I14" si="0">SUM(B13:B13)</f>
        <v>50387.302000000003</v>
      </c>
      <c r="C14" s="63">
        <f t="shared" si="0"/>
        <v>21138728</v>
      </c>
      <c r="D14" s="63">
        <f t="shared" si="0"/>
        <v>49203.502</v>
      </c>
      <c r="E14" s="63">
        <f t="shared" si="0"/>
        <v>31162722</v>
      </c>
      <c r="F14" s="63">
        <f t="shared" si="0"/>
        <v>30638.878000000001</v>
      </c>
      <c r="G14" s="63">
        <f t="shared" si="0"/>
        <v>14390403</v>
      </c>
      <c r="H14" s="63">
        <f t="shared" si="0"/>
        <v>49665.938999999998</v>
      </c>
      <c r="I14" s="63">
        <f t="shared" si="0"/>
        <v>20015715</v>
      </c>
    </row>
    <row r="15" spans="1:9" x14ac:dyDescent="0.25">
      <c r="A15" s="17"/>
      <c r="B15" s="19"/>
      <c r="C15" s="19"/>
      <c r="D15" s="19"/>
      <c r="E15" s="2"/>
      <c r="F15" s="2"/>
      <c r="G15" s="2"/>
      <c r="H15" s="2"/>
      <c r="I15" s="2"/>
    </row>
    <row r="16" spans="1:9" x14ac:dyDescent="0.25">
      <c r="A16" s="6" t="s">
        <v>34</v>
      </c>
      <c r="B16" s="90" t="s">
        <v>29</v>
      </c>
      <c r="C16" s="90"/>
      <c r="D16" s="90" t="s">
        <v>30</v>
      </c>
      <c r="E16" s="90"/>
      <c r="F16" s="90" t="s">
        <v>31</v>
      </c>
      <c r="G16" s="90"/>
      <c r="H16" s="90" t="s">
        <v>32</v>
      </c>
      <c r="I16" s="90"/>
    </row>
    <row r="17" spans="1:9" x14ac:dyDescent="0.25">
      <c r="A17" s="2" t="s">
        <v>35</v>
      </c>
      <c r="B17" s="60">
        <v>355859.83</v>
      </c>
      <c r="C17" s="61">
        <v>361101170</v>
      </c>
      <c r="D17" s="61">
        <v>424595.337</v>
      </c>
      <c r="E17" s="61">
        <v>466341725</v>
      </c>
      <c r="F17" s="61">
        <v>393715.26799999998</v>
      </c>
      <c r="G17" s="61">
        <v>439355841</v>
      </c>
      <c r="H17" s="75">
        <v>364014.29499999998</v>
      </c>
      <c r="I17" s="75">
        <v>381352555</v>
      </c>
    </row>
    <row r="18" spans="1:9" ht="14.4" thickBot="1" x14ac:dyDescent="0.3">
      <c r="A18" s="20" t="s">
        <v>13</v>
      </c>
      <c r="B18" s="71">
        <f t="shared" ref="B18:I18" si="1">SUM(B17:B17)</f>
        <v>355859.83</v>
      </c>
      <c r="C18" s="72">
        <f t="shared" si="1"/>
        <v>361101170</v>
      </c>
      <c r="D18" s="72">
        <f t="shared" si="1"/>
        <v>424595.337</v>
      </c>
      <c r="E18" s="72">
        <f t="shared" si="1"/>
        <v>466341725</v>
      </c>
      <c r="F18" s="72">
        <f t="shared" si="1"/>
        <v>393715.26799999998</v>
      </c>
      <c r="G18" s="72">
        <f t="shared" si="1"/>
        <v>439355841</v>
      </c>
      <c r="H18" s="72">
        <f t="shared" si="1"/>
        <v>364014.29499999998</v>
      </c>
      <c r="I18" s="72">
        <f t="shared" si="1"/>
        <v>381352555</v>
      </c>
    </row>
    <row r="19" spans="1:9" ht="14.4" thickBot="1" x14ac:dyDescent="0.3">
      <c r="A19" s="21" t="s">
        <v>36</v>
      </c>
      <c r="B19" s="70" t="s">
        <v>7</v>
      </c>
      <c r="C19" s="70" t="s">
        <v>7</v>
      </c>
      <c r="D19" s="70" t="s">
        <v>7</v>
      </c>
      <c r="E19" s="70" t="s">
        <v>7</v>
      </c>
      <c r="F19" s="70" t="s">
        <v>7</v>
      </c>
      <c r="G19" s="70" t="s">
        <v>7</v>
      </c>
      <c r="H19" s="70" t="s">
        <v>7</v>
      </c>
      <c r="I19" s="70" t="s">
        <v>7</v>
      </c>
    </row>
    <row r="20" spans="1:9" x14ac:dyDescent="0.25">
      <c r="A20" s="3"/>
      <c r="B20" s="2"/>
      <c r="C20" s="2"/>
      <c r="D20" s="2"/>
      <c r="E20" s="2"/>
      <c r="F20" s="2"/>
      <c r="G20" s="2"/>
      <c r="H20" s="2"/>
      <c r="I20" s="2"/>
    </row>
    <row r="21" spans="1:9" x14ac:dyDescent="0.25">
      <c r="A21" s="3"/>
      <c r="B21" s="89" t="s">
        <v>19</v>
      </c>
      <c r="C21" s="89"/>
      <c r="D21" s="89" t="s">
        <v>20</v>
      </c>
      <c r="E21" s="89"/>
      <c r="F21" s="89" t="s">
        <v>21</v>
      </c>
      <c r="G21" s="89"/>
      <c r="H21" s="89" t="s">
        <v>22</v>
      </c>
      <c r="I21" s="89"/>
    </row>
    <row r="22" spans="1:9" x14ac:dyDescent="0.25">
      <c r="A22" s="2"/>
      <c r="B22" s="5" t="s">
        <v>24</v>
      </c>
      <c r="C22" s="5" t="s">
        <v>23</v>
      </c>
      <c r="D22" s="5" t="s">
        <v>24</v>
      </c>
      <c r="E22" s="5" t="s">
        <v>23</v>
      </c>
      <c r="F22" s="5" t="s">
        <v>24</v>
      </c>
      <c r="G22" s="5" t="s">
        <v>23</v>
      </c>
      <c r="H22" s="5" t="s">
        <v>24</v>
      </c>
      <c r="I22" s="5" t="s">
        <v>23</v>
      </c>
    </row>
    <row r="23" spans="1:9" x14ac:dyDescent="0.25">
      <c r="A23" s="6" t="s">
        <v>37</v>
      </c>
      <c r="B23" s="2"/>
      <c r="C23" s="2"/>
      <c r="D23" s="2"/>
      <c r="E23" s="2"/>
      <c r="F23" s="2"/>
      <c r="G23" s="2"/>
      <c r="H23" s="2"/>
      <c r="I23" s="2"/>
    </row>
    <row r="24" spans="1:9" x14ac:dyDescent="0.25">
      <c r="A24" s="2" t="s">
        <v>38</v>
      </c>
      <c r="B24" s="22" t="s">
        <v>7</v>
      </c>
      <c r="C24" s="23" t="s">
        <v>7</v>
      </c>
      <c r="D24" s="23" t="s">
        <v>7</v>
      </c>
      <c r="E24" s="23" t="s">
        <v>7</v>
      </c>
      <c r="F24" s="23" t="s">
        <v>7</v>
      </c>
      <c r="G24" s="23" t="s">
        <v>7</v>
      </c>
      <c r="H24" s="23" t="s">
        <v>7</v>
      </c>
      <c r="I24" s="23" t="s">
        <v>7</v>
      </c>
    </row>
    <row r="25" spans="1:9" x14ac:dyDescent="0.25">
      <c r="A25" s="2" t="s">
        <v>39</v>
      </c>
      <c r="B25" s="22" t="s">
        <v>7</v>
      </c>
      <c r="C25" s="23" t="s">
        <v>7</v>
      </c>
      <c r="D25" s="23" t="s">
        <v>7</v>
      </c>
      <c r="E25" s="23" t="s">
        <v>7</v>
      </c>
      <c r="F25" s="23" t="s">
        <v>7</v>
      </c>
      <c r="G25" s="23" t="s">
        <v>7</v>
      </c>
      <c r="H25" s="23" t="s">
        <v>7</v>
      </c>
      <c r="I25" s="23" t="s">
        <v>7</v>
      </c>
    </row>
    <row r="26" spans="1:9" x14ac:dyDescent="0.25">
      <c r="A26" s="2" t="s">
        <v>33</v>
      </c>
      <c r="B26" s="22" t="s">
        <v>7</v>
      </c>
      <c r="C26" s="23" t="s">
        <v>7</v>
      </c>
      <c r="D26" s="23" t="s">
        <v>7</v>
      </c>
      <c r="E26" s="23" t="s">
        <v>7</v>
      </c>
      <c r="F26" s="23" t="s">
        <v>7</v>
      </c>
      <c r="G26" s="23" t="s">
        <v>7</v>
      </c>
      <c r="H26" s="23" t="s">
        <v>7</v>
      </c>
      <c r="I26" s="23" t="s">
        <v>7</v>
      </c>
    </row>
    <row r="27" spans="1:9" x14ac:dyDescent="0.25">
      <c r="A27" s="2" t="s">
        <v>35</v>
      </c>
      <c r="B27" s="22" t="s">
        <v>7</v>
      </c>
      <c r="C27" s="23" t="s">
        <v>7</v>
      </c>
      <c r="D27" s="23" t="s">
        <v>7</v>
      </c>
      <c r="E27" s="23" t="s">
        <v>7</v>
      </c>
      <c r="F27" s="23" t="s">
        <v>7</v>
      </c>
      <c r="G27" s="23" t="s">
        <v>7</v>
      </c>
      <c r="H27" s="23" t="s">
        <v>7</v>
      </c>
      <c r="I27" s="23" t="s">
        <v>7</v>
      </c>
    </row>
    <row r="28" spans="1:9" x14ac:dyDescent="0.25">
      <c r="A28" s="2"/>
      <c r="B28" s="2"/>
      <c r="C28" s="2"/>
      <c r="D28" s="2"/>
      <c r="E28" s="2"/>
      <c r="F28" s="2"/>
      <c r="G28" s="2"/>
      <c r="H28" s="2"/>
      <c r="I28" s="2"/>
    </row>
    <row r="29" spans="1:9" ht="14.4" thickBot="1" x14ac:dyDescent="0.3">
      <c r="A29" s="2"/>
      <c r="B29" s="5" t="s">
        <v>24</v>
      </c>
      <c r="C29" s="5" t="s">
        <v>23</v>
      </c>
      <c r="D29" s="2"/>
      <c r="E29" s="2"/>
      <c r="F29" s="2"/>
      <c r="G29" s="2"/>
      <c r="H29" s="2"/>
      <c r="I29" s="2"/>
    </row>
    <row r="30" spans="1:9" ht="14.4" thickBot="1" x14ac:dyDescent="0.3">
      <c r="A30" s="21" t="s">
        <v>40</v>
      </c>
      <c r="B30" s="81" t="s">
        <v>7</v>
      </c>
      <c r="C30" s="82" t="s">
        <v>7</v>
      </c>
      <c r="D30" s="2"/>
      <c r="E30" s="2"/>
      <c r="F30" s="2"/>
      <c r="G30" s="2"/>
      <c r="H30" s="2"/>
      <c r="I30" s="2"/>
    </row>
    <row r="31" spans="1:9" ht="14.4" thickBot="1" x14ac:dyDescent="0.3">
      <c r="A31" s="21" t="s">
        <v>41</v>
      </c>
      <c r="B31" s="83">
        <f>IF($B$14=0,"",($B$14+$D$14+$F$14+$H$14)/($B$18+$D$18+$F$18+$H$18))</f>
        <v>0.11695319651235908</v>
      </c>
      <c r="C31" s="84">
        <f>IF($C$14=0,"",($C$14+$E$14+$G$14+$I$14)/($C$18+$E$18+$G$18+$I$18))</f>
        <v>5.2608985882231125E-2</v>
      </c>
      <c r="D31" s="2"/>
      <c r="E31" s="2"/>
      <c r="F31" s="2"/>
      <c r="G31" s="2"/>
      <c r="H31" s="2">
        <f>SUM(H24:H25)*100</f>
        <v>0</v>
      </c>
      <c r="I31" s="2">
        <f>SUM(I24:I25)*100</f>
        <v>0</v>
      </c>
    </row>
    <row r="32" spans="1:9" x14ac:dyDescent="0.25">
      <c r="A32" s="2"/>
      <c r="B32" s="2"/>
      <c r="C32" s="2"/>
      <c r="D32" s="2"/>
      <c r="E32" s="2"/>
      <c r="F32" s="2"/>
      <c r="G32" s="2"/>
      <c r="H32" s="2"/>
      <c r="I32" s="2"/>
    </row>
    <row r="33" spans="2:5" x14ac:dyDescent="0.25">
      <c r="B33" s="76"/>
      <c r="C33" s="77"/>
      <c r="D33" s="78"/>
      <c r="E33" s="78"/>
    </row>
    <row r="34" spans="2:5" x14ac:dyDescent="0.25">
      <c r="B34" s="73"/>
      <c r="C34" s="77"/>
      <c r="D34" s="78"/>
      <c r="E34" s="78"/>
    </row>
    <row r="35" spans="2:5" x14ac:dyDescent="0.25">
      <c r="B35" s="73"/>
      <c r="C35" s="77"/>
      <c r="D35" s="78"/>
      <c r="E35" s="78"/>
    </row>
    <row r="36" spans="2:5" x14ac:dyDescent="0.25">
      <c r="C36" s="77"/>
      <c r="D36" s="78"/>
      <c r="E36" s="78"/>
    </row>
    <row r="37" spans="2:5" x14ac:dyDescent="0.25">
      <c r="C37" s="77"/>
      <c r="D37" s="78"/>
      <c r="E37" s="78"/>
    </row>
    <row r="38" spans="2:5" x14ac:dyDescent="0.25">
      <c r="D38" s="78"/>
      <c r="E38" s="78"/>
    </row>
    <row r="39" spans="2:5" x14ac:dyDescent="0.25">
      <c r="E39" s="80"/>
    </row>
    <row r="40" spans="2:5" x14ac:dyDescent="0.25">
      <c r="C40" s="77"/>
      <c r="E40" s="74"/>
    </row>
    <row r="42" spans="2:5" x14ac:dyDescent="0.25">
      <c r="C42" s="79"/>
    </row>
    <row r="44" spans="2:5" x14ac:dyDescent="0.25">
      <c r="C44" s="74"/>
    </row>
  </sheetData>
  <mergeCells count="21">
    <mergeCell ref="B21:C21"/>
    <mergeCell ref="D21:E21"/>
    <mergeCell ref="F21:G21"/>
    <mergeCell ref="H21:I21"/>
    <mergeCell ref="H12:I12"/>
    <mergeCell ref="F12:G12"/>
    <mergeCell ref="D12:E12"/>
    <mergeCell ref="B12:C12"/>
    <mergeCell ref="B16:C16"/>
    <mergeCell ref="D16:E16"/>
    <mergeCell ref="F16:G16"/>
    <mergeCell ref="H16:I16"/>
    <mergeCell ref="A1:B1"/>
    <mergeCell ref="B5:C5"/>
    <mergeCell ref="D5:E5"/>
    <mergeCell ref="F5:G5"/>
    <mergeCell ref="H5:I5"/>
    <mergeCell ref="H4:I4"/>
    <mergeCell ref="F4:G4"/>
    <mergeCell ref="B4:C4"/>
    <mergeCell ref="D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B438-55F9-4902-BBEF-AE52DDBD0C38}">
  <dimension ref="A1:F31"/>
  <sheetViews>
    <sheetView topLeftCell="A12" zoomScale="115" zoomScaleNormal="115" workbookViewId="0">
      <selection activeCell="A22" sqref="A22"/>
    </sheetView>
  </sheetViews>
  <sheetFormatPr defaultColWidth="8.6640625" defaultRowHeight="13.2" x14ac:dyDescent="0.25"/>
  <cols>
    <col min="1" max="1" width="40" style="2" customWidth="1"/>
    <col min="2" max="2" width="24.5546875" style="2" customWidth="1"/>
    <col min="3" max="16384" width="8.6640625" style="2"/>
  </cols>
  <sheetData>
    <row r="1" spans="1:6" ht="17.399999999999999" x14ac:dyDescent="0.3">
      <c r="A1" s="91" t="s">
        <v>44</v>
      </c>
      <c r="B1" s="91"/>
      <c r="C1" s="1"/>
      <c r="D1" s="1"/>
      <c r="E1" s="1"/>
      <c r="F1" s="1"/>
    </row>
    <row r="3" spans="1:6" x14ac:dyDescent="0.25">
      <c r="A3" s="92" t="s">
        <v>45</v>
      </c>
      <c r="B3" s="92"/>
      <c r="C3" s="92"/>
      <c r="D3" s="92"/>
      <c r="E3" s="92"/>
      <c r="F3" s="92"/>
    </row>
    <row r="4" spans="1:6" x14ac:dyDescent="0.25">
      <c r="A4" s="92"/>
      <c r="B4" s="92"/>
      <c r="C4" s="92"/>
      <c r="D4" s="92"/>
      <c r="E4" s="92"/>
      <c r="F4" s="92"/>
    </row>
    <row r="5" spans="1:6" x14ac:dyDescent="0.25">
      <c r="E5" s="24"/>
      <c r="F5" s="25" t="s">
        <v>46</v>
      </c>
    </row>
    <row r="6" spans="1:6" x14ac:dyDescent="0.25">
      <c r="A6" s="26"/>
      <c r="B6" s="26"/>
      <c r="E6" s="27"/>
      <c r="F6" s="25" t="s">
        <v>47</v>
      </c>
    </row>
    <row r="7" spans="1:6" x14ac:dyDescent="0.25">
      <c r="A7" s="26"/>
      <c r="B7" s="26"/>
      <c r="C7" s="26"/>
      <c r="D7" s="26"/>
      <c r="E7" s="26"/>
      <c r="F7" s="26"/>
    </row>
    <row r="8" spans="1:6" x14ac:dyDescent="0.25">
      <c r="A8" s="28"/>
      <c r="B8" s="29"/>
      <c r="C8" s="93" t="s">
        <v>48</v>
      </c>
      <c r="D8" s="93"/>
      <c r="E8" s="93"/>
      <c r="F8" s="93"/>
    </row>
    <row r="9" spans="1:6" x14ac:dyDescent="0.25">
      <c r="A9" s="28"/>
      <c r="B9" s="25"/>
      <c r="C9" s="30" t="s">
        <v>49</v>
      </c>
      <c r="D9" s="30" t="s">
        <v>50</v>
      </c>
      <c r="E9" s="30" t="s">
        <v>51</v>
      </c>
      <c r="F9" s="30" t="s">
        <v>52</v>
      </c>
    </row>
    <row r="10" spans="1:6" x14ac:dyDescent="0.25">
      <c r="A10" s="31"/>
      <c r="B10" s="25"/>
      <c r="C10" s="25"/>
      <c r="D10" s="25"/>
      <c r="E10" s="25"/>
      <c r="F10" s="25"/>
    </row>
    <row r="11" spans="1:6" x14ac:dyDescent="0.25">
      <c r="A11" s="32"/>
      <c r="B11" s="29"/>
      <c r="C11" s="94" t="s">
        <v>53</v>
      </c>
      <c r="D11" s="95"/>
      <c r="E11" s="95"/>
      <c r="F11" s="96"/>
    </row>
    <row r="12" spans="1:6" x14ac:dyDescent="0.25">
      <c r="A12" s="33" t="s">
        <v>54</v>
      </c>
      <c r="B12" s="29"/>
    </row>
    <row r="13" spans="1:6" x14ac:dyDescent="0.25">
      <c r="A13" s="32" t="s">
        <v>55</v>
      </c>
      <c r="B13" s="28" t="s">
        <v>56</v>
      </c>
      <c r="C13" s="24"/>
      <c r="D13" s="24"/>
      <c r="E13" s="24"/>
      <c r="F13" s="24"/>
    </row>
    <row r="14" spans="1:6" x14ac:dyDescent="0.25">
      <c r="A14" s="34" t="s">
        <v>57</v>
      </c>
      <c r="B14" s="28" t="s">
        <v>56</v>
      </c>
      <c r="C14" s="24"/>
      <c r="D14" s="24"/>
      <c r="E14" s="24"/>
      <c r="F14" s="24"/>
    </row>
    <row r="15" spans="1:6" x14ac:dyDescent="0.25">
      <c r="A15" s="34" t="s">
        <v>58</v>
      </c>
      <c r="B15" s="28" t="s">
        <v>56</v>
      </c>
      <c r="C15" s="24"/>
      <c r="D15" s="24"/>
      <c r="E15" s="24"/>
      <c r="F15" s="24"/>
    </row>
    <row r="16" spans="1:6" ht="26.4" x14ac:dyDescent="0.25">
      <c r="A16" s="34" t="s">
        <v>59</v>
      </c>
      <c r="B16" s="28" t="s">
        <v>56</v>
      </c>
      <c r="C16" s="24"/>
      <c r="D16" s="24"/>
      <c r="E16" s="24"/>
      <c r="F16" s="24"/>
    </row>
    <row r="17" spans="1:6" ht="26.4" x14ac:dyDescent="0.25">
      <c r="A17" s="34" t="s">
        <v>60</v>
      </c>
      <c r="B17" s="28" t="s">
        <v>56</v>
      </c>
      <c r="C17" s="35"/>
      <c r="D17" s="35"/>
      <c r="E17" s="35"/>
      <c r="F17" s="35"/>
    </row>
    <row r="18" spans="1:6" ht="13.8" thickBot="1" x14ac:dyDescent="0.3">
      <c r="A18" s="36" t="s">
        <v>61</v>
      </c>
      <c r="B18" s="36" t="s">
        <v>56</v>
      </c>
      <c r="C18" s="37">
        <f>SUM(C13:C17)</f>
        <v>0</v>
      </c>
      <c r="D18" s="37">
        <f>SUM(D13:D17)</f>
        <v>0</v>
      </c>
      <c r="E18" s="37">
        <f t="shared" ref="E18:F18" si="0">SUM(E13:E17)</f>
        <v>0</v>
      </c>
      <c r="F18" s="37">
        <f t="shared" si="0"/>
        <v>0</v>
      </c>
    </row>
    <row r="19" spans="1:6" ht="13.8" thickTop="1" x14ac:dyDescent="0.25">
      <c r="B19" s="38"/>
    </row>
    <row r="20" spans="1:6" x14ac:dyDescent="0.25">
      <c r="A20" s="33" t="s">
        <v>62</v>
      </c>
      <c r="B20" s="38"/>
    </row>
    <row r="21" spans="1:6" x14ac:dyDescent="0.25">
      <c r="A21" s="2" t="s">
        <v>61</v>
      </c>
      <c r="B21" s="38" t="s">
        <v>56</v>
      </c>
      <c r="C21" s="39">
        <f>C18</f>
        <v>0</v>
      </c>
      <c r="D21" s="39">
        <f t="shared" ref="D21:F21" si="1">D18</f>
        <v>0</v>
      </c>
      <c r="E21" s="39">
        <f t="shared" si="1"/>
        <v>0</v>
      </c>
      <c r="F21" s="39">
        <f t="shared" si="1"/>
        <v>0</v>
      </c>
    </row>
    <row r="22" spans="1:6" x14ac:dyDescent="0.25">
      <c r="A22" s="2" t="s">
        <v>63</v>
      </c>
      <c r="B22" s="38" t="s">
        <v>56</v>
      </c>
      <c r="C22" s="24"/>
      <c r="D22" s="24"/>
      <c r="E22" s="24"/>
      <c r="F22" s="24"/>
    </row>
    <row r="23" spans="1:6" x14ac:dyDescent="0.25">
      <c r="A23" s="2" t="s">
        <v>64</v>
      </c>
      <c r="B23" s="38" t="s">
        <v>56</v>
      </c>
      <c r="C23" s="24"/>
      <c r="D23" s="24"/>
      <c r="E23" s="24"/>
      <c r="F23" s="24"/>
    </row>
    <row r="24" spans="1:6" x14ac:dyDescent="0.25">
      <c r="A24" s="2" t="s">
        <v>65</v>
      </c>
      <c r="B24" s="38" t="s">
        <v>56</v>
      </c>
      <c r="C24" s="35"/>
      <c r="D24" s="35"/>
      <c r="E24" s="35"/>
      <c r="F24" s="35"/>
    </row>
    <row r="25" spans="1:6" ht="13.8" thickBot="1" x14ac:dyDescent="0.3">
      <c r="A25" s="40" t="s">
        <v>66</v>
      </c>
      <c r="B25" s="41" t="s">
        <v>56</v>
      </c>
      <c r="C25" s="37">
        <f>C21-C22-C23-C24</f>
        <v>0</v>
      </c>
      <c r="D25" s="37">
        <f t="shared" ref="D25:F25" si="2">D21-D22-D23-D24</f>
        <v>0</v>
      </c>
      <c r="E25" s="37">
        <f t="shared" si="2"/>
        <v>0</v>
      </c>
      <c r="F25" s="37">
        <f t="shared" si="2"/>
        <v>0</v>
      </c>
    </row>
    <row r="26" spans="1:6" ht="13.8" thickTop="1" x14ac:dyDescent="0.25">
      <c r="B26" s="38"/>
    </row>
    <row r="27" spans="1:6" x14ac:dyDescent="0.25">
      <c r="A27" s="33" t="s">
        <v>67</v>
      </c>
      <c r="B27" s="38"/>
    </row>
    <row r="28" spans="1:6" x14ac:dyDescent="0.25">
      <c r="A28" s="2" t="s">
        <v>66</v>
      </c>
      <c r="B28" s="38" t="s">
        <v>56</v>
      </c>
      <c r="C28" s="35"/>
      <c r="D28" s="35"/>
      <c r="E28" s="35"/>
      <c r="F28" s="35"/>
    </row>
    <row r="29" spans="1:6" ht="13.8" thickBot="1" x14ac:dyDescent="0.3">
      <c r="A29" s="40" t="s">
        <v>68</v>
      </c>
      <c r="B29" s="41" t="s">
        <v>69</v>
      </c>
      <c r="C29" s="37"/>
      <c r="D29" s="37"/>
      <c r="E29" s="37"/>
      <c r="F29" s="37"/>
    </row>
    <row r="30" spans="1:6" ht="13.8" thickTop="1" x14ac:dyDescent="0.25"/>
    <row r="31" spans="1:6" x14ac:dyDescent="0.25">
      <c r="A31" s="2" t="s">
        <v>70</v>
      </c>
    </row>
  </sheetData>
  <mergeCells count="4">
    <mergeCell ref="A1:B1"/>
    <mergeCell ref="A3:F4"/>
    <mergeCell ref="C8:F8"/>
    <mergeCell ref="C11:F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F6465-C736-494F-9C2A-08CC2AC10EB6}">
  <dimension ref="A1:G56"/>
  <sheetViews>
    <sheetView topLeftCell="A39" workbookViewId="0">
      <selection activeCell="A14" sqref="A14"/>
    </sheetView>
  </sheetViews>
  <sheetFormatPr defaultColWidth="8.6640625" defaultRowHeight="13.2" x14ac:dyDescent="0.25"/>
  <cols>
    <col min="1" max="1" width="40" style="38" customWidth="1"/>
    <col min="2" max="2" width="24.5546875" style="2" customWidth="1"/>
    <col min="3" max="16384" width="8.6640625" style="2"/>
  </cols>
  <sheetData>
    <row r="1" spans="1:7" ht="17.399999999999999" x14ac:dyDescent="0.25">
      <c r="A1" s="97" t="s">
        <v>71</v>
      </c>
      <c r="B1" s="97"/>
      <c r="C1" s="42"/>
      <c r="D1" s="42"/>
      <c r="E1" s="42"/>
      <c r="F1" s="42"/>
      <c r="G1" s="42"/>
    </row>
    <row r="2" spans="1:7" x14ac:dyDescent="0.25">
      <c r="A2" s="31"/>
      <c r="B2" s="43"/>
      <c r="C2" s="44"/>
      <c r="D2" s="44"/>
      <c r="E2" s="44"/>
      <c r="F2" s="44"/>
      <c r="G2" s="44"/>
    </row>
    <row r="3" spans="1:7" ht="13.2" customHeight="1" x14ac:dyDescent="0.25">
      <c r="A3" s="98" t="s">
        <v>72</v>
      </c>
      <c r="B3" s="98"/>
      <c r="C3" s="98"/>
      <c r="D3" s="98"/>
      <c r="E3" s="98"/>
      <c r="F3" s="98"/>
      <c r="G3" s="98"/>
    </row>
    <row r="4" spans="1:7" ht="105.45" customHeight="1" x14ac:dyDescent="0.25">
      <c r="A4" s="98"/>
      <c r="B4" s="98"/>
      <c r="C4" s="98"/>
      <c r="D4" s="98"/>
      <c r="E4" s="98"/>
      <c r="F4" s="98"/>
      <c r="G4" s="98"/>
    </row>
    <row r="5" spans="1:7" x14ac:dyDescent="0.25">
      <c r="A5" s="26"/>
      <c r="B5" s="26"/>
      <c r="C5" s="26"/>
      <c r="D5" s="26"/>
      <c r="E5" s="45"/>
      <c r="F5" s="25" t="s">
        <v>46</v>
      </c>
      <c r="G5" s="25"/>
    </row>
    <row r="6" spans="1:7" x14ac:dyDescent="0.25">
      <c r="A6" s="26"/>
      <c r="B6" s="26"/>
      <c r="E6" s="27"/>
      <c r="F6" s="25" t="s">
        <v>47</v>
      </c>
      <c r="G6" s="25"/>
    </row>
    <row r="7" spans="1:7" x14ac:dyDescent="0.25">
      <c r="A7" s="26"/>
      <c r="B7" s="26"/>
      <c r="C7" s="26"/>
      <c r="D7" s="26"/>
      <c r="E7" s="26"/>
      <c r="F7" s="26"/>
      <c r="G7" s="25"/>
    </row>
    <row r="8" spans="1:7" ht="16.5" customHeight="1" x14ac:dyDescent="0.25">
      <c r="A8" s="28"/>
      <c r="B8" s="29"/>
      <c r="C8" s="93" t="s">
        <v>48</v>
      </c>
      <c r="D8" s="93"/>
      <c r="E8" s="93"/>
      <c r="F8" s="93"/>
      <c r="G8" s="25"/>
    </row>
    <row r="9" spans="1:7" x14ac:dyDescent="0.25">
      <c r="A9" s="26"/>
      <c r="B9" s="25"/>
      <c r="C9" s="30" t="s">
        <v>49</v>
      </c>
      <c r="D9" s="30" t="s">
        <v>50</v>
      </c>
      <c r="E9" s="30" t="s">
        <v>51</v>
      </c>
      <c r="F9" s="30" t="s">
        <v>52</v>
      </c>
      <c r="G9" s="25" t="s">
        <v>73</v>
      </c>
    </row>
    <row r="10" spans="1:7" x14ac:dyDescent="0.25">
      <c r="A10" s="31"/>
      <c r="B10" s="25"/>
      <c r="C10" s="25"/>
      <c r="D10" s="25"/>
      <c r="E10" s="25"/>
      <c r="F10" s="25"/>
      <c r="G10" s="25"/>
    </row>
    <row r="11" spans="1:7" x14ac:dyDescent="0.25">
      <c r="A11" s="33" t="s">
        <v>74</v>
      </c>
      <c r="B11" s="29"/>
      <c r="C11" s="25"/>
      <c r="D11" s="25"/>
      <c r="E11" s="25"/>
      <c r="F11" s="25"/>
      <c r="G11" s="25"/>
    </row>
    <row r="12" spans="1:7" x14ac:dyDescent="0.25">
      <c r="A12" s="32"/>
      <c r="B12" s="29"/>
      <c r="C12" s="94" t="s">
        <v>53</v>
      </c>
      <c r="D12" s="95"/>
      <c r="E12" s="95"/>
      <c r="F12" s="96"/>
      <c r="G12" s="25"/>
    </row>
    <row r="13" spans="1:7" x14ac:dyDescent="0.25">
      <c r="A13" s="31" t="s">
        <v>75</v>
      </c>
      <c r="B13" s="29"/>
      <c r="C13" s="39">
        <f>SUM(C14:C19)</f>
        <v>0</v>
      </c>
      <c r="D13" s="39">
        <f>SUM(D14:D19)</f>
        <v>0</v>
      </c>
      <c r="E13" s="39">
        <f>SUM(E14:E19)</f>
        <v>0</v>
      </c>
      <c r="F13" s="39">
        <f>SUM(F14:F19)</f>
        <v>0</v>
      </c>
      <c r="G13" s="25"/>
    </row>
    <row r="14" spans="1:7" x14ac:dyDescent="0.25">
      <c r="A14" s="32" t="s">
        <v>76</v>
      </c>
      <c r="B14" s="28" t="s">
        <v>56</v>
      </c>
      <c r="C14" s="24"/>
      <c r="D14" s="24"/>
      <c r="E14" s="24"/>
      <c r="F14" s="24"/>
      <c r="G14" s="25"/>
    </row>
    <row r="15" spans="1:7" x14ac:dyDescent="0.25">
      <c r="A15" s="32" t="s">
        <v>76</v>
      </c>
      <c r="B15" s="28" t="s">
        <v>56</v>
      </c>
      <c r="C15" s="24"/>
      <c r="D15" s="24"/>
      <c r="E15" s="24"/>
      <c r="F15" s="24"/>
      <c r="G15" s="25"/>
    </row>
    <row r="16" spans="1:7" x14ac:dyDescent="0.25">
      <c r="A16" s="32" t="s">
        <v>76</v>
      </c>
      <c r="B16" s="28" t="s">
        <v>56</v>
      </c>
      <c r="C16" s="24"/>
      <c r="D16" s="24"/>
      <c r="E16" s="24"/>
      <c r="F16" s="24"/>
      <c r="G16" s="25"/>
    </row>
    <row r="17" spans="1:7" x14ac:dyDescent="0.25">
      <c r="A17" s="32" t="s">
        <v>77</v>
      </c>
      <c r="B17" s="28" t="s">
        <v>56</v>
      </c>
      <c r="C17" s="24"/>
      <c r="D17" s="24"/>
      <c r="E17" s="24"/>
      <c r="F17" s="24"/>
      <c r="G17" s="25"/>
    </row>
    <row r="18" spans="1:7" x14ac:dyDescent="0.25">
      <c r="A18" s="32" t="s">
        <v>78</v>
      </c>
      <c r="B18" s="28" t="s">
        <v>56</v>
      </c>
      <c r="C18" s="24"/>
      <c r="D18" s="24"/>
      <c r="E18" s="24"/>
      <c r="F18" s="24"/>
      <c r="G18" s="25"/>
    </row>
    <row r="19" spans="1:7" ht="15.6" x14ac:dyDescent="0.25">
      <c r="A19" s="32" t="s">
        <v>79</v>
      </c>
      <c r="B19" s="28" t="s">
        <v>56</v>
      </c>
      <c r="C19" s="24"/>
      <c r="D19" s="24"/>
      <c r="E19" s="24"/>
      <c r="F19" s="24"/>
      <c r="G19" s="25"/>
    </row>
    <row r="20" spans="1:7" x14ac:dyDescent="0.25">
      <c r="A20" s="32"/>
      <c r="B20" s="29"/>
      <c r="C20" s="46"/>
      <c r="D20" s="46"/>
      <c r="E20" s="46"/>
      <c r="F20" s="46"/>
      <c r="G20" s="25"/>
    </row>
    <row r="21" spans="1:7" x14ac:dyDescent="0.25">
      <c r="A21" s="31" t="s">
        <v>80</v>
      </c>
      <c r="B21" s="29"/>
      <c r="C21" s="39">
        <f>SUM(C22:C25)</f>
        <v>0</v>
      </c>
      <c r="D21" s="39">
        <f>SUM(D22:D25)</f>
        <v>0</v>
      </c>
      <c r="E21" s="39">
        <f>SUM(E22:E25)</f>
        <v>0</v>
      </c>
      <c r="F21" s="39">
        <f>SUM(F22:F25)</f>
        <v>0</v>
      </c>
      <c r="G21" s="25"/>
    </row>
    <row r="22" spans="1:7" x14ac:dyDescent="0.25">
      <c r="A22" s="32" t="s">
        <v>81</v>
      </c>
      <c r="B22" s="28" t="s">
        <v>56</v>
      </c>
      <c r="C22" s="24"/>
      <c r="D22" s="24"/>
      <c r="E22" s="24"/>
      <c r="F22" s="24"/>
      <c r="G22" s="25"/>
    </row>
    <row r="23" spans="1:7" x14ac:dyDescent="0.25">
      <c r="A23" s="32" t="s">
        <v>82</v>
      </c>
      <c r="B23" s="28" t="s">
        <v>56</v>
      </c>
      <c r="C23" s="24"/>
      <c r="D23" s="24"/>
      <c r="E23" s="24"/>
      <c r="F23" s="24"/>
      <c r="G23" s="25"/>
    </row>
    <row r="24" spans="1:7" x14ac:dyDescent="0.25">
      <c r="A24" s="32" t="s">
        <v>83</v>
      </c>
      <c r="B24" s="28" t="s">
        <v>56</v>
      </c>
      <c r="C24" s="24"/>
      <c r="D24" s="24"/>
      <c r="E24" s="24"/>
      <c r="F24" s="24"/>
      <c r="G24" s="25"/>
    </row>
    <row r="25" spans="1:7" ht="15.6" x14ac:dyDescent="0.25">
      <c r="A25" s="32" t="s">
        <v>84</v>
      </c>
      <c r="B25" s="28" t="s">
        <v>56</v>
      </c>
      <c r="C25" s="24"/>
      <c r="D25" s="24"/>
      <c r="E25" s="24"/>
      <c r="F25" s="24"/>
      <c r="G25" s="25"/>
    </row>
    <row r="26" spans="1:7" x14ac:dyDescent="0.25">
      <c r="A26" s="32"/>
      <c r="B26" s="29"/>
      <c r="C26" s="25"/>
      <c r="D26" s="25"/>
      <c r="E26" s="25"/>
      <c r="F26" s="25"/>
      <c r="G26" s="25"/>
    </row>
    <row r="27" spans="1:7" x14ac:dyDescent="0.25">
      <c r="A27" s="31" t="s">
        <v>85</v>
      </c>
      <c r="B27" s="28" t="s">
        <v>56</v>
      </c>
      <c r="C27" s="39">
        <f>C13+C21</f>
        <v>0</v>
      </c>
      <c r="D27" s="39">
        <f>D13+D21</f>
        <v>0</v>
      </c>
      <c r="E27" s="39">
        <f>E13+E21</f>
        <v>0</v>
      </c>
      <c r="F27" s="39">
        <f>F13+F21</f>
        <v>0</v>
      </c>
      <c r="G27" s="25"/>
    </row>
    <row r="28" spans="1:7" x14ac:dyDescent="0.25">
      <c r="A28" s="32"/>
      <c r="B28" s="29"/>
      <c r="C28" s="46"/>
      <c r="D28" s="46"/>
      <c r="E28" s="46"/>
      <c r="F28" s="46"/>
      <c r="G28" s="25"/>
    </row>
    <row r="29" spans="1:7" x14ac:dyDescent="0.25">
      <c r="A29" s="33" t="s">
        <v>86</v>
      </c>
      <c r="B29" s="29"/>
      <c r="C29" s="46"/>
      <c r="D29" s="46"/>
      <c r="E29" s="46"/>
      <c r="F29" s="46"/>
      <c r="G29" s="25"/>
    </row>
    <row r="30" spans="1:7" x14ac:dyDescent="0.25">
      <c r="A30" s="31" t="s">
        <v>86</v>
      </c>
      <c r="B30" s="28" t="s">
        <v>56</v>
      </c>
      <c r="C30" s="39">
        <f>SUM(C31:C33)</f>
        <v>0</v>
      </c>
      <c r="D30" s="39">
        <f>SUM(D31:D33)</f>
        <v>0</v>
      </c>
      <c r="E30" s="39">
        <f>SUM(E31:E33)</f>
        <v>0</v>
      </c>
      <c r="F30" s="39">
        <f>SUM(F31:F33)</f>
        <v>0</v>
      </c>
      <c r="G30" s="25"/>
    </row>
    <row r="31" spans="1:7" x14ac:dyDescent="0.25">
      <c r="A31" s="32" t="s">
        <v>87</v>
      </c>
      <c r="B31" s="28" t="s">
        <v>56</v>
      </c>
      <c r="C31" s="24"/>
      <c r="D31" s="24"/>
      <c r="E31" s="24"/>
      <c r="F31" s="24"/>
      <c r="G31" s="25"/>
    </row>
    <row r="32" spans="1:7" x14ac:dyDescent="0.25">
      <c r="A32" s="32" t="s">
        <v>88</v>
      </c>
      <c r="B32" s="28" t="s">
        <v>56</v>
      </c>
      <c r="C32" s="24"/>
      <c r="D32" s="24"/>
      <c r="E32" s="24"/>
      <c r="F32" s="24"/>
      <c r="G32" s="25"/>
    </row>
    <row r="33" spans="1:7" ht="15.6" x14ac:dyDescent="0.25">
      <c r="A33" s="32" t="s">
        <v>89</v>
      </c>
      <c r="B33" s="28" t="s">
        <v>56</v>
      </c>
      <c r="C33" s="24"/>
      <c r="D33" s="24"/>
      <c r="E33" s="24"/>
      <c r="F33" s="24"/>
      <c r="G33" s="25"/>
    </row>
    <row r="34" spans="1:7" x14ac:dyDescent="0.25">
      <c r="A34" s="32"/>
      <c r="B34" s="29"/>
      <c r="C34" s="25"/>
      <c r="D34" s="25"/>
      <c r="E34" s="25"/>
      <c r="F34" s="25"/>
      <c r="G34" s="25"/>
    </row>
    <row r="35" spans="1:7" x14ac:dyDescent="0.25">
      <c r="A35" s="31" t="s">
        <v>90</v>
      </c>
      <c r="B35" s="28" t="s">
        <v>56</v>
      </c>
      <c r="C35" s="39">
        <f>C30+C27</f>
        <v>0</v>
      </c>
      <c r="D35" s="39">
        <f>D30+D27</f>
        <v>0</v>
      </c>
      <c r="E35" s="39">
        <f>E30+E27</f>
        <v>0</v>
      </c>
      <c r="F35" s="39">
        <f>F30+F27</f>
        <v>0</v>
      </c>
      <c r="G35" s="25"/>
    </row>
    <row r="36" spans="1:7" x14ac:dyDescent="0.25">
      <c r="A36" s="32"/>
      <c r="B36" s="29"/>
      <c r="C36" s="46"/>
      <c r="D36" s="46"/>
      <c r="E36" s="46"/>
      <c r="F36" s="46"/>
      <c r="G36" s="25"/>
    </row>
    <row r="37" spans="1:7" x14ac:dyDescent="0.25">
      <c r="A37" s="33" t="s">
        <v>91</v>
      </c>
      <c r="B37" s="29"/>
      <c r="C37" s="46"/>
      <c r="D37" s="46"/>
      <c r="E37" s="46"/>
      <c r="F37" s="46"/>
      <c r="G37" s="25"/>
    </row>
    <row r="38" spans="1:7" x14ac:dyDescent="0.25">
      <c r="A38" s="31" t="s">
        <v>92</v>
      </c>
      <c r="B38" s="28" t="s">
        <v>56</v>
      </c>
      <c r="C38" s="39">
        <f>C35*C39</f>
        <v>0</v>
      </c>
      <c r="D38" s="39">
        <f>D35*D39</f>
        <v>0</v>
      </c>
      <c r="E38" s="39">
        <f>E35*E39</f>
        <v>0</v>
      </c>
      <c r="F38" s="39">
        <f>F35*F39</f>
        <v>0</v>
      </c>
      <c r="G38" s="25"/>
    </row>
    <row r="39" spans="1:7" x14ac:dyDescent="0.25">
      <c r="A39" s="32" t="s">
        <v>93</v>
      </c>
      <c r="B39" s="29" t="s">
        <v>94</v>
      </c>
      <c r="C39" s="24"/>
      <c r="D39" s="24"/>
      <c r="E39" s="24"/>
      <c r="F39" s="24"/>
      <c r="G39" s="25"/>
    </row>
    <row r="40" spans="1:7" x14ac:dyDescent="0.25">
      <c r="A40" s="32"/>
      <c r="B40" s="29"/>
      <c r="C40" s="25"/>
      <c r="D40" s="25"/>
      <c r="E40" s="25"/>
      <c r="F40" s="25"/>
      <c r="G40" s="25"/>
    </row>
    <row r="41" spans="1:7" x14ac:dyDescent="0.25">
      <c r="A41" s="33" t="s">
        <v>95</v>
      </c>
      <c r="B41" s="28" t="s">
        <v>56</v>
      </c>
      <c r="C41" s="47">
        <f>C35+C38</f>
        <v>0</v>
      </c>
      <c r="D41" s="47">
        <f>D35+D38</f>
        <v>0</v>
      </c>
      <c r="E41" s="47">
        <f>E35+E38</f>
        <v>0</v>
      </c>
      <c r="F41" s="47">
        <f>F35+F38</f>
        <v>0</v>
      </c>
      <c r="G41" s="25"/>
    </row>
    <row r="42" spans="1:7" x14ac:dyDescent="0.25">
      <c r="A42" s="48"/>
      <c r="B42" s="49"/>
      <c r="C42" s="50"/>
      <c r="D42" s="50"/>
      <c r="E42" s="50"/>
      <c r="F42" s="50"/>
      <c r="G42" s="25"/>
    </row>
    <row r="43" spans="1:7" x14ac:dyDescent="0.25">
      <c r="A43" s="32" t="s">
        <v>96</v>
      </c>
      <c r="B43" s="29"/>
      <c r="C43" s="25"/>
      <c r="D43" s="25"/>
      <c r="E43" s="25"/>
      <c r="F43" s="25"/>
      <c r="G43" s="25"/>
    </row>
    <row r="45" spans="1:7" x14ac:dyDescent="0.25">
      <c r="A45" s="33" t="s">
        <v>62</v>
      </c>
    </row>
    <row r="46" spans="1:7" x14ac:dyDescent="0.25">
      <c r="A46" s="2" t="s">
        <v>61</v>
      </c>
      <c r="B46" s="28" t="s">
        <v>56</v>
      </c>
      <c r="C46" s="27">
        <f>C43</f>
        <v>0</v>
      </c>
      <c r="D46" s="27">
        <f t="shared" ref="D46:F46" si="0">D43</f>
        <v>0</v>
      </c>
      <c r="E46" s="27">
        <f t="shared" si="0"/>
        <v>0</v>
      </c>
      <c r="F46" s="27">
        <f t="shared" si="0"/>
        <v>0</v>
      </c>
    </row>
    <row r="47" spans="1:7" x14ac:dyDescent="0.25">
      <c r="A47" s="2" t="s">
        <v>63</v>
      </c>
      <c r="B47" s="28" t="s">
        <v>56</v>
      </c>
      <c r="C47" s="24"/>
      <c r="D47" s="24"/>
      <c r="E47" s="24"/>
      <c r="F47" s="24"/>
    </row>
    <row r="48" spans="1:7" x14ac:dyDescent="0.25">
      <c r="A48" s="2" t="s">
        <v>64</v>
      </c>
      <c r="B48" s="28" t="s">
        <v>56</v>
      </c>
      <c r="C48" s="24"/>
      <c r="D48" s="24"/>
      <c r="E48" s="24"/>
      <c r="F48" s="24"/>
    </row>
    <row r="49" spans="1:6" x14ac:dyDescent="0.25">
      <c r="A49" s="2" t="s">
        <v>65</v>
      </c>
      <c r="B49" s="28" t="s">
        <v>56</v>
      </c>
      <c r="C49" s="35"/>
      <c r="D49" s="35"/>
      <c r="E49" s="35"/>
      <c r="F49" s="35"/>
    </row>
    <row r="50" spans="1:6" ht="13.8" thickBot="1" x14ac:dyDescent="0.3">
      <c r="A50" s="40" t="s">
        <v>66</v>
      </c>
      <c r="B50" s="28" t="s">
        <v>56</v>
      </c>
      <c r="C50" s="37">
        <f>C46-C47-C48-C49</f>
        <v>0</v>
      </c>
      <c r="D50" s="37">
        <f t="shared" ref="D50:F50" si="1">D46-D47-D48-D49</f>
        <v>0</v>
      </c>
      <c r="E50" s="37">
        <f t="shared" si="1"/>
        <v>0</v>
      </c>
      <c r="F50" s="37">
        <f t="shared" si="1"/>
        <v>0</v>
      </c>
    </row>
    <row r="51" spans="1:6" ht="13.8" thickTop="1" x14ac:dyDescent="0.25"/>
    <row r="52" spans="1:6" x14ac:dyDescent="0.25">
      <c r="A52" s="33" t="s">
        <v>67</v>
      </c>
      <c r="B52" s="38"/>
    </row>
    <row r="53" spans="1:6" x14ac:dyDescent="0.25">
      <c r="A53" s="2" t="s">
        <v>66</v>
      </c>
      <c r="B53" s="38" t="s">
        <v>56</v>
      </c>
      <c r="C53" s="35"/>
      <c r="D53" s="35"/>
      <c r="E53" s="35"/>
      <c r="F53" s="35"/>
    </row>
    <row r="54" spans="1:6" ht="13.8" thickBot="1" x14ac:dyDescent="0.3">
      <c r="A54" s="40" t="s">
        <v>68</v>
      </c>
      <c r="B54" s="41" t="s">
        <v>69</v>
      </c>
      <c r="C54" s="37"/>
      <c r="D54" s="37"/>
      <c r="E54" s="37"/>
      <c r="F54" s="37"/>
    </row>
    <row r="55" spans="1:6" ht="13.8" thickTop="1" x14ac:dyDescent="0.25">
      <c r="A55" s="2"/>
    </row>
    <row r="56" spans="1:6" x14ac:dyDescent="0.25">
      <c r="A56" s="2" t="s">
        <v>70</v>
      </c>
    </row>
  </sheetData>
  <mergeCells count="4">
    <mergeCell ref="A1:B1"/>
    <mergeCell ref="A3:G4"/>
    <mergeCell ref="C8:F8"/>
    <mergeCell ref="C12:F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35FF-9D50-412D-B4F3-8D8FD8CBFB33}">
  <dimension ref="A1:F26"/>
  <sheetViews>
    <sheetView topLeftCell="A6" zoomScaleNormal="100" workbookViewId="0">
      <selection activeCell="C31" sqref="C31"/>
    </sheetView>
  </sheetViews>
  <sheetFormatPr defaultColWidth="8.6640625" defaultRowHeight="13.2" x14ac:dyDescent="0.25"/>
  <cols>
    <col min="1" max="1" width="40" style="2" customWidth="1"/>
    <col min="2" max="2" width="24.5546875" style="2" customWidth="1"/>
    <col min="3" max="16384" width="8.6640625" style="2"/>
  </cols>
  <sheetData>
    <row r="1" spans="1:6" ht="17.399999999999999" x14ac:dyDescent="0.3">
      <c r="A1" s="91" t="s">
        <v>97</v>
      </c>
      <c r="B1" s="91"/>
      <c r="C1" s="3"/>
      <c r="D1" s="3"/>
      <c r="E1" s="3"/>
      <c r="F1" s="3"/>
    </row>
    <row r="3" spans="1:6" x14ac:dyDescent="0.25">
      <c r="A3" s="92" t="s">
        <v>98</v>
      </c>
      <c r="B3" s="92"/>
      <c r="C3" s="92"/>
      <c r="D3" s="92"/>
      <c r="E3" s="92"/>
      <c r="F3" s="92"/>
    </row>
    <row r="4" spans="1:6" x14ac:dyDescent="0.25">
      <c r="A4" s="92"/>
      <c r="B4" s="92"/>
      <c r="C4" s="92"/>
      <c r="D4" s="92"/>
      <c r="E4" s="92"/>
      <c r="F4" s="92"/>
    </row>
    <row r="5" spans="1:6" x14ac:dyDescent="0.25">
      <c r="E5" s="45"/>
      <c r="F5" s="25" t="s">
        <v>46</v>
      </c>
    </row>
    <row r="6" spans="1:6" x14ac:dyDescent="0.25">
      <c r="A6" s="26"/>
      <c r="B6" s="26"/>
      <c r="E6" s="27"/>
      <c r="F6" s="25" t="s">
        <v>47</v>
      </c>
    </row>
    <row r="7" spans="1:6" x14ac:dyDescent="0.25">
      <c r="A7" s="26"/>
      <c r="B7" s="26"/>
      <c r="C7" s="26"/>
      <c r="D7" s="26"/>
      <c r="E7" s="26"/>
      <c r="F7" s="26"/>
    </row>
    <row r="8" spans="1:6" x14ac:dyDescent="0.25">
      <c r="A8" s="28"/>
      <c r="B8" s="29"/>
      <c r="C8" s="93" t="s">
        <v>48</v>
      </c>
      <c r="D8" s="93"/>
      <c r="E8" s="93"/>
      <c r="F8" s="93"/>
    </row>
    <row r="9" spans="1:6" x14ac:dyDescent="0.25">
      <c r="A9" s="26"/>
      <c r="B9" s="25"/>
      <c r="C9" s="30" t="s">
        <v>49</v>
      </c>
      <c r="D9" s="30" t="s">
        <v>50</v>
      </c>
      <c r="E9" s="30" t="s">
        <v>51</v>
      </c>
      <c r="F9" s="30" t="s">
        <v>52</v>
      </c>
    </row>
    <row r="10" spans="1:6" x14ac:dyDescent="0.25">
      <c r="A10" s="31"/>
      <c r="B10" s="25"/>
      <c r="C10" s="25"/>
      <c r="D10" s="25"/>
      <c r="E10" s="25"/>
      <c r="F10" s="25"/>
    </row>
    <row r="11" spans="1:6" x14ac:dyDescent="0.25">
      <c r="A11" s="32"/>
      <c r="B11" s="29"/>
      <c r="C11" s="94" t="s">
        <v>53</v>
      </c>
      <c r="D11" s="95"/>
      <c r="E11" s="95"/>
      <c r="F11" s="96"/>
    </row>
    <row r="12" spans="1:6" x14ac:dyDescent="0.25">
      <c r="A12" s="33" t="s">
        <v>99</v>
      </c>
      <c r="B12" s="29"/>
    </row>
    <row r="13" spans="1:6" x14ac:dyDescent="0.25">
      <c r="A13" s="32" t="s">
        <v>100</v>
      </c>
      <c r="B13" s="28" t="s">
        <v>69</v>
      </c>
      <c r="C13" s="24"/>
      <c r="D13" s="24"/>
      <c r="E13" s="24"/>
      <c r="F13" s="24"/>
    </row>
    <row r="14" spans="1:6" x14ac:dyDescent="0.25">
      <c r="A14" s="34" t="s">
        <v>57</v>
      </c>
      <c r="B14" s="28" t="s">
        <v>69</v>
      </c>
      <c r="C14" s="24"/>
      <c r="D14" s="24"/>
      <c r="E14" s="24"/>
      <c r="F14" s="24"/>
    </row>
    <row r="15" spans="1:6" ht="26.4" x14ac:dyDescent="0.25">
      <c r="A15" s="34" t="s">
        <v>101</v>
      </c>
      <c r="B15" s="28" t="s">
        <v>69</v>
      </c>
      <c r="C15" s="24"/>
      <c r="D15" s="24"/>
      <c r="E15" s="24"/>
      <c r="F15" s="24"/>
    </row>
    <row r="16" spans="1:6" x14ac:dyDescent="0.25">
      <c r="A16" s="34" t="s">
        <v>102</v>
      </c>
      <c r="B16" s="28" t="s">
        <v>69</v>
      </c>
      <c r="C16" s="35"/>
      <c r="D16" s="35"/>
      <c r="E16" s="35"/>
      <c r="F16" s="35"/>
    </row>
    <row r="17" spans="1:6" x14ac:dyDescent="0.25">
      <c r="A17" s="34" t="s">
        <v>103</v>
      </c>
      <c r="B17" s="28" t="s">
        <v>69</v>
      </c>
      <c r="C17" s="35"/>
      <c r="D17" s="35"/>
      <c r="E17" s="35"/>
      <c r="F17" s="35"/>
    </row>
    <row r="18" spans="1:6" ht="13.8" thickBot="1" x14ac:dyDescent="0.3">
      <c r="A18" s="36" t="s">
        <v>104</v>
      </c>
      <c r="B18" s="36" t="s">
        <v>69</v>
      </c>
      <c r="C18" s="37">
        <f>SUM(C13:C17)</f>
        <v>0</v>
      </c>
      <c r="D18" s="37">
        <f t="shared" ref="D18:F18" si="0">SUM(D13:D17)</f>
        <v>0</v>
      </c>
      <c r="E18" s="37">
        <f>SUM(E13:E17)</f>
        <v>0</v>
      </c>
      <c r="F18" s="37">
        <f t="shared" si="0"/>
        <v>0</v>
      </c>
    </row>
    <row r="19" spans="1:6" ht="13.8" thickTop="1" x14ac:dyDescent="0.25"/>
    <row r="20" spans="1:6" x14ac:dyDescent="0.25">
      <c r="A20" s="33" t="s">
        <v>62</v>
      </c>
    </row>
    <row r="21" spans="1:6" x14ac:dyDescent="0.25">
      <c r="A21" s="2" t="s">
        <v>105</v>
      </c>
      <c r="C21" s="27">
        <f>C18</f>
        <v>0</v>
      </c>
      <c r="D21" s="27">
        <f t="shared" ref="D21:F21" si="1">D18</f>
        <v>0</v>
      </c>
      <c r="E21" s="27">
        <f t="shared" si="1"/>
        <v>0</v>
      </c>
      <c r="F21" s="27">
        <f t="shared" si="1"/>
        <v>0</v>
      </c>
    </row>
    <row r="22" spans="1:6" x14ac:dyDescent="0.25">
      <c r="A22" s="2" t="s">
        <v>63</v>
      </c>
      <c r="C22" s="24"/>
      <c r="D22" s="24"/>
      <c r="E22" s="24"/>
      <c r="F22" s="24"/>
    </row>
    <row r="23" spans="1:6" x14ac:dyDescent="0.25">
      <c r="A23" s="2" t="s">
        <v>64</v>
      </c>
      <c r="C23" s="24"/>
      <c r="D23" s="24"/>
      <c r="E23" s="24"/>
      <c r="F23" s="24"/>
    </row>
    <row r="24" spans="1:6" x14ac:dyDescent="0.25">
      <c r="A24" s="2" t="s">
        <v>65</v>
      </c>
      <c r="C24" s="35"/>
      <c r="D24" s="35"/>
      <c r="E24" s="35"/>
      <c r="F24" s="35"/>
    </row>
    <row r="25" spans="1:6" ht="13.8" thickBot="1" x14ac:dyDescent="0.3">
      <c r="A25" s="40" t="s">
        <v>66</v>
      </c>
      <c r="B25" s="40"/>
      <c r="C25" s="37">
        <f>C21-C22-C23-C24</f>
        <v>0</v>
      </c>
      <c r="D25" s="37">
        <f t="shared" ref="D25:F25" si="2">D21-D22-D23-D24</f>
        <v>0</v>
      </c>
      <c r="E25" s="37">
        <f t="shared" si="2"/>
        <v>0</v>
      </c>
      <c r="F25" s="37">
        <f t="shared" si="2"/>
        <v>0</v>
      </c>
    </row>
    <row r="26" spans="1:6" ht="13.8" thickTop="1" x14ac:dyDescent="0.25"/>
  </sheetData>
  <mergeCells count="4">
    <mergeCell ref="A1:B1"/>
    <mergeCell ref="A3:F4"/>
    <mergeCell ref="C8:F8"/>
    <mergeCell ref="C11:F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8BAC-70F9-447B-8286-ED713BCF4D52}">
  <dimension ref="A1:F31"/>
  <sheetViews>
    <sheetView workbookViewId="0">
      <selection activeCell="A7" sqref="A7"/>
    </sheetView>
  </sheetViews>
  <sheetFormatPr defaultColWidth="8.6640625" defaultRowHeight="13.8" x14ac:dyDescent="0.25"/>
  <cols>
    <col min="1" max="1" width="40" style="1" customWidth="1"/>
    <col min="2" max="2" width="24.5546875" style="1" customWidth="1"/>
    <col min="3" max="16384" width="8.6640625" style="1"/>
  </cols>
  <sheetData>
    <row r="1" spans="1:6" ht="17.399999999999999" x14ac:dyDescent="0.3">
      <c r="A1" s="91" t="s">
        <v>106</v>
      </c>
      <c r="B1" s="91"/>
      <c r="C1" s="51"/>
      <c r="D1" s="51"/>
      <c r="E1" s="51"/>
      <c r="F1" s="51"/>
    </row>
    <row r="3" spans="1:6" x14ac:dyDescent="0.25">
      <c r="A3" s="99" t="s">
        <v>107</v>
      </c>
      <c r="B3" s="99"/>
      <c r="C3" s="99"/>
      <c r="D3" s="99"/>
      <c r="E3" s="99"/>
      <c r="F3" s="99"/>
    </row>
    <row r="4" spans="1:6" x14ac:dyDescent="0.25">
      <c r="A4" s="99"/>
      <c r="B4" s="99"/>
      <c r="C4" s="99"/>
      <c r="D4" s="99"/>
      <c r="E4" s="99"/>
      <c r="F4" s="99"/>
    </row>
    <row r="5" spans="1:6" x14ac:dyDescent="0.25">
      <c r="E5" s="24"/>
      <c r="F5" s="25" t="s">
        <v>46</v>
      </c>
    </row>
    <row r="6" spans="1:6" x14ac:dyDescent="0.25">
      <c r="A6" s="26"/>
      <c r="B6" s="26"/>
      <c r="E6" s="27"/>
      <c r="F6" s="25" t="s">
        <v>47</v>
      </c>
    </row>
    <row r="7" spans="1:6" x14ac:dyDescent="0.25">
      <c r="A7" s="26"/>
      <c r="B7" s="26"/>
      <c r="C7" s="26"/>
      <c r="D7" s="26"/>
      <c r="E7" s="26"/>
      <c r="F7" s="26"/>
    </row>
    <row r="8" spans="1:6" x14ac:dyDescent="0.25">
      <c r="A8" s="28"/>
      <c r="B8" s="29"/>
      <c r="C8" s="93" t="s">
        <v>48</v>
      </c>
      <c r="D8" s="93"/>
      <c r="E8" s="93"/>
      <c r="F8" s="93"/>
    </row>
    <row r="9" spans="1:6" x14ac:dyDescent="0.25">
      <c r="A9" s="33" t="s">
        <v>108</v>
      </c>
      <c r="B9" s="25"/>
      <c r="C9" s="30" t="s">
        <v>49</v>
      </c>
      <c r="D9" s="30" t="s">
        <v>50</v>
      </c>
      <c r="E9" s="30" t="s">
        <v>51</v>
      </c>
      <c r="F9" s="30" t="s">
        <v>52</v>
      </c>
    </row>
    <row r="10" spans="1:6" x14ac:dyDescent="0.25">
      <c r="A10" s="31"/>
      <c r="B10" s="25"/>
      <c r="C10" s="25"/>
      <c r="D10" s="25"/>
      <c r="E10" s="25"/>
      <c r="F10" s="25"/>
    </row>
    <row r="11" spans="1:6" x14ac:dyDescent="0.25">
      <c r="A11" s="32"/>
      <c r="B11" s="29"/>
      <c r="C11" s="94" t="s">
        <v>53</v>
      </c>
      <c r="D11" s="95"/>
      <c r="E11" s="95"/>
      <c r="F11" s="96"/>
    </row>
    <row r="12" spans="1:6" x14ac:dyDescent="0.25">
      <c r="A12" s="31" t="s">
        <v>99</v>
      </c>
      <c r="B12" s="29"/>
    </row>
    <row r="13" spans="1:6" x14ac:dyDescent="0.25">
      <c r="A13" s="32" t="s">
        <v>109</v>
      </c>
      <c r="B13" s="28" t="s">
        <v>69</v>
      </c>
      <c r="C13" s="24"/>
      <c r="D13" s="24"/>
      <c r="E13" s="24"/>
      <c r="F13" s="24"/>
    </row>
    <row r="14" spans="1:6" x14ac:dyDescent="0.25">
      <c r="A14" s="34" t="s">
        <v>57</v>
      </c>
      <c r="B14" s="28" t="s">
        <v>69</v>
      </c>
      <c r="C14" s="24"/>
      <c r="D14" s="24"/>
      <c r="E14" s="24"/>
      <c r="F14" s="24"/>
    </row>
    <row r="15" spans="1:6" x14ac:dyDescent="0.25">
      <c r="A15" s="26" t="s">
        <v>110</v>
      </c>
      <c r="B15" s="28" t="s">
        <v>69</v>
      </c>
      <c r="C15" s="52"/>
      <c r="D15" s="52"/>
      <c r="E15" s="52"/>
      <c r="F15" s="52"/>
    </row>
    <row r="16" spans="1:6" x14ac:dyDescent="0.25">
      <c r="A16" s="34" t="s">
        <v>111</v>
      </c>
      <c r="B16" s="28" t="s">
        <v>69</v>
      </c>
      <c r="C16" s="24"/>
      <c r="D16" s="24"/>
      <c r="E16" s="24"/>
      <c r="F16" s="24"/>
    </row>
    <row r="17" spans="1:6" x14ac:dyDescent="0.25">
      <c r="A17" s="34" t="s">
        <v>112</v>
      </c>
      <c r="B17" s="28" t="s">
        <v>69</v>
      </c>
      <c r="C17" s="24"/>
      <c r="D17" s="24"/>
      <c r="E17" s="24"/>
      <c r="F17" s="24"/>
    </row>
    <row r="18" spans="1:6" ht="26.4" x14ac:dyDescent="0.25">
      <c r="A18" s="34" t="s">
        <v>101</v>
      </c>
      <c r="B18" s="28" t="s">
        <v>69</v>
      </c>
      <c r="C18" s="24"/>
      <c r="D18" s="24"/>
      <c r="E18" s="24"/>
      <c r="F18" s="24"/>
    </row>
    <row r="19" spans="1:6" x14ac:dyDescent="0.25">
      <c r="A19" s="26" t="s">
        <v>113</v>
      </c>
      <c r="B19" s="28" t="s">
        <v>69</v>
      </c>
      <c r="C19" s="53"/>
      <c r="D19" s="53"/>
      <c r="E19" s="53"/>
      <c r="F19" s="53"/>
    </row>
    <row r="20" spans="1:6" x14ac:dyDescent="0.25">
      <c r="A20" s="34" t="s">
        <v>102</v>
      </c>
      <c r="B20" s="28" t="s">
        <v>69</v>
      </c>
      <c r="C20" s="35"/>
      <c r="D20" s="35"/>
      <c r="E20" s="35"/>
      <c r="F20" s="35"/>
    </row>
    <row r="21" spans="1:6" x14ac:dyDescent="0.25">
      <c r="A21" s="26" t="s">
        <v>114</v>
      </c>
      <c r="B21" s="28" t="s">
        <v>69</v>
      </c>
      <c r="C21" s="53"/>
      <c r="D21" s="53"/>
      <c r="E21" s="53"/>
      <c r="F21" s="53"/>
    </row>
    <row r="22" spans="1:6" x14ac:dyDescent="0.25">
      <c r="A22" s="34" t="s">
        <v>103</v>
      </c>
      <c r="B22" s="28" t="s">
        <v>69</v>
      </c>
      <c r="C22" s="35"/>
      <c r="D22" s="35"/>
      <c r="E22" s="35"/>
      <c r="F22" s="35"/>
    </row>
    <row r="23" spans="1:6" ht="14.4" thickBot="1" x14ac:dyDescent="0.3">
      <c r="A23" s="36" t="s">
        <v>104</v>
      </c>
      <c r="B23" s="36" t="s">
        <v>69</v>
      </c>
      <c r="C23" s="37">
        <f>SUM(C13:C22)</f>
        <v>0</v>
      </c>
      <c r="D23" s="37">
        <f t="shared" ref="D23:E23" si="0">SUM(D13:D22)</f>
        <v>0</v>
      </c>
      <c r="E23" s="37">
        <f t="shared" si="0"/>
        <v>0</v>
      </c>
      <c r="F23" s="37">
        <f>SUM(F13:F22)</f>
        <v>0</v>
      </c>
    </row>
    <row r="24" spans="1:6" ht="14.4" thickTop="1" x14ac:dyDescent="0.25"/>
    <row r="25" spans="1:6" x14ac:dyDescent="0.25">
      <c r="A25" s="54" t="s">
        <v>62</v>
      </c>
    </row>
    <row r="26" spans="1:6" x14ac:dyDescent="0.25">
      <c r="A26" s="1" t="s">
        <v>104</v>
      </c>
      <c r="C26" s="39">
        <f>C23</f>
        <v>0</v>
      </c>
      <c r="D26" s="39">
        <f t="shared" ref="D26:F26" si="1">D23</f>
        <v>0</v>
      </c>
      <c r="E26" s="39">
        <f t="shared" si="1"/>
        <v>0</v>
      </c>
      <c r="F26" s="39">
        <f t="shared" si="1"/>
        <v>0</v>
      </c>
    </row>
    <row r="27" spans="1:6" x14ac:dyDescent="0.25">
      <c r="A27" s="1" t="s">
        <v>63</v>
      </c>
      <c r="C27" s="24"/>
      <c r="D27" s="24"/>
      <c r="E27" s="24"/>
      <c r="F27" s="24"/>
    </row>
    <row r="28" spans="1:6" x14ac:dyDescent="0.25">
      <c r="A28" s="1" t="s">
        <v>64</v>
      </c>
      <c r="C28" s="24"/>
      <c r="D28" s="24"/>
      <c r="E28" s="24"/>
      <c r="F28" s="24"/>
    </row>
    <row r="29" spans="1:6" x14ac:dyDescent="0.25">
      <c r="A29" s="1" t="s">
        <v>65</v>
      </c>
      <c r="C29" s="35"/>
      <c r="D29" s="35"/>
      <c r="E29" s="35"/>
      <c r="F29" s="35"/>
    </row>
    <row r="30" spans="1:6" ht="14.4" thickBot="1" x14ac:dyDescent="0.3">
      <c r="A30" s="55" t="s">
        <v>66</v>
      </c>
      <c r="B30" s="55"/>
      <c r="C30" s="37">
        <f>C26-C27-C28-C29</f>
        <v>0</v>
      </c>
      <c r="D30" s="37">
        <f t="shared" ref="D30:F30" si="2">D26-D27-D28-D29</f>
        <v>0</v>
      </c>
      <c r="E30" s="37">
        <f t="shared" si="2"/>
        <v>0</v>
      </c>
      <c r="F30" s="37">
        <f t="shared" si="2"/>
        <v>0</v>
      </c>
    </row>
    <row r="31" spans="1:6" ht="14.4" thickTop="1" x14ac:dyDescent="0.25"/>
  </sheetData>
  <mergeCells count="4">
    <mergeCell ref="A1:B1"/>
    <mergeCell ref="A3:F4"/>
    <mergeCell ref="C8:F8"/>
    <mergeCell ref="C11:F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9A50-8BD3-4A01-96BF-65F61AA9FA22}">
  <dimension ref="A1:G19"/>
  <sheetViews>
    <sheetView zoomScaleNormal="100" workbookViewId="0">
      <selection activeCell="K15" sqref="K15"/>
    </sheetView>
  </sheetViews>
  <sheetFormatPr defaultColWidth="8.6640625" defaultRowHeight="13.8" x14ac:dyDescent="0.25"/>
  <cols>
    <col min="1" max="1" width="40" style="1" customWidth="1"/>
    <col min="2" max="2" width="24.5546875" style="1" customWidth="1"/>
    <col min="3" max="6" width="8.6640625" style="1"/>
    <col min="7" max="7" width="15.33203125" style="1" customWidth="1"/>
    <col min="8" max="16384" width="8.6640625" style="1"/>
  </cols>
  <sheetData>
    <row r="1" spans="1:7" ht="17.399999999999999" x14ac:dyDescent="0.3">
      <c r="A1" s="91" t="s">
        <v>115</v>
      </c>
      <c r="B1" s="91"/>
      <c r="C1" s="51"/>
      <c r="D1" s="51"/>
      <c r="E1" s="51"/>
      <c r="F1" s="51"/>
    </row>
    <row r="2" spans="1:7" x14ac:dyDescent="0.25">
      <c r="A2" s="7"/>
      <c r="B2" s="7"/>
      <c r="C2" s="7"/>
      <c r="D2" s="7"/>
      <c r="E2" s="7"/>
      <c r="F2" s="7"/>
    </row>
    <row r="3" spans="1:7" x14ac:dyDescent="0.25">
      <c r="A3" s="100" t="s">
        <v>116</v>
      </c>
      <c r="B3" s="100"/>
      <c r="C3" s="100"/>
      <c r="D3" s="100"/>
      <c r="E3" s="100"/>
      <c r="F3" s="100"/>
    </row>
    <row r="4" spans="1:7" ht="30.75" customHeight="1" x14ac:dyDescent="0.25">
      <c r="A4" s="100"/>
      <c r="B4" s="100"/>
      <c r="C4" s="100"/>
      <c r="D4" s="100"/>
      <c r="E4" s="100"/>
      <c r="F4" s="100"/>
    </row>
    <row r="6" spans="1:7" x14ac:dyDescent="0.25">
      <c r="A6" s="31"/>
      <c r="B6" s="26"/>
      <c r="C6" s="24"/>
      <c r="D6" s="25" t="s">
        <v>46</v>
      </c>
      <c r="E6" s="27"/>
      <c r="F6" s="25" t="s">
        <v>47</v>
      </c>
    </row>
    <row r="7" spans="1:7" x14ac:dyDescent="0.25">
      <c r="A7" s="31"/>
      <c r="B7" s="26"/>
      <c r="C7" s="26"/>
      <c r="D7" s="26"/>
      <c r="E7" s="26"/>
      <c r="F7" s="26"/>
    </row>
    <row r="8" spans="1:7" ht="26.4" x14ac:dyDescent="0.25">
      <c r="A8" s="33" t="s">
        <v>117</v>
      </c>
      <c r="B8" s="56"/>
      <c r="C8" s="57" t="s">
        <v>42</v>
      </c>
      <c r="D8" s="57" t="s">
        <v>42</v>
      </c>
      <c r="E8" s="57" t="s">
        <v>43</v>
      </c>
      <c r="F8" s="57" t="s">
        <v>43</v>
      </c>
      <c r="G8" s="1" t="s">
        <v>118</v>
      </c>
    </row>
    <row r="9" spans="1:7" x14ac:dyDescent="0.25">
      <c r="A9" s="33" t="s">
        <v>119</v>
      </c>
      <c r="B9" s="58"/>
      <c r="C9" s="57" t="s">
        <v>49</v>
      </c>
      <c r="D9" s="57" t="s">
        <v>50</v>
      </c>
      <c r="E9" s="57" t="s">
        <v>51</v>
      </c>
      <c r="F9" s="57" t="s">
        <v>52</v>
      </c>
    </row>
    <row r="10" spans="1:7" x14ac:dyDescent="0.25">
      <c r="A10" s="31"/>
      <c r="B10" s="25"/>
      <c r="C10" s="25"/>
      <c r="D10" s="25"/>
      <c r="E10" s="25"/>
      <c r="F10" s="25"/>
    </row>
    <row r="11" spans="1:7" x14ac:dyDescent="0.25">
      <c r="A11" s="26" t="s">
        <v>120</v>
      </c>
      <c r="B11" s="29"/>
    </row>
    <row r="12" spans="1:7" ht="26.4" x14ac:dyDescent="0.25">
      <c r="A12" s="34" t="s">
        <v>121</v>
      </c>
      <c r="B12" s="28" t="s">
        <v>69</v>
      </c>
      <c r="C12" s="24"/>
      <c r="D12" s="24"/>
      <c r="E12" s="24"/>
      <c r="F12" s="24"/>
    </row>
    <row r="13" spans="1:7" ht="26.4" x14ac:dyDescent="0.25">
      <c r="A13" s="34" t="s">
        <v>122</v>
      </c>
      <c r="B13" s="28" t="s">
        <v>69</v>
      </c>
      <c r="C13" s="24"/>
      <c r="D13" s="24"/>
      <c r="E13" s="24"/>
      <c r="F13" s="24"/>
    </row>
    <row r="14" spans="1:7" x14ac:dyDescent="0.25">
      <c r="A14" s="26" t="s">
        <v>123</v>
      </c>
      <c r="B14" s="28" t="s">
        <v>69</v>
      </c>
      <c r="C14" s="27">
        <f>C12-C13</f>
        <v>0</v>
      </c>
      <c r="D14" s="27">
        <f t="shared" ref="D14:F14" si="0">D12-D13</f>
        <v>0</v>
      </c>
      <c r="E14" s="27">
        <f t="shared" si="0"/>
        <v>0</v>
      </c>
      <c r="F14" s="27">
        <f t="shared" si="0"/>
        <v>0</v>
      </c>
    </row>
    <row r="15" spans="1:7" x14ac:dyDescent="0.25">
      <c r="A15" s="34" t="s">
        <v>124</v>
      </c>
      <c r="B15" s="28" t="s">
        <v>69</v>
      </c>
      <c r="C15" s="24"/>
      <c r="D15" s="24"/>
      <c r="E15" s="24"/>
      <c r="F15" s="24"/>
    </row>
    <row r="16" spans="1:7" ht="14.4" thickBot="1" x14ac:dyDescent="0.3">
      <c r="A16" s="59" t="s">
        <v>125</v>
      </c>
      <c r="B16" s="36" t="s">
        <v>94</v>
      </c>
      <c r="C16" s="37" t="str">
        <f>IF(C12="","",C14/C15)</f>
        <v/>
      </c>
      <c r="D16" s="37" t="str">
        <f t="shared" ref="D16:F16" si="1">IF(D12="","",D14/D15)</f>
        <v/>
      </c>
      <c r="E16" s="37" t="str">
        <f t="shared" si="1"/>
        <v/>
      </c>
      <c r="F16" s="37" t="str">
        <f t="shared" si="1"/>
        <v/>
      </c>
    </row>
    <row r="17" spans="1:6" ht="14.4" thickTop="1" x14ac:dyDescent="0.25"/>
    <row r="18" spans="1:6" ht="40.200000000000003" thickBot="1" x14ac:dyDescent="0.3">
      <c r="A18" s="59" t="s">
        <v>126</v>
      </c>
      <c r="B18" s="36" t="s">
        <v>94</v>
      </c>
      <c r="C18" s="24"/>
      <c r="D18" s="24"/>
      <c r="E18" s="24"/>
      <c r="F18" s="24"/>
    </row>
    <row r="19" spans="1:6" ht="14.4" thickTop="1" x14ac:dyDescent="0.25"/>
  </sheetData>
  <mergeCells count="2">
    <mergeCell ref="A1:B1"/>
    <mergeCell ref="A3: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TaxCatchAll xmlns="e30f7a5d-8fa8-41c9-ac7a-9b097ed4b6a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5491B72-EA17-4ED1-815E-1F8BDAA6090C}"/>
</file>

<file path=customXml/itemProps2.xml><?xml version="1.0" encoding="utf-8"?>
<ds:datastoreItem xmlns:ds="http://schemas.openxmlformats.org/officeDocument/2006/customXml" ds:itemID="{121A17A9-C9F5-47BF-8296-A83F9462401A}"/>
</file>

<file path=customXml/itemProps3.xml><?xml version="1.0" encoding="utf-8"?>
<ds:datastoreItem xmlns:ds="http://schemas.openxmlformats.org/officeDocument/2006/customXml" ds:itemID="{F6607808-4294-4211-836B-1398A8447A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1.Production</vt:lpstr>
      <vt:lpstr>2.UK Market</vt:lpstr>
      <vt:lpstr>3.Normal Value</vt:lpstr>
      <vt:lpstr>4.Constructed normal value</vt:lpstr>
      <vt:lpstr>5.Export Price</vt:lpstr>
      <vt:lpstr>6.Constructed Export Price</vt:lpstr>
      <vt:lpstr>7.Dumping Margin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2025-12-08T15:47:10Z</dcterms:created>
  <dcterms:modified xsi:type="dcterms:W3CDTF">2025-12-08T15:47:28Z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2207100</vt:r8>
  </property>
  <property fmtid="{D5CDD505-2E9C-101B-9397-08002B2CF9AE}" pid="3" name="OperationalTheme">
    <vt:lpwstr>26;#Template|7d6a4491-3447-474e-a4e3-66958963e4db</vt:lpwstr>
  </property>
  <property fmtid="{D5CDD505-2E9C-101B-9397-08002B2CF9AE}" pid="4" name="MSIP_Label_eb150e91-1403-4795-80a4-b7d1f9621190_ActionId">
    <vt:lpwstr>6fbbfa14-485e-4e35-a8a6-2b3a4b6d28de</vt:lpwstr>
  </property>
  <property fmtid="{D5CDD505-2E9C-101B-9397-08002B2CF9AE}" pid="5" name="MediaServiceImageTags">
    <vt:lpwstr/>
  </property>
  <property fmtid="{D5CDD505-2E9C-101B-9397-08002B2CF9AE}" pid="6" name="ContentTypeId">
    <vt:lpwstr>0x010100C9280E48E807ED4AA4BA7BE40CA69573</vt:lpwstr>
  </property>
  <property fmtid="{D5CDD505-2E9C-101B-9397-08002B2CF9AE}" pid="7" name="MSIP_Label_eb150e91-1403-4795-80a4-b7d1f9621190_SiteId">
    <vt:lpwstr>6d05c462-2956-4ec4-a0d4-480181c849f9</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Owner">
    <vt:lpwstr>Ethan.Corkhill@traderemedies.gov.uk</vt:lpwstr>
  </property>
  <property fmtid="{D5CDD505-2E9C-101B-9397-08002B2CF9AE}" pid="10" name="MSIP_Label_eb150e91-1403-4795-80a4-b7d1f9621190_Enabled">
    <vt:lpwstr>True</vt:lpwstr>
  </property>
  <property fmtid="{D5CDD505-2E9C-101B-9397-08002B2CF9AE}" pid="11" name="ComplianceAssetId">
    <vt:lpwstr/>
  </property>
  <property fmtid="{D5CDD505-2E9C-101B-9397-08002B2CF9AE}" pid="12" name="MSIP_Label_eb150e91-1403-4795-80a4-b7d1f9621190_Extended_MSFT_Method">
    <vt:lpwstr>Automatic</vt:lpwstr>
  </property>
  <property fmtid="{D5CDD505-2E9C-101B-9397-08002B2CF9AE}" pid="13" name="DocumentType">
    <vt:lpwstr/>
  </property>
  <property fmtid="{D5CDD505-2E9C-101B-9397-08002B2CF9AE}" pid="14" name="MSIP_Label_eb150e91-1403-4795-80a4-b7d1f9621190_SetDate">
    <vt:lpwstr>2020-08-03T10:17:33.8281200Z</vt:lpwstr>
  </property>
  <property fmtid="{D5CDD505-2E9C-101B-9397-08002B2CF9AE}" pid="15" name="Sensitivity">
    <vt:lpwstr>OFFICIAL</vt:lpwstr>
  </property>
  <property fmtid="{D5CDD505-2E9C-101B-9397-08002B2CF9AE}" pid="16" name="MSIP_Label_eb150e91-1403-4795-80a4-b7d1f9621190_Name">
    <vt:lpwstr>OFFICIAL</vt:lpwstr>
  </property>
</Properties>
</file>